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phanieagbenorhevi/Desktop/mods/mods 2/itp/"/>
    </mc:Choice>
  </mc:AlternateContent>
  <xr:revisionPtr revIDLastSave="0" documentId="13_ncr:1_{73976B0E-FFA3-F240-BDB7-E735C7A81D93}" xr6:coauthVersionLast="46" xr6:coauthVersionMax="46" xr10:uidLastSave="{00000000-0000-0000-0000-000000000000}"/>
  <bookViews>
    <workbookView xWindow="20" yWindow="460" windowWidth="28540" windowHeight="16240" tabRatio="847" xr2:uid="{00000000-000D-0000-FFFF-FFFF00000000}"/>
  </bookViews>
  <sheets>
    <sheet name="Documentation" sheetId="49" r:id="rId1"/>
    <sheet name="Summary" sheetId="30" r:id="rId2"/>
    <sheet name="Consolidated" sheetId="29" r:id="rId3"/>
    <sheet name="Week1" sheetId="12" r:id="rId4"/>
    <sheet name="Week2" sheetId="25" r:id="rId5"/>
    <sheet name="Week3" sheetId="27" r:id="rId6"/>
    <sheet name="Week4" sheetId="28" r:id="rId7"/>
    <sheet name="DS4_Overall_Satisfaction" sheetId="31" r:id="rId8"/>
    <sheet name="DS5_Strong_Usefulness" sheetId="32" r:id="rId9"/>
    <sheet name="DS6_Satisfaction_by_Instructor" sheetId="33" r:id="rId10"/>
    <sheet name="IS1_Satisfy_Instr_Course" sheetId="34" r:id="rId11"/>
    <sheet name="IS2_Obj_Met_Inst" sheetId="35" r:id="rId12"/>
    <sheet name="ISQ1_Class_Size" sheetId="36" r:id="rId13"/>
    <sheet name="ISQ2_Prior_Attendance" sheetId="37" r:id="rId14"/>
    <sheet name="ISQ3_Another_Course" sheetId="38" r:id="rId15"/>
    <sheet name="ISQ4_Instructor_Knowledge" sheetId="39" r:id="rId16"/>
    <sheet name="ISQ5_Instructor_Met_Objectives" sheetId="40" r:id="rId17"/>
    <sheet name="TYD3" sheetId="42" r:id="rId18"/>
    <sheet name="TYD4" sheetId="43" r:id="rId19"/>
    <sheet name="Case_Report" sheetId="44" r:id="rId20"/>
    <sheet name="Spring2021" sheetId="26" r:id="rId21"/>
  </sheets>
  <calcPr calcId="191029"/>
  <pivotCaches>
    <pivotCache cacheId="61" r:id="rId22"/>
    <pivotCache cacheId="62" r:id="rId23"/>
    <pivotCache cacheId="63" r:id="rId24"/>
    <pivotCache cacheId="64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29" l="1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26" i="29"/>
  <c r="Q227" i="29"/>
  <c r="Q228" i="29"/>
  <c r="Q229" i="29"/>
  <c r="Q230" i="29"/>
  <c r="Q231" i="29"/>
  <c r="Q232" i="29"/>
  <c r="Q233" i="29"/>
  <c r="Q234" i="29"/>
  <c r="Q235" i="29"/>
  <c r="Q236" i="29"/>
  <c r="Q237" i="29"/>
  <c r="Q238" i="29"/>
  <c r="Q239" i="29"/>
  <c r="Q240" i="29"/>
  <c r="Q241" i="29"/>
  <c r="Q242" i="29"/>
  <c r="Q243" i="29"/>
  <c r="Q244" i="29"/>
  <c r="Q245" i="29"/>
  <c r="Q246" i="29"/>
  <c r="Q247" i="29"/>
  <c r="Q248" i="29"/>
  <c r="Q249" i="29"/>
  <c r="Q250" i="29"/>
  <c r="Q251" i="29"/>
  <c r="Q252" i="29"/>
  <c r="Q253" i="29"/>
  <c r="Q254" i="29"/>
  <c r="Q255" i="29"/>
  <c r="Q256" i="29"/>
  <c r="Q257" i="29"/>
  <c r="Q258" i="29"/>
  <c r="Q259" i="29"/>
  <c r="Q260" i="29"/>
  <c r="Q261" i="29"/>
  <c r="Q262" i="29"/>
  <c r="Q263" i="29"/>
  <c r="Q264" i="29"/>
  <c r="Q265" i="29"/>
  <c r="Q266" i="29"/>
  <c r="Q267" i="29"/>
  <c r="Q268" i="29"/>
  <c r="Q269" i="29"/>
  <c r="Q270" i="29"/>
  <c r="Q271" i="29"/>
  <c r="Q272" i="29"/>
  <c r="Q273" i="29"/>
  <c r="Q274" i="29"/>
  <c r="Q275" i="29"/>
  <c r="Q276" i="29"/>
  <c r="Q277" i="29"/>
  <c r="Q278" i="29"/>
  <c r="Q279" i="29"/>
  <c r="Q280" i="29"/>
  <c r="Q281" i="29"/>
  <c r="Q282" i="29"/>
  <c r="Q283" i="29"/>
  <c r="Q284" i="29"/>
  <c r="Q285" i="29"/>
  <c r="Q286" i="29"/>
  <c r="Q287" i="29"/>
  <c r="Q288" i="29"/>
  <c r="Q289" i="29"/>
  <c r="Q290" i="29"/>
  <c r="Q291" i="29"/>
  <c r="Q292" i="29"/>
  <c r="Q293" i="29"/>
  <c r="Q294" i="29"/>
  <c r="Q295" i="29"/>
  <c r="Q296" i="29"/>
  <c r="Q297" i="29"/>
  <c r="Q298" i="29"/>
  <c r="Q299" i="29"/>
  <c r="Q300" i="29"/>
  <c r="Q301" i="29"/>
  <c r="Q302" i="29"/>
  <c r="Q303" i="29"/>
  <c r="Q304" i="29"/>
  <c r="Q305" i="29"/>
  <c r="Q306" i="29"/>
  <c r="Q307" i="29"/>
  <c r="Q308" i="29"/>
  <c r="Q309" i="29"/>
  <c r="Q310" i="29"/>
  <c r="Q311" i="29"/>
  <c r="Q312" i="29"/>
  <c r="Q313" i="29"/>
  <c r="Q314" i="29"/>
  <c r="Q315" i="29"/>
  <c r="Q316" i="29"/>
  <c r="Q317" i="29"/>
  <c r="Q318" i="29"/>
  <c r="Q319" i="29"/>
  <c r="Q320" i="29"/>
  <c r="Q321" i="29"/>
  <c r="Q322" i="29"/>
  <c r="Q323" i="29"/>
  <c r="Q324" i="29"/>
  <c r="Q325" i="29"/>
  <c r="Q326" i="29"/>
  <c r="Q327" i="29"/>
  <c r="Q328" i="29"/>
  <c r="Q329" i="29"/>
  <c r="Q330" i="29"/>
  <c r="Q331" i="29"/>
  <c r="Q332" i="29"/>
  <c r="Q333" i="29"/>
  <c r="Q334" i="29"/>
  <c r="Q335" i="29"/>
  <c r="Q336" i="29"/>
  <c r="Q337" i="29"/>
  <c r="Q338" i="29"/>
  <c r="Q339" i="29"/>
  <c r="Q340" i="29"/>
  <c r="Q341" i="29"/>
  <c r="Q342" i="29"/>
  <c r="Q343" i="29"/>
  <c r="Q344" i="29"/>
  <c r="Q345" i="29"/>
  <c r="Q346" i="29"/>
  <c r="Q347" i="29"/>
  <c r="Q348" i="29"/>
  <c r="Q349" i="29"/>
  <c r="Q350" i="29"/>
  <c r="Q351" i="29"/>
  <c r="Q352" i="29"/>
  <c r="Q353" i="29"/>
  <c r="Q354" i="29"/>
  <c r="Q355" i="29"/>
  <c r="Q356" i="29"/>
  <c r="Q357" i="29"/>
  <c r="Q358" i="29"/>
  <c r="Q359" i="29"/>
  <c r="Q360" i="29"/>
  <c r="Q361" i="29"/>
  <c r="Q362" i="29"/>
  <c r="Q363" i="29"/>
  <c r="Q364" i="29"/>
  <c r="Q365" i="29"/>
  <c r="Q366" i="29"/>
  <c r="Q367" i="29"/>
  <c r="Q368" i="29"/>
  <c r="Q369" i="29"/>
  <c r="Q370" i="29"/>
  <c r="Q371" i="29"/>
  <c r="Q372" i="29"/>
  <c r="Q373" i="29"/>
  <c r="Q374" i="29"/>
  <c r="Q375" i="29"/>
  <c r="Q376" i="29"/>
  <c r="Q377" i="29"/>
  <c r="Q378" i="29"/>
  <c r="Q379" i="29"/>
  <c r="Q380" i="29"/>
  <c r="Q381" i="29"/>
  <c r="Q382" i="29"/>
  <c r="Q383" i="29"/>
  <c r="Q384" i="29"/>
  <c r="Q385" i="29"/>
  <c r="Q386" i="29"/>
  <c r="Q387" i="29"/>
  <c r="Q388" i="29"/>
  <c r="Q389" i="29"/>
  <c r="Q390" i="29"/>
  <c r="Q391" i="29"/>
  <c r="Q392" i="29"/>
  <c r="Q393" i="29"/>
  <c r="Q394" i="29"/>
  <c r="Q395" i="29"/>
  <c r="Q396" i="29"/>
  <c r="Q397" i="29"/>
  <c r="Q398" i="29"/>
  <c r="Q399" i="29"/>
  <c r="Q400" i="29"/>
  <c r="Q401" i="29"/>
  <c r="Q402" i="29"/>
  <c r="Q403" i="29"/>
  <c r="Q404" i="29"/>
  <c r="Q405" i="29"/>
  <c r="Q406" i="29"/>
  <c r="Q407" i="29"/>
  <c r="Q408" i="29"/>
  <c r="Q409" i="29"/>
  <c r="Q410" i="29"/>
  <c r="Q411" i="29"/>
  <c r="Q412" i="29"/>
  <c r="Q413" i="29"/>
  <c r="Q414" i="29"/>
  <c r="Q415" i="29"/>
  <c r="Q416" i="29"/>
  <c r="Q417" i="29"/>
  <c r="Q418" i="29"/>
  <c r="Q419" i="29"/>
  <c r="Q420" i="29"/>
  <c r="Q421" i="29"/>
  <c r="Q422" i="29"/>
  <c r="Q423" i="29"/>
  <c r="Q424" i="29"/>
  <c r="Q425" i="29"/>
  <c r="Q426" i="29"/>
  <c r="Q427" i="29"/>
  <c r="Q428" i="29"/>
  <c r="Q429" i="29"/>
  <c r="Q430" i="29"/>
  <c r="Q431" i="29"/>
  <c r="Q432" i="29"/>
  <c r="Q433" i="29"/>
  <c r="Q434" i="29"/>
  <c r="Q435" i="29"/>
  <c r="Q436" i="29"/>
  <c r="Q437" i="29"/>
  <c r="Q438" i="29"/>
  <c r="Q439" i="29"/>
  <c r="Q440" i="29"/>
  <c r="Q441" i="29"/>
  <c r="Q442" i="29"/>
  <c r="Q443" i="29"/>
  <c r="Q444" i="29"/>
  <c r="Q445" i="29"/>
  <c r="Q446" i="29"/>
  <c r="Q447" i="29"/>
  <c r="Q448" i="29"/>
  <c r="Q449" i="29"/>
  <c r="Q450" i="29"/>
  <c r="Q451" i="29"/>
  <c r="Q452" i="29"/>
  <c r="Q453" i="29"/>
  <c r="Q454" i="29"/>
  <c r="Q455" i="29"/>
  <c r="Q456" i="29"/>
  <c r="Q457" i="29"/>
  <c r="Q458" i="29"/>
  <c r="Q459" i="29"/>
  <c r="Q460" i="29"/>
  <c r="Q461" i="29"/>
  <c r="Q462" i="29"/>
  <c r="Q463" i="29"/>
  <c r="Q464" i="29"/>
  <c r="Q465" i="29"/>
  <c r="Q466" i="29"/>
  <c r="Q467" i="29"/>
  <c r="Q468" i="29"/>
  <c r="Q469" i="29"/>
  <c r="Q470" i="29"/>
  <c r="Q471" i="29"/>
  <c r="Q472" i="29"/>
  <c r="Q473" i="29"/>
  <c r="Q474" i="29"/>
  <c r="Q475" i="29"/>
  <c r="Q476" i="29"/>
  <c r="Q477" i="29"/>
  <c r="Q478" i="29"/>
  <c r="Q479" i="29"/>
  <c r="Q480" i="29"/>
  <c r="Q481" i="29"/>
  <c r="Q482" i="29"/>
  <c r="Q483" i="29"/>
  <c r="Q484" i="29"/>
  <c r="Q485" i="29"/>
  <c r="Q486" i="29"/>
  <c r="Q487" i="29"/>
  <c r="Q488" i="29"/>
  <c r="Q489" i="29"/>
  <c r="Q490" i="29"/>
  <c r="Q491" i="29"/>
  <c r="Q492" i="29"/>
  <c r="Q493" i="29"/>
  <c r="Q494" i="29"/>
  <c r="Q495" i="29"/>
  <c r="Q496" i="29"/>
  <c r="Q497" i="29"/>
  <c r="Q498" i="29"/>
  <c r="Q499" i="29"/>
  <c r="Q500" i="29"/>
  <c r="Q501" i="29"/>
  <c r="Q502" i="29"/>
  <c r="Q503" i="29"/>
  <c r="Q504" i="29"/>
  <c r="Q50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P226" i="29"/>
  <c r="P227" i="29"/>
  <c r="P228" i="29"/>
  <c r="P229" i="29"/>
  <c r="P230" i="29"/>
  <c r="P231" i="29"/>
  <c r="P232" i="29"/>
  <c r="P233" i="29"/>
  <c r="P234" i="29"/>
  <c r="P235" i="29"/>
  <c r="P236" i="29"/>
  <c r="P237" i="29"/>
  <c r="P238" i="29"/>
  <c r="P239" i="29"/>
  <c r="P240" i="29"/>
  <c r="P241" i="29"/>
  <c r="P242" i="29"/>
  <c r="P243" i="29"/>
  <c r="P244" i="29"/>
  <c r="P245" i="29"/>
  <c r="P246" i="29"/>
  <c r="P247" i="29"/>
  <c r="P248" i="29"/>
  <c r="P249" i="29"/>
  <c r="P250" i="29"/>
  <c r="P251" i="29"/>
  <c r="P252" i="29"/>
  <c r="P253" i="29"/>
  <c r="P254" i="29"/>
  <c r="P255" i="29"/>
  <c r="P256" i="29"/>
  <c r="P257" i="29"/>
  <c r="P258" i="29"/>
  <c r="P259" i="29"/>
  <c r="P260" i="29"/>
  <c r="P261" i="29"/>
  <c r="P262" i="29"/>
  <c r="P263" i="29"/>
  <c r="P264" i="29"/>
  <c r="P265" i="29"/>
  <c r="P266" i="29"/>
  <c r="P267" i="29"/>
  <c r="P268" i="29"/>
  <c r="P269" i="29"/>
  <c r="P270" i="29"/>
  <c r="P271" i="29"/>
  <c r="P272" i="29"/>
  <c r="P273" i="29"/>
  <c r="P274" i="29"/>
  <c r="P275" i="29"/>
  <c r="P276" i="29"/>
  <c r="P277" i="29"/>
  <c r="P278" i="29"/>
  <c r="P279" i="29"/>
  <c r="P280" i="29"/>
  <c r="P281" i="29"/>
  <c r="P282" i="29"/>
  <c r="P283" i="29"/>
  <c r="P284" i="29"/>
  <c r="P285" i="29"/>
  <c r="P286" i="29"/>
  <c r="P287" i="29"/>
  <c r="P288" i="29"/>
  <c r="P289" i="29"/>
  <c r="P290" i="29"/>
  <c r="P291" i="29"/>
  <c r="P292" i="29"/>
  <c r="P293" i="29"/>
  <c r="P294" i="29"/>
  <c r="P295" i="29"/>
  <c r="P296" i="29"/>
  <c r="P297" i="29"/>
  <c r="P298" i="29"/>
  <c r="P299" i="29"/>
  <c r="P300" i="29"/>
  <c r="P301" i="29"/>
  <c r="P302" i="29"/>
  <c r="P303" i="29"/>
  <c r="P304" i="29"/>
  <c r="P305" i="29"/>
  <c r="P306" i="29"/>
  <c r="P307" i="29"/>
  <c r="P308" i="29"/>
  <c r="P309" i="29"/>
  <c r="P310" i="29"/>
  <c r="P311" i="29"/>
  <c r="P312" i="29"/>
  <c r="P313" i="29"/>
  <c r="P314" i="29"/>
  <c r="P315" i="29"/>
  <c r="P316" i="29"/>
  <c r="P317" i="29"/>
  <c r="P318" i="29"/>
  <c r="P319" i="29"/>
  <c r="P320" i="29"/>
  <c r="P321" i="29"/>
  <c r="P322" i="29"/>
  <c r="P323" i="29"/>
  <c r="P324" i="29"/>
  <c r="P325" i="29"/>
  <c r="P326" i="29"/>
  <c r="P327" i="29"/>
  <c r="P328" i="29"/>
  <c r="P329" i="29"/>
  <c r="P330" i="29"/>
  <c r="P331" i="29"/>
  <c r="P332" i="29"/>
  <c r="P333" i="29"/>
  <c r="P334" i="29"/>
  <c r="P335" i="29"/>
  <c r="P336" i="29"/>
  <c r="P337" i="29"/>
  <c r="P338" i="29"/>
  <c r="P339" i="29"/>
  <c r="P340" i="29"/>
  <c r="P341" i="29"/>
  <c r="P342" i="29"/>
  <c r="P343" i="29"/>
  <c r="P344" i="29"/>
  <c r="P345" i="29"/>
  <c r="P346" i="29"/>
  <c r="P347" i="29"/>
  <c r="P348" i="29"/>
  <c r="P349" i="29"/>
  <c r="P350" i="29"/>
  <c r="P351" i="29"/>
  <c r="P352" i="29"/>
  <c r="P353" i="29"/>
  <c r="P354" i="29"/>
  <c r="P355" i="29"/>
  <c r="P356" i="29"/>
  <c r="P357" i="29"/>
  <c r="P358" i="29"/>
  <c r="P359" i="29"/>
  <c r="P360" i="29"/>
  <c r="P361" i="29"/>
  <c r="P362" i="29"/>
  <c r="P363" i="29"/>
  <c r="P364" i="29"/>
  <c r="P365" i="29"/>
  <c r="P366" i="29"/>
  <c r="P367" i="29"/>
  <c r="P368" i="29"/>
  <c r="P369" i="29"/>
  <c r="P370" i="29"/>
  <c r="P371" i="29"/>
  <c r="P372" i="29"/>
  <c r="P373" i="29"/>
  <c r="P374" i="29"/>
  <c r="P375" i="29"/>
  <c r="P376" i="29"/>
  <c r="P377" i="29"/>
  <c r="P378" i="29"/>
  <c r="P379" i="29"/>
  <c r="P380" i="29"/>
  <c r="P381" i="29"/>
  <c r="P382" i="29"/>
  <c r="P383" i="29"/>
  <c r="P384" i="29"/>
  <c r="P385" i="29"/>
  <c r="P386" i="29"/>
  <c r="P387" i="29"/>
  <c r="P388" i="29"/>
  <c r="P389" i="29"/>
  <c r="P390" i="29"/>
  <c r="P391" i="29"/>
  <c r="P392" i="29"/>
  <c r="P393" i="29"/>
  <c r="P394" i="29"/>
  <c r="P395" i="29"/>
  <c r="P396" i="29"/>
  <c r="P397" i="29"/>
  <c r="P398" i="29"/>
  <c r="P399" i="29"/>
  <c r="P400" i="29"/>
  <c r="P401" i="29"/>
  <c r="P402" i="29"/>
  <c r="P403" i="29"/>
  <c r="P404" i="29"/>
  <c r="P405" i="29"/>
  <c r="P406" i="29"/>
  <c r="P407" i="29"/>
  <c r="P408" i="29"/>
  <c r="P409" i="29"/>
  <c r="P410" i="29"/>
  <c r="P411" i="29"/>
  <c r="P412" i="29"/>
  <c r="P413" i="29"/>
  <c r="P414" i="29"/>
  <c r="P415" i="29"/>
  <c r="P416" i="29"/>
  <c r="P417" i="29"/>
  <c r="P418" i="29"/>
  <c r="P419" i="29"/>
  <c r="P420" i="29"/>
  <c r="P421" i="29"/>
  <c r="P422" i="29"/>
  <c r="P423" i="29"/>
  <c r="P424" i="29"/>
  <c r="P425" i="29"/>
  <c r="P426" i="29"/>
  <c r="P427" i="29"/>
  <c r="P428" i="29"/>
  <c r="P429" i="29"/>
  <c r="P430" i="29"/>
  <c r="P431" i="29"/>
  <c r="P432" i="29"/>
  <c r="P433" i="29"/>
  <c r="P434" i="29"/>
  <c r="P435" i="29"/>
  <c r="P436" i="29"/>
  <c r="P437" i="29"/>
  <c r="P438" i="29"/>
  <c r="P439" i="29"/>
  <c r="P440" i="29"/>
  <c r="P441" i="29"/>
  <c r="P442" i="29"/>
  <c r="P443" i="29"/>
  <c r="P444" i="29"/>
  <c r="P445" i="29"/>
  <c r="P446" i="29"/>
  <c r="P447" i="29"/>
  <c r="P448" i="29"/>
  <c r="P449" i="29"/>
  <c r="P450" i="29"/>
  <c r="P451" i="29"/>
  <c r="P452" i="29"/>
  <c r="P453" i="29"/>
  <c r="P454" i="29"/>
  <c r="P455" i="29"/>
  <c r="P456" i="29"/>
  <c r="P457" i="29"/>
  <c r="P458" i="29"/>
  <c r="P459" i="29"/>
  <c r="P460" i="29"/>
  <c r="P461" i="29"/>
  <c r="P462" i="29"/>
  <c r="P463" i="29"/>
  <c r="P464" i="29"/>
  <c r="P465" i="29"/>
  <c r="P466" i="29"/>
  <c r="P467" i="29"/>
  <c r="P468" i="29"/>
  <c r="P469" i="29"/>
  <c r="P470" i="29"/>
  <c r="P471" i="29"/>
  <c r="P472" i="29"/>
  <c r="P473" i="29"/>
  <c r="P474" i="29"/>
  <c r="P475" i="29"/>
  <c r="P476" i="29"/>
  <c r="P477" i="29"/>
  <c r="P478" i="29"/>
  <c r="P479" i="29"/>
  <c r="P480" i="29"/>
  <c r="P481" i="29"/>
  <c r="P482" i="29"/>
  <c r="P483" i="29"/>
  <c r="P484" i="29"/>
  <c r="P485" i="29"/>
  <c r="P486" i="29"/>
  <c r="P487" i="29"/>
  <c r="P488" i="29"/>
  <c r="P489" i="29"/>
  <c r="P490" i="29"/>
  <c r="P491" i="29"/>
  <c r="P492" i="29"/>
  <c r="P493" i="29"/>
  <c r="P494" i="29"/>
  <c r="P495" i="29"/>
  <c r="P496" i="29"/>
  <c r="P497" i="29"/>
  <c r="P498" i="29"/>
  <c r="P499" i="29"/>
  <c r="P500" i="29"/>
  <c r="P501" i="29"/>
  <c r="P502" i="29"/>
  <c r="P503" i="29"/>
  <c r="P504" i="29"/>
  <c r="P505" i="29"/>
  <c r="P2" i="29"/>
  <c r="A200" i="28"/>
  <c r="A199" i="28"/>
  <c r="A198" i="28"/>
  <c r="A197" i="28"/>
  <c r="A196" i="28"/>
  <c r="A195" i="28"/>
  <c r="A194" i="28"/>
  <c r="A193" i="28"/>
  <c r="A192" i="28"/>
  <c r="A191" i="28"/>
  <c r="A190" i="28"/>
  <c r="A189" i="28"/>
  <c r="A188" i="28"/>
  <c r="A187" i="28"/>
  <c r="A186" i="28"/>
  <c r="A185" i="28"/>
  <c r="A184" i="28"/>
  <c r="A183" i="28"/>
  <c r="A182" i="28"/>
  <c r="A181" i="28"/>
  <c r="A180" i="28"/>
  <c r="A179" i="28"/>
  <c r="A178" i="28"/>
  <c r="A177" i="28"/>
  <c r="A176" i="28"/>
  <c r="A175" i="28"/>
  <c r="A174" i="28"/>
  <c r="A173" i="28"/>
  <c r="A172" i="28"/>
  <c r="A171" i="28"/>
  <c r="A170" i="28"/>
  <c r="A169" i="28"/>
  <c r="A168" i="28"/>
  <c r="A167" i="28"/>
  <c r="A166" i="28"/>
  <c r="A165" i="28"/>
  <c r="A164" i="28"/>
  <c r="A163" i="28"/>
  <c r="A162" i="28"/>
  <c r="A161" i="28"/>
  <c r="A160" i="28"/>
  <c r="A159" i="28"/>
  <c r="A158" i="28"/>
  <c r="A157" i="28"/>
  <c r="A156" i="28"/>
  <c r="A155" i="28"/>
  <c r="A154" i="28"/>
  <c r="A153" i="28"/>
  <c r="A152" i="28"/>
  <c r="A151" i="28"/>
  <c r="A150" i="28"/>
  <c r="A149" i="28"/>
  <c r="A148" i="28"/>
  <c r="A147" i="28"/>
  <c r="A146" i="28"/>
  <c r="A145" i="28"/>
  <c r="A144" i="28"/>
  <c r="A143" i="28"/>
  <c r="A142" i="28"/>
  <c r="A141" i="28"/>
  <c r="A140" i="28"/>
  <c r="A139" i="28"/>
  <c r="A138" i="28"/>
  <c r="A137" i="28"/>
  <c r="A136" i="28"/>
  <c r="A135" i="28"/>
  <c r="A134" i="28"/>
  <c r="A133" i="28"/>
  <c r="A132" i="28"/>
  <c r="A131" i="28"/>
  <c r="A130" i="28"/>
  <c r="A129" i="28"/>
  <c r="A127" i="28"/>
  <c r="A126" i="28"/>
  <c r="A125" i="28"/>
  <c r="A124" i="28"/>
  <c r="A123" i="28"/>
  <c r="A122" i="28"/>
  <c r="A121" i="28"/>
  <c r="A120" i="28"/>
  <c r="A119" i="28"/>
  <c r="A118" i="28"/>
  <c r="A117" i="28"/>
  <c r="A116" i="28"/>
  <c r="A115" i="28"/>
  <c r="A114" i="28"/>
  <c r="A113" i="28"/>
  <c r="A112" i="28"/>
  <c r="A111" i="28"/>
  <c r="A110" i="28"/>
  <c r="A109" i="28"/>
  <c r="A108" i="28"/>
  <c r="A107" i="28"/>
  <c r="A106" i="28"/>
  <c r="A105" i="28"/>
  <c r="A104" i="28"/>
  <c r="A103" i="28"/>
  <c r="A102" i="28"/>
  <c r="A101" i="28"/>
  <c r="A100" i="28"/>
  <c r="A99" i="28"/>
  <c r="A98" i="28"/>
  <c r="A97" i="28"/>
  <c r="A96" i="28"/>
  <c r="A95" i="28"/>
  <c r="A94" i="28"/>
  <c r="A93" i="28"/>
  <c r="A92" i="28"/>
  <c r="A91" i="28"/>
  <c r="A90" i="28"/>
  <c r="A89" i="28"/>
  <c r="A88" i="28"/>
  <c r="A87" i="28"/>
  <c r="A86" i="28"/>
  <c r="A85" i="28"/>
  <c r="A84" i="28"/>
  <c r="A83" i="28"/>
  <c r="A82" i="28"/>
  <c r="A81" i="28"/>
  <c r="A80" i="28"/>
  <c r="A79" i="28"/>
  <c r="A78" i="28"/>
  <c r="A77" i="28"/>
  <c r="A76" i="28"/>
  <c r="A75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26" i="27"/>
  <c r="A125" i="27"/>
  <c r="A124" i="27"/>
  <c r="A123" i="27"/>
  <c r="A122" i="27"/>
  <c r="A121" i="27"/>
  <c r="A120" i="27"/>
  <c r="A119" i="27"/>
  <c r="A118" i="27"/>
  <c r="A117" i="27"/>
  <c r="A116" i="27"/>
  <c r="A115" i="27"/>
  <c r="A114" i="27"/>
  <c r="A113" i="27"/>
  <c r="A112" i="27"/>
  <c r="A111" i="27"/>
  <c r="A110" i="27"/>
  <c r="A109" i="27"/>
  <c r="A108" i="27"/>
  <c r="A107" i="27"/>
  <c r="A106" i="27"/>
  <c r="A105" i="27"/>
  <c r="A104" i="27"/>
  <c r="A103" i="27"/>
  <c r="A102" i="27"/>
  <c r="A101" i="27"/>
  <c r="A100" i="27"/>
  <c r="A99" i="27"/>
  <c r="A98" i="27"/>
  <c r="A97" i="27"/>
  <c r="A96" i="27"/>
  <c r="A95" i="27"/>
  <c r="A94" i="27"/>
  <c r="A93" i="27"/>
  <c r="A92" i="27"/>
  <c r="A91" i="27"/>
  <c r="A90" i="27"/>
  <c r="A89" i="27"/>
  <c r="A88" i="27"/>
  <c r="A87" i="27"/>
  <c r="A86" i="27"/>
  <c r="A85" i="27"/>
  <c r="A84" i="27"/>
  <c r="A83" i="27"/>
  <c r="A82" i="27"/>
  <c r="A81" i="27"/>
  <c r="A80" i="27"/>
  <c r="A79" i="27"/>
  <c r="A78" i="27"/>
  <c r="A77" i="27"/>
  <c r="A76" i="27"/>
  <c r="A75" i="27"/>
  <c r="A74" i="27"/>
  <c r="A73" i="27"/>
  <c r="A72" i="27"/>
  <c r="A71" i="27"/>
  <c r="A70" i="27"/>
  <c r="A69" i="27"/>
  <c r="A68" i="27"/>
  <c r="A67" i="27"/>
  <c r="A66" i="27"/>
  <c r="A65" i="27"/>
  <c r="A64" i="27"/>
  <c r="A63" i="27"/>
  <c r="A62" i="27"/>
  <c r="A61" i="27"/>
  <c r="A60" i="27"/>
  <c r="A59" i="27"/>
  <c r="A58" i="27"/>
  <c r="A57" i="27"/>
  <c r="A56" i="27"/>
  <c r="A55" i="27"/>
  <c r="A54" i="27"/>
  <c r="A53" i="27"/>
  <c r="A52" i="27"/>
  <c r="A51" i="27"/>
  <c r="A50" i="27"/>
  <c r="A49" i="27"/>
  <c r="A48" i="27"/>
  <c r="A47" i="27"/>
  <c r="A46" i="27"/>
  <c r="A45" i="27"/>
  <c r="A44" i="27"/>
  <c r="A43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A5" i="27"/>
  <c r="A4" i="27"/>
  <c r="A3" i="27"/>
  <c r="A2" i="27"/>
  <c r="C4" i="38"/>
  <c r="C3" i="38"/>
  <c r="B4" i="38"/>
  <c r="B3" i="38"/>
  <c r="B54" i="30"/>
  <c r="B53" i="30"/>
  <c r="B52" i="30"/>
  <c r="B49" i="30"/>
  <c r="B50" i="30"/>
  <c r="B48" i="30"/>
  <c r="B42" i="30"/>
  <c r="B41" i="30"/>
  <c r="B40" i="30"/>
  <c r="B37" i="30"/>
  <c r="B38" i="30"/>
  <c r="B36" i="30"/>
  <c r="G30" i="30"/>
  <c r="C30" i="30"/>
  <c r="D30" i="30"/>
  <c r="E30" i="30"/>
  <c r="F30" i="30"/>
  <c r="B30" i="30"/>
  <c r="C29" i="30"/>
  <c r="D29" i="30"/>
  <c r="E29" i="30"/>
  <c r="F29" i="30"/>
  <c r="G29" i="30"/>
  <c r="B29" i="30"/>
  <c r="C28" i="30"/>
  <c r="D28" i="30"/>
  <c r="E28" i="30"/>
  <c r="F28" i="30"/>
  <c r="G28" i="30"/>
  <c r="B28" i="30"/>
  <c r="B23" i="30"/>
  <c r="C23" i="30"/>
  <c r="D23" i="30"/>
  <c r="E23" i="30"/>
  <c r="F23" i="30"/>
  <c r="G23" i="30"/>
  <c r="B24" i="30"/>
  <c r="C24" i="30"/>
  <c r="D24" i="30"/>
  <c r="E24" i="30"/>
  <c r="F24" i="30"/>
  <c r="G24" i="30"/>
  <c r="B25" i="30"/>
  <c r="C25" i="30"/>
  <c r="D25" i="30"/>
  <c r="E25" i="30"/>
  <c r="F25" i="30"/>
  <c r="G25" i="30"/>
  <c r="B26" i="30"/>
  <c r="C26" i="30"/>
  <c r="D26" i="30"/>
  <c r="E26" i="30"/>
  <c r="F26" i="30"/>
  <c r="G26" i="30"/>
  <c r="C22" i="30"/>
  <c r="D22" i="30"/>
  <c r="E22" i="30"/>
  <c r="F22" i="30"/>
  <c r="G22" i="30"/>
  <c r="B22" i="30"/>
  <c r="C16" i="30"/>
  <c r="D16" i="30"/>
  <c r="B16" i="30"/>
  <c r="C15" i="30"/>
  <c r="D15" i="30"/>
  <c r="B15" i="30"/>
  <c r="C14" i="30"/>
  <c r="D14" i="30"/>
  <c r="B14" i="30"/>
  <c r="B12" i="30"/>
  <c r="C12" i="30"/>
  <c r="D12" i="30"/>
  <c r="C11" i="30"/>
  <c r="D11" i="30"/>
  <c r="B11" i="30"/>
  <c r="A126" i="29"/>
  <c r="A125" i="29"/>
  <c r="A124" i="29"/>
  <c r="A123" i="29"/>
  <c r="A122" i="29"/>
  <c r="A121" i="29"/>
  <c r="A120" i="29"/>
  <c r="A119" i="29"/>
  <c r="A118" i="29"/>
  <c r="A117" i="29"/>
  <c r="A116" i="29"/>
  <c r="A115" i="29"/>
  <c r="A114" i="29"/>
  <c r="A113" i="29"/>
  <c r="A112" i="29"/>
  <c r="A111" i="29"/>
  <c r="A110" i="29"/>
  <c r="A109" i="29"/>
  <c r="A108" i="29"/>
  <c r="A107" i="29"/>
  <c r="A106" i="29"/>
  <c r="A105" i="29"/>
  <c r="A104" i="29"/>
  <c r="A103" i="29"/>
  <c r="A102" i="29"/>
  <c r="A101" i="29"/>
  <c r="A100" i="29"/>
  <c r="A99" i="29"/>
  <c r="A98" i="29"/>
  <c r="A97" i="29"/>
  <c r="A96" i="29"/>
  <c r="A95" i="29"/>
  <c r="A94" i="29"/>
  <c r="A93" i="29"/>
  <c r="A92" i="29"/>
  <c r="A91" i="29"/>
  <c r="A90" i="29"/>
  <c r="A89" i="29"/>
  <c r="A88" i="29"/>
  <c r="A87" i="29"/>
  <c r="A86" i="29"/>
  <c r="A85" i="29"/>
  <c r="A84" i="29"/>
  <c r="A83" i="29"/>
  <c r="A82" i="29"/>
  <c r="A81" i="29"/>
  <c r="A80" i="29"/>
  <c r="A79" i="29"/>
  <c r="A78" i="29"/>
  <c r="A77" i="29"/>
  <c r="A76" i="29"/>
  <c r="A75" i="29"/>
  <c r="A74" i="29"/>
  <c r="A73" i="29"/>
  <c r="A72" i="29"/>
  <c r="A71" i="29"/>
  <c r="A70" i="29"/>
  <c r="A69" i="29"/>
  <c r="A68" i="29"/>
  <c r="A67" i="29"/>
  <c r="A66" i="29"/>
  <c r="A65" i="29"/>
  <c r="A64" i="29"/>
  <c r="A63" i="29"/>
  <c r="A62" i="29"/>
  <c r="A61" i="29"/>
  <c r="A60" i="29"/>
  <c r="A59" i="29"/>
  <c r="A58" i="29"/>
  <c r="A57" i="29"/>
  <c r="A56" i="29"/>
  <c r="A55" i="29"/>
  <c r="A54" i="29"/>
  <c r="A53" i="29"/>
  <c r="A52" i="29"/>
  <c r="A51" i="29"/>
  <c r="A50" i="29"/>
  <c r="A49" i="29"/>
  <c r="A48" i="29"/>
  <c r="A47" i="29"/>
  <c r="A46" i="29"/>
  <c r="A45" i="29"/>
  <c r="A44" i="29"/>
  <c r="A43" i="29"/>
  <c r="A42" i="29"/>
  <c r="A41" i="29"/>
  <c r="A40" i="29"/>
  <c r="A39" i="29"/>
  <c r="A38" i="29"/>
  <c r="A37" i="29"/>
  <c r="A36" i="29"/>
  <c r="A35" i="29"/>
  <c r="A34" i="29"/>
  <c r="A33" i="29"/>
  <c r="A32" i="29"/>
  <c r="A31" i="29"/>
  <c r="A30" i="29"/>
  <c r="A29" i="29"/>
  <c r="A28" i="29"/>
  <c r="A27" i="29"/>
  <c r="A26" i="29"/>
  <c r="A25" i="29"/>
  <c r="A24" i="29"/>
  <c r="A23" i="29"/>
  <c r="A22" i="29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4" i="29"/>
  <c r="A3" i="29"/>
  <c r="A2" i="29"/>
  <c r="A3" i="25"/>
  <c r="A4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A166" i="25"/>
  <c r="A167" i="25"/>
  <c r="A168" i="25"/>
  <c r="A169" i="25"/>
  <c r="A170" i="25"/>
  <c r="A171" i="25"/>
  <c r="A172" i="25"/>
  <c r="A173" i="25"/>
  <c r="A174" i="25"/>
  <c r="A175" i="25"/>
  <c r="A176" i="25"/>
  <c r="A177" i="25"/>
  <c r="A178" i="25"/>
  <c r="A179" i="25"/>
  <c r="A180" i="25"/>
  <c r="A181" i="25"/>
  <c r="A182" i="25"/>
  <c r="A183" i="25"/>
  <c r="A184" i="25"/>
  <c r="A185" i="25"/>
  <c r="A186" i="25"/>
  <c r="A187" i="25"/>
  <c r="A188" i="25"/>
  <c r="A189" i="25"/>
  <c r="A190" i="25"/>
  <c r="A191" i="25"/>
  <c r="A192" i="25"/>
  <c r="A193" i="25"/>
  <c r="A194" i="25"/>
  <c r="A195" i="25"/>
  <c r="A196" i="25"/>
  <c r="A197" i="25"/>
  <c r="A198" i="25"/>
  <c r="A199" i="25"/>
  <c r="A200" i="25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" i="25"/>
  <c r="A2" i="12"/>
</calcChain>
</file>

<file path=xl/sharedStrings.xml><?xml version="1.0" encoding="utf-8"?>
<sst xmlns="http://schemas.openxmlformats.org/spreadsheetml/2006/main" count="1915" uniqueCount="118">
  <si>
    <t>Location</t>
  </si>
  <si>
    <t>Class Size</t>
  </si>
  <si>
    <t>RTS1</t>
  </si>
  <si>
    <t>RTS2</t>
  </si>
  <si>
    <t>Seminar Start Date</t>
  </si>
  <si>
    <t>Course No.</t>
  </si>
  <si>
    <t>Instructor ID</t>
  </si>
  <si>
    <t>RTS3</t>
  </si>
  <si>
    <t>RTS4</t>
  </si>
  <si>
    <t>RTS5</t>
  </si>
  <si>
    <t/>
  </si>
  <si>
    <t>DO NOT DELETE THIS SHEET</t>
  </si>
  <si>
    <t>Code</t>
  </si>
  <si>
    <t>Spring 2021</t>
  </si>
  <si>
    <t>FP2021A</t>
  </si>
  <si>
    <t>Question 1: Prior Attendance</t>
  </si>
  <si>
    <t>Question 2: Competitor Attendance</t>
  </si>
  <si>
    <t>Question 3: Comparison</t>
  </si>
  <si>
    <t>Question 4: Course Satisfaction</t>
  </si>
  <si>
    <t>Question 5: Another Course</t>
  </si>
  <si>
    <t>Question 6: Job Usefulness</t>
  </si>
  <si>
    <t>Question 7: Instructor Knowledge</t>
  </si>
  <si>
    <t>Question 8: Content Timeliness</t>
  </si>
  <si>
    <t>Question 9: Course Objectives</t>
  </si>
  <si>
    <t>Survey Respondent</t>
  </si>
  <si>
    <t>Response</t>
  </si>
  <si>
    <t>Yes</t>
  </si>
  <si>
    <t>No</t>
  </si>
  <si>
    <t>Mean</t>
  </si>
  <si>
    <t>Median</t>
  </si>
  <si>
    <t>Mode</t>
  </si>
  <si>
    <t>Strongly Disagree</t>
  </si>
  <si>
    <t>Disagree</t>
  </si>
  <si>
    <t>Neutral</t>
  </si>
  <si>
    <t>Agree</t>
  </si>
  <si>
    <t>Strongly Agree</t>
  </si>
  <si>
    <t>Client's Location (1)</t>
  </si>
  <si>
    <t>Klein Technology Seminars (2)</t>
  </si>
  <si>
    <t>Another Location (3)</t>
  </si>
  <si>
    <t>1 to 8 Students (1)</t>
  </si>
  <si>
    <t>9 to 16 Students (2)</t>
  </si>
  <si>
    <t>17 to 24 Students (3)</t>
  </si>
  <si>
    <t>Row Labels</t>
  </si>
  <si>
    <t>Grand Total</t>
  </si>
  <si>
    <t>Column Labels</t>
  </si>
  <si>
    <t>Count of Question 4: Course Satisfaction</t>
  </si>
  <si>
    <t>Count of Question 6: Job Usefulness</t>
  </si>
  <si>
    <t>Average of Question 4: Course Satisfaction</t>
  </si>
  <si>
    <t>Average of Question 9: Course Objectives</t>
  </si>
  <si>
    <t>Count of Course No.</t>
  </si>
  <si>
    <t>Count of Question 1: Prior Attendance</t>
  </si>
  <si>
    <t>Has Attended</t>
  </si>
  <si>
    <t>Not Attended</t>
  </si>
  <si>
    <t>IS Question 3 - Another Klein Course</t>
  </si>
  <si>
    <t>Count</t>
  </si>
  <si>
    <t>Percent</t>
  </si>
  <si>
    <t>Would Take Another Course</t>
  </si>
  <si>
    <t>Would Not Take Another Course</t>
  </si>
  <si>
    <t>(All)</t>
  </si>
  <si>
    <t>Count of Question 7: Instructor Knowledge</t>
  </si>
  <si>
    <t>Count of Question 9: Course Objectives</t>
  </si>
  <si>
    <t>Attended</t>
  </si>
  <si>
    <t>1)</t>
  </si>
  <si>
    <t>2)</t>
  </si>
  <si>
    <t>3)</t>
  </si>
  <si>
    <t>4)</t>
  </si>
  <si>
    <t>Course</t>
  </si>
  <si>
    <t>5)</t>
  </si>
  <si>
    <t>6)</t>
  </si>
  <si>
    <t>Created By</t>
  </si>
  <si>
    <t>Stephanie Agbenorhevi</t>
  </si>
  <si>
    <t>Date Completed</t>
  </si>
  <si>
    <t>Purpose</t>
  </si>
  <si>
    <t>Worksheet</t>
  </si>
  <si>
    <t>Description</t>
  </si>
  <si>
    <t>Documentation Sheet</t>
  </si>
  <si>
    <t>Provides information about the creator, each individual worksheet, and the date
created.</t>
  </si>
  <si>
    <t>Summary</t>
  </si>
  <si>
    <t>Consolidated</t>
  </si>
  <si>
    <t>Week1</t>
  </si>
  <si>
    <t>Week2</t>
  </si>
  <si>
    <t>Week3</t>
  </si>
  <si>
    <t>Week4</t>
  </si>
  <si>
    <t>DS4_Overall_Satisfaction</t>
  </si>
  <si>
    <t>DS5_Strong_Usefulness</t>
  </si>
  <si>
    <t>DS6_Satisfaction_by_Instructor</t>
  </si>
  <si>
    <t>IS1_Satisfy_Instr_Course</t>
  </si>
  <si>
    <t>IS2_Obj_Met_Inst</t>
  </si>
  <si>
    <t>ISQ1_Class_Size</t>
  </si>
  <si>
    <t>ISQ2_Prior_Attendance</t>
  </si>
  <si>
    <t>ISQ3_Another_Course</t>
  </si>
  <si>
    <t>ISQ4_Instructor_Knowledge</t>
  </si>
  <si>
    <t>ISQ5_Instructor_Met_Objectives</t>
  </si>
  <si>
    <t>TYD3</t>
  </si>
  <si>
    <t>TYD4</t>
  </si>
  <si>
    <t>TYD 8, Q4</t>
  </si>
  <si>
    <t>TYD 8, Q6</t>
  </si>
  <si>
    <t>This workbook uses math functions, statistical functions, pivot tables, and chart reports.</t>
  </si>
  <si>
    <t>This workbook is designed to consolidate 4 weeks of data into a single worksheet and then analyze the data.</t>
  </si>
  <si>
    <t>This sheet contains the counts, mean, mode, median, etc. required for the case.</t>
  </si>
  <si>
    <t>This sheet contains the data from 4 weekly sheets consolidated into one.</t>
  </si>
  <si>
    <t>This sheet contains survey data from week 1.</t>
  </si>
  <si>
    <t>This sheet contains survey data from week 2.</t>
  </si>
  <si>
    <t>This sheet contains survey data from week 3.</t>
  </si>
  <si>
    <t>This sheet contains survey data from week 4.</t>
  </si>
  <si>
    <t>This sheet contains a pivot table showing each class size category, each course taught, and total attendance.</t>
  </si>
  <si>
    <t>This sheet contains a table showing the percentage of respondents who have attended a seminar course with another company and would take
another course with Klein Technology.</t>
  </si>
  <si>
    <t>This sheet contains a pivot table showing the number of students that strongly agreed that their instructor was knowledgable, filtered by course number.</t>
  </si>
  <si>
    <t>This sheet contains a pivot table and column chart showing the students' ratings of their instructors' abilities to meet objectives.</t>
  </si>
  <si>
    <t>This sheet contains a pivot table showing the satisfaction ratings by class size for each instructor.</t>
  </si>
  <si>
    <t>This sheet contains a pivot table and column chart comparing ratings of Klein Technology Seminars between those who have attended a seminar with another company and those who haven't.</t>
  </si>
  <si>
    <t>This sheet contains a pivot table and column chart comparing satisfaction ratings for each course.</t>
  </si>
  <si>
    <t>This sheet contains a pivot table and column chart showing the number of respondents who strongly
agreed that the courses were useful.</t>
  </si>
  <si>
    <t>This sheet contains pivot table and a column chart comparing the instructors' average satisfaction ratings.</t>
  </si>
  <si>
    <t>This sheet contains a pivot table and chart showing each instructor, the classes they taught, and the Overall Satisfaction rating they received.</t>
  </si>
  <si>
    <t>This sheet contains a pivot table and chart that lists each instructor’s name, each course the taught, and each instructor’s average “Objectives Met” rating.</t>
  </si>
  <si>
    <t>This sheet contains a pivot table and pie chart showing the percentage of respondents who have attended a course before.</t>
  </si>
  <si>
    <t>Klein Technology Seminars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</si>
</sst>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8"/>
      <color rgb="FFFF000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2" fillId="0" borderId="0"/>
    <xf numFmtId="0" fontId="5" fillId="0" borderId="0"/>
  </cellStyleXfs>
  <cellXfs count="35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 applyAlignment="1"/>
    <xf numFmtId="0" fontId="5" fillId="2" borderId="0" xfId="0" applyFont="1" applyFill="1" applyProtection="1">
      <protection hidden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/>
    <xf numFmtId="164" fontId="5" fillId="0" borderId="1" xfId="0" applyNumberFormat="1" applyFont="1" applyBorder="1"/>
    <xf numFmtId="0" fontId="8" fillId="0" borderId="1" xfId="0" applyFon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164" fontId="0" fillId="0" borderId="0" xfId="0" applyNumberFormat="1"/>
    <xf numFmtId="9" fontId="5" fillId="0" borderId="1" xfId="1" applyFont="1" applyBorder="1"/>
    <xf numFmtId="14" fontId="0" fillId="0" borderId="0" xfId="0" applyNumberFormat="1"/>
    <xf numFmtId="0" fontId="5" fillId="0" borderId="0" xfId="0" applyFont="1" applyAlignment="1">
      <alignment horizontal="left"/>
    </xf>
    <xf numFmtId="0" fontId="2" fillId="0" borderId="0" xfId="2"/>
    <xf numFmtId="0" fontId="2" fillId="0" borderId="0" xfId="2" applyAlignment="1">
      <alignment horizontal="center"/>
    </xf>
    <xf numFmtId="0" fontId="10" fillId="0" borderId="0" xfId="2" applyFont="1"/>
    <xf numFmtId="14" fontId="2" fillId="0" borderId="0" xfId="2" applyNumberFormat="1"/>
    <xf numFmtId="0" fontId="12" fillId="0" borderId="0" xfId="3" applyFont="1" applyAlignment="1">
      <alignment vertical="center" wrapText="1"/>
    </xf>
    <xf numFmtId="0" fontId="1" fillId="0" borderId="0" xfId="2" applyFont="1" applyAlignment="1">
      <alignment wrapText="1"/>
    </xf>
    <xf numFmtId="0" fontId="12" fillId="0" borderId="0" xfId="2" applyFont="1" applyAlignment="1">
      <alignment vertical="center" wrapText="1"/>
    </xf>
    <xf numFmtId="0" fontId="12" fillId="0" borderId="0" xfId="2" applyFont="1" applyAlignment="1">
      <alignment wrapText="1"/>
    </xf>
    <xf numFmtId="0" fontId="10" fillId="0" borderId="0" xfId="2" applyFont="1" applyAlignment="1">
      <alignment horizontal="center"/>
    </xf>
    <xf numFmtId="0" fontId="11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 xr:uid="{61ED0FA3-52DE-3547-A62F-A9EDE766A4F8}"/>
    <cellStyle name="Normal 3" xfId="3" xr:uid="{FFE887DC-7B07-0F46-88E7-94229A9CB0F2}"/>
    <cellStyle name="Percent" xfId="1" builtinId="5"/>
  </cellStyles>
  <dxfs count="3">
    <dxf>
      <numFmt numFmtId="2" formatCode="0.00"/>
    </dxf>
    <dxf>
      <numFmt numFmtId="2" formatCode="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[Klein_Analysis.xlsx]DS4_Overall_Satisfaction!PivotTable1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Course Satisfaction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DS4_Overall_Satisfaction!$B$3:$B$4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DS4_Overall_Satisfaction!$A$5:$A$10</c:f>
              <c:strCache>
                <c:ptCount val="5"/>
                <c:pt idx="0">
                  <c:v>RTS1</c:v>
                </c:pt>
                <c:pt idx="1">
                  <c:v>RTS2</c:v>
                </c:pt>
                <c:pt idx="2">
                  <c:v>RTS3</c:v>
                </c:pt>
                <c:pt idx="3">
                  <c:v>RTS4</c:v>
                </c:pt>
                <c:pt idx="4">
                  <c:v>RTS5</c:v>
                </c:pt>
              </c:strCache>
            </c:strRef>
          </c:cat>
          <c:val>
            <c:numRef>
              <c:f>DS4_Overall_Satisfaction!$B$5:$B$10</c:f>
              <c:numCache>
                <c:formatCode>General</c:formatCode>
                <c:ptCount val="5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0-2341-A413-33538C5C3F37}"/>
            </c:ext>
          </c:extLst>
        </c:ser>
        <c:ser>
          <c:idx val="1"/>
          <c:order val="1"/>
          <c:tx>
            <c:strRef>
              <c:f>DS4_Overall_Satisfaction!$C$3:$C$4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DS4_Overall_Satisfaction!$A$5:$A$10</c:f>
              <c:strCache>
                <c:ptCount val="5"/>
                <c:pt idx="0">
                  <c:v>RTS1</c:v>
                </c:pt>
                <c:pt idx="1">
                  <c:v>RTS2</c:v>
                </c:pt>
                <c:pt idx="2">
                  <c:v>RTS3</c:v>
                </c:pt>
                <c:pt idx="3">
                  <c:v>RTS4</c:v>
                </c:pt>
                <c:pt idx="4">
                  <c:v>RTS5</c:v>
                </c:pt>
              </c:strCache>
            </c:strRef>
          </c:cat>
          <c:val>
            <c:numRef>
              <c:f>DS4_Overall_Satisfaction!$C$5:$C$10</c:f>
              <c:numCache>
                <c:formatCode>General</c:formatCode>
                <c:ptCount val="5"/>
                <c:pt idx="0">
                  <c:v>12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0-2341-A413-33538C5C3F37}"/>
            </c:ext>
          </c:extLst>
        </c:ser>
        <c:ser>
          <c:idx val="2"/>
          <c:order val="2"/>
          <c:tx>
            <c:strRef>
              <c:f>DS4_Overall_Satisfaction!$D$3:$D$4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DS4_Overall_Satisfaction!$A$5:$A$10</c:f>
              <c:strCache>
                <c:ptCount val="5"/>
                <c:pt idx="0">
                  <c:v>RTS1</c:v>
                </c:pt>
                <c:pt idx="1">
                  <c:v>RTS2</c:v>
                </c:pt>
                <c:pt idx="2">
                  <c:v>RTS3</c:v>
                </c:pt>
                <c:pt idx="3">
                  <c:v>RTS4</c:v>
                </c:pt>
                <c:pt idx="4">
                  <c:v>RTS5</c:v>
                </c:pt>
              </c:strCache>
            </c:strRef>
          </c:cat>
          <c:val>
            <c:numRef>
              <c:f>DS4_Overall_Satisfaction!$D$5:$D$10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10-2341-A413-33538C5C3F37}"/>
            </c:ext>
          </c:extLst>
        </c:ser>
        <c:ser>
          <c:idx val="3"/>
          <c:order val="3"/>
          <c:tx>
            <c:strRef>
              <c:f>DS4_Overall_Satisfaction!$E$3:$E$4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DS4_Overall_Satisfaction!$A$5:$A$10</c:f>
              <c:strCache>
                <c:ptCount val="5"/>
                <c:pt idx="0">
                  <c:v>RTS1</c:v>
                </c:pt>
                <c:pt idx="1">
                  <c:v>RTS2</c:v>
                </c:pt>
                <c:pt idx="2">
                  <c:v>RTS3</c:v>
                </c:pt>
                <c:pt idx="3">
                  <c:v>RTS4</c:v>
                </c:pt>
                <c:pt idx="4">
                  <c:v>RTS5</c:v>
                </c:pt>
              </c:strCache>
            </c:strRef>
          </c:cat>
          <c:val>
            <c:numRef>
              <c:f>DS4_Overall_Satisfaction!$E$5:$E$10</c:f>
              <c:numCache>
                <c:formatCode>General</c:formatCode>
                <c:ptCount val="5"/>
                <c:pt idx="0">
                  <c:v>24</c:v>
                </c:pt>
                <c:pt idx="1">
                  <c:v>14</c:v>
                </c:pt>
                <c:pt idx="2">
                  <c:v>18</c:v>
                </c:pt>
                <c:pt idx="3">
                  <c:v>19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10-2341-A413-33538C5C3F37}"/>
            </c:ext>
          </c:extLst>
        </c:ser>
        <c:ser>
          <c:idx val="4"/>
          <c:order val="4"/>
          <c:tx>
            <c:strRef>
              <c:f>DS4_Overall_Satisfaction!$F$3:$F$4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DS4_Overall_Satisfaction!$A$5:$A$10</c:f>
              <c:strCache>
                <c:ptCount val="5"/>
                <c:pt idx="0">
                  <c:v>RTS1</c:v>
                </c:pt>
                <c:pt idx="1">
                  <c:v>RTS2</c:v>
                </c:pt>
                <c:pt idx="2">
                  <c:v>RTS3</c:v>
                </c:pt>
                <c:pt idx="3">
                  <c:v>RTS4</c:v>
                </c:pt>
                <c:pt idx="4">
                  <c:v>RTS5</c:v>
                </c:pt>
              </c:strCache>
            </c:strRef>
          </c:cat>
          <c:val>
            <c:numRef>
              <c:f>DS4_Overall_Satisfaction!$F$5:$F$10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20</c:v>
                </c:pt>
                <c:pt idx="3">
                  <c:v>15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10-2341-A413-33538C5C3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6354064"/>
        <c:axId val="1210830640"/>
      </c:barChart>
      <c:catAx>
        <c:axId val="120635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Course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830640"/>
        <c:crosses val="autoZero"/>
        <c:auto val="1"/>
        <c:lblAlgn val="ctr"/>
        <c:lblOffset val="100"/>
        <c:noMultiLvlLbl val="0"/>
      </c:catAx>
      <c:valAx>
        <c:axId val="121083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Count of Satisfaction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35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[Klein_Analysis.xlsx]DS5_Strong_Usefulness!PivotTable2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Usefulness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DS5_Strong_Usefulness!$B$1:$B$2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DS5_Strong_Usefulness!$A$3:$A$8</c:f>
              <c:strCache>
                <c:ptCount val="5"/>
                <c:pt idx="0">
                  <c:v>RTS1</c:v>
                </c:pt>
                <c:pt idx="1">
                  <c:v>RTS2</c:v>
                </c:pt>
                <c:pt idx="2">
                  <c:v>RTS3</c:v>
                </c:pt>
                <c:pt idx="3">
                  <c:v>RTS4</c:v>
                </c:pt>
                <c:pt idx="4">
                  <c:v>RTS5</c:v>
                </c:pt>
              </c:strCache>
            </c:strRef>
          </c:cat>
          <c:val>
            <c:numRef>
              <c:f>DS5_Strong_Usefulness!$B$3:$B$8</c:f>
              <c:numCache>
                <c:formatCode>General</c:formatCode>
                <c:ptCount val="5"/>
                <c:pt idx="0">
                  <c:v>17</c:v>
                </c:pt>
                <c:pt idx="1">
                  <c:v>11</c:v>
                </c:pt>
                <c:pt idx="2">
                  <c:v>16</c:v>
                </c:pt>
                <c:pt idx="3">
                  <c:v>17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63-3B43-B157-C918B8094A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9890080"/>
        <c:axId val="1252952976"/>
      </c:barChart>
      <c:catAx>
        <c:axId val="125989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Course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52976"/>
        <c:crosses val="autoZero"/>
        <c:auto val="1"/>
        <c:lblAlgn val="ctr"/>
        <c:lblOffset val="100"/>
        <c:noMultiLvlLbl val="0"/>
      </c:catAx>
      <c:valAx>
        <c:axId val="12529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</a:t>
                </a:r>
                <a:r>
                  <a:rPr lang="en-US" baseline="0"/>
                  <a:t> Rating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89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[Klein_Analysis.xlsx]DS6_Satisfaction_by_Instructor!PivotTable3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Satisfaction by Instructor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DS6_Satisfaction_by_Instructor!$B$1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DS6_Satisfaction_by_Instructor!$A$2:$A$12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DS6_Satisfaction_by_Instructor!$B$2:$B$12</c:f>
              <c:numCache>
                <c:formatCode>0.0</c:formatCode>
                <c:ptCount val="10"/>
                <c:pt idx="0">
                  <c:v>3.6666666666666665</c:v>
                </c:pt>
                <c:pt idx="1">
                  <c:v>2.5</c:v>
                </c:pt>
                <c:pt idx="2">
                  <c:v>3.5555555555555554</c:v>
                </c:pt>
                <c:pt idx="3">
                  <c:v>4.3636363636363633</c:v>
                </c:pt>
                <c:pt idx="4">
                  <c:v>4.5</c:v>
                </c:pt>
                <c:pt idx="5">
                  <c:v>3.5952380952380953</c:v>
                </c:pt>
                <c:pt idx="6">
                  <c:v>3.7857142857142856</c:v>
                </c:pt>
                <c:pt idx="7">
                  <c:v>3.6190476190476191</c:v>
                </c:pt>
                <c:pt idx="8">
                  <c:v>4.1818181818181817</c:v>
                </c:pt>
                <c:pt idx="9">
                  <c:v>3.8378378378378377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2-1F44-99B4-9DDC8AA8E65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289081968"/>
        <c:axId val="1288836672"/>
      </c:barChart>
      <c:catAx>
        <c:axId val="128908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Instructor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36672"/>
        <c:crosses val="autoZero"/>
        <c:auto val="1"/>
        <c:lblAlgn val="ctr"/>
        <c:lblOffset val="100"/>
        <c:noMultiLvlLbl val="0"/>
      </c:catAx>
      <c:valAx>
        <c:axId val="128883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08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[Klein_Analysis.xlsx]IS1_Satisfy_Instr_Course!PivotTable4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Satisfaction by Course by Instructor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IS1_Satisfy_Instr_Course!$B$1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IS1_Satisfy_Instr_Course!$A$2:$A$26</c:f>
              <c:multiLvlStrCache>
                <c:ptCount val="19"/>
                <c:lvl>
                  <c:pt idx="0">
                    <c:v>2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</c:v>
                  </c:pt>
                  <c:pt idx="5">
                    <c:v>2</c:v>
                  </c:pt>
                  <c:pt idx="6">
                    <c:v>4</c:v>
                  </c:pt>
                  <c:pt idx="7">
                    <c:v>1</c:v>
                  </c:pt>
                  <c:pt idx="8">
                    <c:v>3</c:v>
                  </c:pt>
                  <c:pt idx="9">
                    <c:v>5</c:v>
                  </c:pt>
                  <c:pt idx="10">
                    <c:v>10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9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</c:lvl>
                <c:lvl>
                  <c:pt idx="0">
                    <c:v>RTS1</c:v>
                  </c:pt>
                  <c:pt idx="4">
                    <c:v>RTS2</c:v>
                  </c:pt>
                  <c:pt idx="7">
                    <c:v>RTS3</c:v>
                  </c:pt>
                  <c:pt idx="11">
                    <c:v>RTS4</c:v>
                  </c:pt>
                  <c:pt idx="15">
                    <c:v>RTS5</c:v>
                  </c:pt>
                </c:lvl>
              </c:multiLvlStrCache>
            </c:multiLvlStrRef>
          </c:cat>
          <c:val>
            <c:numRef>
              <c:f>IS1_Satisfy_Instr_Course!$B$2:$B$26</c:f>
              <c:numCache>
                <c:formatCode>0.00</c:formatCode>
                <c:ptCount val="19"/>
                <c:pt idx="0">
                  <c:v>2.75</c:v>
                </c:pt>
                <c:pt idx="1">
                  <c:v>3.6428571428571428</c:v>
                </c:pt>
                <c:pt idx="2">
                  <c:v>3.6818181818181817</c:v>
                </c:pt>
                <c:pt idx="3">
                  <c:v>3.2777777777777777</c:v>
                </c:pt>
                <c:pt idx="4">
                  <c:v>3.9166666666666665</c:v>
                </c:pt>
                <c:pt idx="5">
                  <c:v>2.25</c:v>
                </c:pt>
                <c:pt idx="6">
                  <c:v>4.3636363636363633</c:v>
                </c:pt>
                <c:pt idx="7">
                  <c:v>3.4166666666666665</c:v>
                </c:pt>
                <c:pt idx="8">
                  <c:v>3.4615384615384617</c:v>
                </c:pt>
                <c:pt idx="9">
                  <c:v>4.4000000000000004</c:v>
                </c:pt>
                <c:pt idx="10">
                  <c:v>4.3684210526315788</c:v>
                </c:pt>
                <c:pt idx="11">
                  <c:v>4.5999999999999996</c:v>
                </c:pt>
                <c:pt idx="12">
                  <c:v>3.5714285714285716</c:v>
                </c:pt>
                <c:pt idx="13">
                  <c:v>3.5714285714285716</c:v>
                </c:pt>
                <c:pt idx="14">
                  <c:v>4</c:v>
                </c:pt>
                <c:pt idx="15">
                  <c:v>3.6190476190476191</c:v>
                </c:pt>
                <c:pt idx="16">
                  <c:v>4</c:v>
                </c:pt>
                <c:pt idx="17">
                  <c:v>3.55</c:v>
                </c:pt>
                <c:pt idx="18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3B-5346-91BE-85A4501E17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38836000"/>
        <c:axId val="1275916688"/>
      </c:barChart>
      <c:catAx>
        <c:axId val="123883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Instructor &amp; Course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916688"/>
        <c:crosses val="autoZero"/>
        <c:auto val="1"/>
        <c:lblAlgn val="ctr"/>
        <c:lblOffset val="100"/>
        <c:noMultiLvlLbl val="0"/>
      </c:catAx>
      <c:valAx>
        <c:axId val="1275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Average Rating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83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[Klein_Analysis.xlsx]IS2_Obj_Met_Inst!PivotTable5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Objectives Met by Course by Instructor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IS2_Obj_Met_Inst!$B$1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IS2_Obj_Met_Inst!$A$2:$A$26</c:f>
              <c:multiLvlStrCache>
                <c:ptCount val="19"/>
                <c:lvl>
                  <c:pt idx="0">
                    <c:v>2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</c:v>
                  </c:pt>
                  <c:pt idx="5">
                    <c:v>2</c:v>
                  </c:pt>
                  <c:pt idx="6">
                    <c:v>4</c:v>
                  </c:pt>
                  <c:pt idx="7">
                    <c:v>1</c:v>
                  </c:pt>
                  <c:pt idx="8">
                    <c:v>3</c:v>
                  </c:pt>
                  <c:pt idx="9">
                    <c:v>5</c:v>
                  </c:pt>
                  <c:pt idx="10">
                    <c:v>10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9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</c:lvl>
                <c:lvl>
                  <c:pt idx="0">
                    <c:v>RTS1</c:v>
                  </c:pt>
                  <c:pt idx="4">
                    <c:v>RTS2</c:v>
                  </c:pt>
                  <c:pt idx="7">
                    <c:v>RTS3</c:v>
                  </c:pt>
                  <c:pt idx="11">
                    <c:v>RTS4</c:v>
                  </c:pt>
                  <c:pt idx="15">
                    <c:v>RTS5</c:v>
                  </c:pt>
                </c:lvl>
              </c:multiLvlStrCache>
            </c:multiLvlStrRef>
          </c:cat>
          <c:val>
            <c:numRef>
              <c:f>IS2_Obj_Met_Inst!$B$2:$B$26</c:f>
              <c:numCache>
                <c:formatCode>0.00</c:formatCode>
                <c:ptCount val="19"/>
                <c:pt idx="0">
                  <c:v>4.5</c:v>
                </c:pt>
                <c:pt idx="1">
                  <c:v>3.7142857142857144</c:v>
                </c:pt>
                <c:pt idx="2">
                  <c:v>3.7727272727272729</c:v>
                </c:pt>
                <c:pt idx="3">
                  <c:v>4.166666666666667</c:v>
                </c:pt>
                <c:pt idx="4">
                  <c:v>4.333333333333333</c:v>
                </c:pt>
                <c:pt idx="5">
                  <c:v>4.25</c:v>
                </c:pt>
                <c:pt idx="6">
                  <c:v>3.2727272727272729</c:v>
                </c:pt>
                <c:pt idx="7">
                  <c:v>4.083333333333333</c:v>
                </c:pt>
                <c:pt idx="8">
                  <c:v>4.3076923076923075</c:v>
                </c:pt>
                <c:pt idx="9">
                  <c:v>3.6</c:v>
                </c:pt>
                <c:pt idx="10">
                  <c:v>3.5263157894736841</c:v>
                </c:pt>
                <c:pt idx="11">
                  <c:v>3.6</c:v>
                </c:pt>
                <c:pt idx="12">
                  <c:v>4.0476190476190474</c:v>
                </c:pt>
                <c:pt idx="13">
                  <c:v>3.6428571428571428</c:v>
                </c:pt>
                <c:pt idx="14">
                  <c:v>4.833333333333333</c:v>
                </c:pt>
                <c:pt idx="15">
                  <c:v>4.0476190476190474</c:v>
                </c:pt>
                <c:pt idx="16">
                  <c:v>4</c:v>
                </c:pt>
                <c:pt idx="17">
                  <c:v>4.1500000000000004</c:v>
                </c:pt>
                <c:pt idx="18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01-2441-B293-43A0F08847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4789904"/>
        <c:axId val="1296892320"/>
      </c:barChart>
      <c:catAx>
        <c:axId val="129478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Instructor &amp; Course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892320"/>
        <c:crosses val="autoZero"/>
        <c:auto val="1"/>
        <c:lblAlgn val="ctr"/>
        <c:lblOffset val="100"/>
        <c:noMultiLvlLbl val="0"/>
      </c:catAx>
      <c:valAx>
        <c:axId val="12968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Average Rating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8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[Klein_Analysis.xlsx]ISQ2_Prior_Attendance!PivotTable7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Prior Seminar Attendance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ISQ2_Prior_Attendance!$B$1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8D9-8F41-90EC-F80AEB3539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D9-8F41-90EC-F80AEB3539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ISQ2_Prior_Attendance!$A$2:$A$4</c:f>
              <c:strCache>
                <c:ptCount val="2"/>
                <c:pt idx="0">
                  <c:v>Has Attended</c:v>
                </c:pt>
                <c:pt idx="1">
                  <c:v>Not Attended</c:v>
                </c:pt>
              </c:strCache>
            </c:strRef>
          </c:cat>
          <c:val>
            <c:numRef>
              <c:f>ISQ2_Prior_Attendance!$B$2:$B$4</c:f>
              <c:numCache>
                <c:formatCode>General</c:formatCode>
                <c:ptCount val="2"/>
                <c:pt idx="0">
                  <c:v>133</c:v>
                </c:pt>
                <c:pt idx="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8-F447-A9B9-1CE6607704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[Klein_Analysis.xlsx]ISQ5_Instructor_Met_Objectives!PivotTable9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Objectives Met</a:t>
            </a:r>
            <a:r>
              <a:rPr lang="en-US" baseline="0"/>
              <a:t> by Course by Instructor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ISQ5_Instructor_Met_Objectives!$B$1:$B$2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ISQ5_Instructor_Met_Objectives!$A$3:$A$13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ISQ5_Instructor_Met_Objectives!$B$3:$B$13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9C-AE48-A914-C1F65A91AA7F}"/>
            </c:ext>
          </c:extLst>
        </c:ser>
        <c:ser>
          <c:idx val="1"/>
          <c:order val="1"/>
          <c:tx>
            <c:strRef>
              <c:f>ISQ5_Instructor_Met_Objectives!$C$1:$C$2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ISQ5_Instructor_Met_Objectives!$A$3:$A$13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ISQ5_Instructor_Met_Objectives!$C$3:$C$13</c:f>
              <c:numCache>
                <c:formatCode>General</c:formatCode>
                <c:ptCount val="10"/>
                <c:pt idx="0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5</c:v>
                </c:pt>
                <c:pt idx="8">
                  <c:v>3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9C-AE48-A914-C1F65A91AA7F}"/>
            </c:ext>
          </c:extLst>
        </c:ser>
        <c:ser>
          <c:idx val="2"/>
          <c:order val="2"/>
          <c:tx>
            <c:strRef>
              <c:f>ISQ5_Instructor_Met_Objectives!$D$1:$D$2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ISQ5_Instructor_Met_Objectives!$A$3:$A$13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ISQ5_Instructor_Met_Objectives!$D$3:$D$13</c:f>
              <c:numCache>
                <c:formatCode>General</c:formatCode>
                <c:ptCount val="10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9C-AE48-A914-C1F65A91AA7F}"/>
            </c:ext>
          </c:extLst>
        </c:ser>
        <c:ser>
          <c:idx val="3"/>
          <c:order val="3"/>
          <c:tx>
            <c:strRef>
              <c:f>ISQ5_Instructor_Met_Objectives!$E$1:$E$2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ISQ5_Instructor_Met_Objectives!$A$3:$A$13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ISQ5_Instructor_Met_Objectives!$E$3:$E$13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10</c:v>
                </c:pt>
                <c:pt idx="3">
                  <c:v>9</c:v>
                </c:pt>
                <c:pt idx="4">
                  <c:v>4</c:v>
                </c:pt>
                <c:pt idx="5">
                  <c:v>13</c:v>
                </c:pt>
                <c:pt idx="6">
                  <c:v>18</c:v>
                </c:pt>
                <c:pt idx="7">
                  <c:v>15</c:v>
                </c:pt>
                <c:pt idx="8">
                  <c:v>3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9C-AE48-A914-C1F65A91AA7F}"/>
            </c:ext>
          </c:extLst>
        </c:ser>
        <c:ser>
          <c:idx val="4"/>
          <c:order val="4"/>
          <c:tx>
            <c:strRef>
              <c:f>ISQ5_Instructor_Met_Objectives!$F$1:$F$2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ISQ5_Instructor_Met_Objectives!$A$3:$A$13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ISQ5_Instructor_Met_Objectives!$F$3:$F$13</c:f>
              <c:numCache>
                <c:formatCode>General</c:formatCode>
                <c:ptCount val="10"/>
                <c:pt idx="0">
                  <c:v>12</c:v>
                </c:pt>
                <c:pt idx="1">
                  <c:v>3</c:v>
                </c:pt>
                <c:pt idx="2">
                  <c:v>11</c:v>
                </c:pt>
                <c:pt idx="3">
                  <c:v>4</c:v>
                </c:pt>
                <c:pt idx="4">
                  <c:v>3</c:v>
                </c:pt>
                <c:pt idx="5">
                  <c:v>20</c:v>
                </c:pt>
                <c:pt idx="6">
                  <c:v>5</c:v>
                </c:pt>
                <c:pt idx="7">
                  <c:v>17</c:v>
                </c:pt>
                <c:pt idx="8">
                  <c:v>5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C-AE48-A914-C1F65A91A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197456"/>
        <c:axId val="1331201328"/>
      </c:barChart>
      <c:catAx>
        <c:axId val="133119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Instructor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01328"/>
        <c:crosses val="autoZero"/>
        <c:auto val="1"/>
        <c:lblAlgn val="ctr"/>
        <c:lblOffset val="100"/>
        <c:noMultiLvlLbl val="0"/>
      </c:catAx>
      <c:valAx>
        <c:axId val="13312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9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[Klein_Analysis.xlsx]TYD4!PivotTable12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to Other Seminars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'TYD4'!$B$1:$B$2</c:f>
              <c:strCache>
                <c:ptCount val="1"/>
                <c:pt idx="0">
                  <c:v>Not Attended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'TYD4'!$A$3:$A$8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'TYD4'!$B$3:$B$8</c:f>
              <c:numCache>
                <c:formatCode>General</c:formatCode>
                <c:ptCount val="5"/>
                <c:pt idx="0">
                  <c:v>25</c:v>
                </c:pt>
                <c:pt idx="1">
                  <c:v>32</c:v>
                </c:pt>
                <c:pt idx="2">
                  <c:v>8</c:v>
                </c:pt>
                <c:pt idx="3">
                  <c:v>93</c:v>
                </c:pt>
                <c:pt idx="4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2B-0340-A8A2-FE40AEC28CAA}"/>
            </c:ext>
          </c:extLst>
        </c:ser>
        <c:ser>
          <c:idx val="1"/>
          <c:order val="1"/>
          <c:tx>
            <c:strRef>
              <c:f>'TYD4'!$C$1:$C$2</c:f>
              <c:strCache>
                <c:ptCount val="1"/>
                <c:pt idx="0">
                  <c:v>Attended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'TYD4'!$A$3:$A$8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'TYD4'!$C$3:$C$8</c:f>
              <c:numCache>
                <c:formatCode>General</c:formatCode>
                <c:ptCount val="5"/>
                <c:pt idx="0">
                  <c:v>14</c:v>
                </c:pt>
                <c:pt idx="1">
                  <c:v>46</c:v>
                </c:pt>
                <c:pt idx="2">
                  <c:v>8</c:v>
                </c:pt>
                <c:pt idx="3">
                  <c:v>116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2B-0340-A8A2-FE40AEC28C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2738864"/>
        <c:axId val="1346674672"/>
      </c:barChart>
      <c:catAx>
        <c:axId val="134273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674672"/>
        <c:crosses val="autoZero"/>
        <c:auto val="1"/>
        <c:lblAlgn val="ctr"/>
        <c:lblOffset val="100"/>
        <c:noMultiLvlLbl val="0"/>
      </c:catAx>
      <c:valAx>
        <c:axId val="13466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73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[Klein_Analysis.xlsx]TYD4!PivotTable12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to Other Seminars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'TYD4'!$B$1:$B$2</c:f>
              <c:strCache>
                <c:ptCount val="1"/>
                <c:pt idx="0">
                  <c:v>Not Attended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'TYD4'!$A$3:$A$8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'TYD4'!$B$3:$B$8</c:f>
              <c:numCache>
                <c:formatCode>General</c:formatCode>
                <c:ptCount val="5"/>
                <c:pt idx="0">
                  <c:v>25</c:v>
                </c:pt>
                <c:pt idx="1">
                  <c:v>32</c:v>
                </c:pt>
                <c:pt idx="2">
                  <c:v>8</c:v>
                </c:pt>
                <c:pt idx="3">
                  <c:v>93</c:v>
                </c:pt>
                <c:pt idx="4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D-8041-9F1C-D2C94BC82185}"/>
            </c:ext>
          </c:extLst>
        </c:ser>
        <c:ser>
          <c:idx val="1"/>
          <c:order val="1"/>
          <c:tx>
            <c:strRef>
              <c:f>'TYD4'!$C$1:$C$2</c:f>
              <c:strCache>
                <c:ptCount val="1"/>
                <c:pt idx="0">
                  <c:v>Attended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'TYD4'!$A$3:$A$8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'TYD4'!$C$3:$C$8</c:f>
              <c:numCache>
                <c:formatCode>General</c:formatCode>
                <c:ptCount val="5"/>
                <c:pt idx="0">
                  <c:v>14</c:v>
                </c:pt>
                <c:pt idx="1">
                  <c:v>46</c:v>
                </c:pt>
                <c:pt idx="2">
                  <c:v>8</c:v>
                </c:pt>
                <c:pt idx="3">
                  <c:v>116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7D-8041-9F1C-D2C94BC821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2738864"/>
        <c:axId val="1346674672"/>
      </c:barChart>
      <c:catAx>
        <c:axId val="134273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674672"/>
        <c:crosses val="autoZero"/>
        <c:auto val="1"/>
        <c:lblAlgn val="ctr"/>
        <c:lblOffset val="100"/>
        <c:noMultiLvlLbl val="0"/>
      </c:catAx>
      <c:valAx>
        <c:axId val="13466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73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Satisfaction</a:t>
            </a:r>
            <a:r>
              <a:rPr lang="en-US" baseline="0"/>
              <a:t> by Course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Strongly Agree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RTS1</c:v>
              </c:pt>
              <c:pt idx="1">
                <c:v>RTS2</c:v>
              </c:pt>
              <c:pt idx="2">
                <c:v>RTS3</c:v>
              </c:pt>
              <c:pt idx="3">
                <c:v>RTS4</c:v>
              </c:pt>
              <c:pt idx="4">
                <c:v>RTS5</c:v>
              </c:pt>
            </c:strLit>
          </c:cat>
          <c:val>
            <c:numLit>
              <c:formatCode>General</c:formatCode>
              <c:ptCount val="5"/>
              <c:pt idx="0">
                <c:v>28</c:v>
              </c:pt>
              <c:pt idx="1">
                <c:v>32</c:v>
              </c:pt>
              <c:pt idx="2">
                <c:v>40</c:v>
              </c:pt>
              <c:pt idx="3">
                <c:v>30</c:v>
              </c:pt>
              <c:pt idx="4">
                <c:v>32</c:v>
              </c:pt>
            </c:numLit>
          </c:val>
          <c:extLst>
            <c:ext xmlns:c16="http://schemas.microsoft.com/office/drawing/2014/chart" uri="{C3380CC4-5D6E-409C-BE32-E72D297353CC}">
              <c16:uniqueId val="{00000000-4880-0242-B40C-682ECCF90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7940768"/>
        <c:axId val="897944784"/>
      </c:barChart>
      <c:catAx>
        <c:axId val="897940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Course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944784"/>
        <c:crosses val="autoZero"/>
        <c:auto val="1"/>
        <c:lblAlgn val="ctr"/>
        <c:lblOffset val="100"/>
        <c:noMultiLvlLbl val="0"/>
      </c:catAx>
      <c:valAx>
        <c:axId val="8979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9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Ratings of Instructors</a:t>
            </a:r>
            <a:r>
              <a:rPr lang="en-US" baseline="0"/>
              <a:t> Meeting Course Objectives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Strongly Disagree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2</c:v>
              </c:pt>
              <c:pt idx="1">
                <c:v>0</c:v>
              </c:pt>
              <c:pt idx="2">
                <c:v>3</c:v>
              </c:pt>
              <c:pt idx="3">
                <c:v>6</c:v>
              </c:pt>
              <c:pt idx="4">
                <c:v>2</c:v>
              </c:pt>
              <c:pt idx="5">
                <c:v>2</c:v>
              </c:pt>
              <c:pt idx="6">
                <c:v>4</c:v>
              </c:pt>
              <c:pt idx="7">
                <c:v>4</c:v>
              </c:pt>
              <c:pt idx="8">
                <c:v>0</c:v>
              </c:pt>
              <c:pt idx="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EA8A-5B4F-8005-E317DF4F3A1D}"/>
            </c:ext>
          </c:extLst>
        </c:ser>
        <c:ser>
          <c:idx val="1"/>
          <c:order val="1"/>
          <c:tx>
            <c:v>Disagree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4</c:v>
              </c:pt>
              <c:pt idx="1">
                <c:v>0</c:v>
              </c:pt>
              <c:pt idx="2">
                <c:v>6</c:v>
              </c:pt>
              <c:pt idx="3">
                <c:v>10</c:v>
              </c:pt>
              <c:pt idx="4">
                <c:v>4</c:v>
              </c:pt>
              <c:pt idx="5">
                <c:v>14</c:v>
              </c:pt>
              <c:pt idx="6">
                <c:v>2</c:v>
              </c:pt>
              <c:pt idx="7">
                <c:v>10</c:v>
              </c:pt>
              <c:pt idx="8">
                <c:v>6</c:v>
              </c:pt>
              <c:pt idx="9">
                <c:v>16</c:v>
              </c:pt>
            </c:numLit>
          </c:val>
          <c:extLst>
            <c:ext xmlns:c16="http://schemas.microsoft.com/office/drawing/2014/chart" uri="{C3380CC4-5D6E-409C-BE32-E72D297353CC}">
              <c16:uniqueId val="{00000001-EA8A-5B4F-8005-E317DF4F3A1D}"/>
            </c:ext>
          </c:extLst>
        </c:ser>
        <c:ser>
          <c:idx val="2"/>
          <c:order val="2"/>
          <c:tx>
            <c:v>Neutral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4</c:v>
              </c:pt>
              <c:pt idx="3">
                <c:v>2</c:v>
              </c:pt>
              <c:pt idx="4">
                <c:v>0</c:v>
              </c:pt>
              <c:pt idx="5">
                <c:v>2</c:v>
              </c:pt>
              <c:pt idx="6">
                <c:v>4</c:v>
              </c:pt>
              <c:pt idx="7">
                <c:v>6</c:v>
              </c:pt>
              <c:pt idx="8">
                <c:v>0</c:v>
              </c:pt>
              <c:pt idx="9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EA8A-5B4F-8005-E317DF4F3A1D}"/>
            </c:ext>
          </c:extLst>
        </c:ser>
        <c:ser>
          <c:idx val="3"/>
          <c:order val="3"/>
          <c:tx>
            <c:v>Agree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18</c:v>
              </c:pt>
              <c:pt idx="1">
                <c:v>10</c:v>
              </c:pt>
              <c:pt idx="2">
                <c:v>20</c:v>
              </c:pt>
              <c:pt idx="3">
                <c:v>18</c:v>
              </c:pt>
              <c:pt idx="4">
                <c:v>8</c:v>
              </c:pt>
              <c:pt idx="5">
                <c:v>26</c:v>
              </c:pt>
              <c:pt idx="6">
                <c:v>36</c:v>
              </c:pt>
              <c:pt idx="7">
                <c:v>30</c:v>
              </c:pt>
              <c:pt idx="8">
                <c:v>6</c:v>
              </c:pt>
              <c:pt idx="9">
                <c:v>34</c:v>
              </c:pt>
            </c:numLit>
          </c:val>
          <c:extLst>
            <c:ext xmlns:c16="http://schemas.microsoft.com/office/drawing/2014/chart" uri="{C3380CC4-5D6E-409C-BE32-E72D297353CC}">
              <c16:uniqueId val="{00000003-EA8A-5B4F-8005-E317DF4F3A1D}"/>
            </c:ext>
          </c:extLst>
        </c:ser>
        <c:ser>
          <c:idx val="4"/>
          <c:order val="4"/>
          <c:tx>
            <c:v>Strongly Agree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24</c:v>
              </c:pt>
              <c:pt idx="1">
                <c:v>7</c:v>
              </c:pt>
              <c:pt idx="2">
                <c:v>22</c:v>
              </c:pt>
              <c:pt idx="3">
                <c:v>8</c:v>
              </c:pt>
              <c:pt idx="4">
                <c:v>6</c:v>
              </c:pt>
              <c:pt idx="5">
                <c:v>40</c:v>
              </c:pt>
              <c:pt idx="6">
                <c:v>10</c:v>
              </c:pt>
              <c:pt idx="7">
                <c:v>34</c:v>
              </c:pt>
              <c:pt idx="8">
                <c:v>10</c:v>
              </c:pt>
              <c:pt idx="9">
                <c:v>22</c:v>
              </c:pt>
            </c:numLit>
          </c:val>
          <c:extLst>
            <c:ext xmlns:c16="http://schemas.microsoft.com/office/drawing/2014/chart" uri="{C3380CC4-5D6E-409C-BE32-E72D297353CC}">
              <c16:uniqueId val="{00000004-EA8A-5B4F-8005-E317DF4F3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008336"/>
        <c:axId val="915065872"/>
      </c:barChart>
      <c:catAx>
        <c:axId val="128500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Instructor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65872"/>
        <c:crosses val="autoZero"/>
        <c:auto val="1"/>
        <c:lblAlgn val="ctr"/>
        <c:lblOffset val="100"/>
        <c:noMultiLvlLbl val="0"/>
      </c:catAx>
      <c:valAx>
        <c:axId val="91506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0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image" Target="../media/image1.jpeg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16</xdr:row>
      <xdr:rowOff>133350</xdr:rowOff>
    </xdr:from>
    <xdr:to>
      <xdr:col>5</xdr:col>
      <xdr:colOff>88900</xdr:colOff>
      <xdr:row>33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E9DAB-5020-5C47-9F9C-46BA8BCF0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10</xdr:row>
      <xdr:rowOff>101600</xdr:rowOff>
    </xdr:from>
    <xdr:to>
      <xdr:col>3</xdr:col>
      <xdr:colOff>266700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B5E968-CF78-DD46-8399-185047A90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13</xdr:row>
      <xdr:rowOff>114300</xdr:rowOff>
    </xdr:from>
    <xdr:to>
      <xdr:col>6</xdr:col>
      <xdr:colOff>254000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C1348B-C2F8-CB4E-98B3-4A695CD0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25400</xdr:rowOff>
    </xdr:from>
    <xdr:to>
      <xdr:col>5</xdr:col>
      <xdr:colOff>88900</xdr:colOff>
      <xdr:row>46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2D6CBF-6F09-1049-AC0A-61F2B237B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27</xdr:row>
      <xdr:rowOff>101600</xdr:rowOff>
    </xdr:from>
    <xdr:to>
      <xdr:col>5</xdr:col>
      <xdr:colOff>203200</xdr:colOff>
      <xdr:row>46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5B01A-65F9-C741-86FA-ECC1A25DB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5</xdr:row>
      <xdr:rowOff>76200</xdr:rowOff>
    </xdr:from>
    <xdr:to>
      <xdr:col>3</xdr:col>
      <xdr:colOff>330200</xdr:colOff>
      <xdr:row>22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C29CB-1C75-5A45-B503-1B0D094CC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14</xdr:row>
      <xdr:rowOff>127000</xdr:rowOff>
    </xdr:from>
    <xdr:to>
      <xdr:col>7</xdr:col>
      <xdr:colOff>12700</xdr:colOff>
      <xdr:row>32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BEC97-FD3A-F645-87C3-DB4223A5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10</xdr:row>
      <xdr:rowOff>114300</xdr:rowOff>
    </xdr:from>
    <xdr:to>
      <xdr:col>4</xdr:col>
      <xdr:colOff>50800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F5BC3-E0AE-C94A-88BC-D8501F12E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952500</xdr:colOff>
      <xdr:row>5</xdr:row>
      <xdr:rowOff>124620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410ABE-B78E-7B4F-B2EE-F3ABD27DF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952500" cy="950119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35</xdr:row>
      <xdr:rowOff>88900</xdr:rowOff>
    </xdr:from>
    <xdr:to>
      <xdr:col>1</xdr:col>
      <xdr:colOff>1993900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AE73E0-F4BD-2F4F-B455-39FAD0B6B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53</xdr:row>
      <xdr:rowOff>50800</xdr:rowOff>
    </xdr:from>
    <xdr:to>
      <xdr:col>1</xdr:col>
      <xdr:colOff>1498600</xdr:colOff>
      <xdr:row>69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CECE8E-10D3-DF41-B4CC-4D352A286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124</xdr:row>
      <xdr:rowOff>0</xdr:rowOff>
    </xdr:from>
    <xdr:to>
      <xdr:col>3</xdr:col>
      <xdr:colOff>787400</xdr:colOff>
      <xdr:row>142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337A2F-F488-C549-94E2-877EFB608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63.69298900463" createdVersion="6" refreshedVersion="6" minRefreshableVersion="3" recordCount="324" xr:uid="{BFCFB611-D401-5141-B62F-E5198A493342}">
  <cacheSource type="worksheet">
    <worksheetSource ref="A1:O325" sheet="Consolidated"/>
  </cacheSource>
  <cacheFields count="15">
    <cacheField name="Survey Respondent" numFmtId="0">
      <sharedItems containsMixedTypes="1" containsNumber="1" containsInteger="1" minValue="1" maxValue="126"/>
    </cacheField>
    <cacheField name="Course No." numFmtId="0">
      <sharedItems containsBlank="1" count="6">
        <s v="RTS1"/>
        <s v="RTS3"/>
        <s v="RTS5"/>
        <s v="RTS2"/>
        <s v="RTS4"/>
        <m/>
      </sharedItems>
    </cacheField>
    <cacheField name="Location" numFmtId="0">
      <sharedItems containsString="0" containsBlank="1" containsNumber="1" containsInteger="1" minValue="1" maxValue="3"/>
    </cacheField>
    <cacheField name="Instructor ID" numFmtId="0">
      <sharedItems containsString="0" containsBlank="1" containsNumber="1" containsInteger="1" minValue="1" maxValue="10"/>
    </cacheField>
    <cacheField name="Class Size" numFmtId="0">
      <sharedItems containsString="0" containsBlank="1" containsNumber="1" containsInteger="1" minValue="1" maxValue="3"/>
    </cacheField>
    <cacheField name="Seminar Start Date" numFmtId="0">
      <sharedItems containsNonDate="0" containsDate="1" containsString="0" containsBlank="1" minDate="2015-01-03T00:00:00" maxDate="2015-01-11T00:00:00"/>
    </cacheField>
    <cacheField name="Question 1: Prior Attendance" numFmtId="0">
      <sharedItems containsString="0" containsBlank="1" containsNumber="1" containsInteger="1" minValue="1" maxValue="2"/>
    </cacheField>
    <cacheField name="Question 2: Competitor Attendance" numFmtId="0">
      <sharedItems containsString="0" containsBlank="1" containsNumber="1" containsInteger="1" minValue="1" maxValue="2"/>
    </cacheField>
    <cacheField name="Question 3: Comparison" numFmtId="0">
      <sharedItems containsBlank="1" containsMixedTypes="1" containsNumber="1" containsInteger="1" minValue="1" maxValue="2"/>
    </cacheField>
    <cacheField name="Question 4: Course Satisfaction" numFmtId="0">
      <sharedItems containsString="0" containsBlank="1" containsNumber="1" containsInteger="1" minValue="1" maxValue="5" count="6">
        <n v="4"/>
        <n v="5"/>
        <n v="1"/>
        <n v="2"/>
        <n v="3"/>
        <m/>
      </sharedItems>
    </cacheField>
    <cacheField name="Question 5: Another Course" numFmtId="0">
      <sharedItems containsString="0" containsBlank="1" containsNumber="1" containsInteger="1" minValue="1" maxValue="5"/>
    </cacheField>
    <cacheField name="Question 6: Job Usefulness" numFmtId="0">
      <sharedItems containsString="0" containsBlank="1" containsNumber="1" containsInteger="1" minValue="1" maxValue="5"/>
    </cacheField>
    <cacheField name="Question 7: Instructor Knowledge" numFmtId="0">
      <sharedItems containsString="0" containsBlank="1" containsNumber="1" containsInteger="1" minValue="1" maxValue="5"/>
    </cacheField>
    <cacheField name="Question 8: Content Timeliness" numFmtId="0">
      <sharedItems containsString="0" containsBlank="1" containsNumber="1" containsInteger="1" minValue="1" maxValue="5"/>
    </cacheField>
    <cacheField name="Question 9: Course Objectives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69.414173379628" createdVersion="6" refreshedVersion="6" minRefreshableVersion="3" recordCount="251" xr:uid="{A14ED9C1-9D34-5F46-8BA6-B484A4E3AC2F}">
  <cacheSource type="worksheet">
    <worksheetSource ref="A1:O252" sheet="Consolidated"/>
  </cacheSource>
  <cacheFields count="15">
    <cacheField name="Survey Respondent" numFmtId="0">
      <sharedItems containsSemiMixedTypes="0" containsString="0" containsNumber="1" containsInteger="1" minValue="1" maxValue="126"/>
    </cacheField>
    <cacheField name="Course No." numFmtId="0">
      <sharedItems count="5">
        <s v="RTS1"/>
        <s v="RTS3"/>
        <s v="RTS5"/>
        <s v="RTS2"/>
        <s v="RTS4"/>
      </sharedItems>
    </cacheField>
    <cacheField name="Location" numFmtId="0">
      <sharedItems containsSemiMixedTypes="0" containsString="0" containsNumber="1" containsInteger="1" minValue="1" maxValue="3"/>
    </cacheField>
    <cacheField name="Instructor ID" numFmtId="0">
      <sharedItems containsSemiMixedTypes="0" containsString="0" containsNumber="1" containsInteger="1" minValue="1" maxValue="10" count="10">
        <n v="2"/>
        <n v="5"/>
        <n v="9"/>
        <n v="3"/>
        <n v="1"/>
        <n v="4"/>
        <n v="7"/>
        <n v="10"/>
        <n v="6"/>
        <n v="8"/>
      </sharedItems>
    </cacheField>
    <cacheField name="Class Size" numFmtId="0">
      <sharedItems containsSemiMixedTypes="0" containsString="0" containsNumber="1" containsInteger="1" minValue="1" maxValue="3" count="3">
        <n v="1"/>
        <n v="2"/>
        <n v="3"/>
      </sharedItems>
    </cacheField>
    <cacheField name="Seminar Start Date" numFmtId="14">
      <sharedItems containsSemiMixedTypes="0" containsNonDate="0" containsDate="1" containsString="0" minDate="2015-01-03T00:00:00" maxDate="2015-01-11T00:00:00"/>
    </cacheField>
    <cacheField name="Question 1: Prior Attendance" numFmtId="0">
      <sharedItems containsSemiMixedTypes="0" containsString="0" containsNumber="1" containsInteger="1" minValue="1" maxValue="2" count="2">
        <n v="1"/>
        <n v="2"/>
      </sharedItems>
    </cacheField>
    <cacheField name="Question 2: Competitor Attendance" numFmtId="0">
      <sharedItems containsSemiMixedTypes="0" containsString="0" containsNumber="1" containsInteger="1" minValue="1" maxValue="2"/>
    </cacheField>
    <cacheField name="Question 3: Comparison" numFmtId="0">
      <sharedItems containsMixedTypes="1" containsNumber="1" containsInteger="1" minValue="1" maxValue="2"/>
    </cacheField>
    <cacheField name="Question 4: Course Satisfaction" numFmtId="0">
      <sharedItems containsSemiMixedTypes="0" containsString="0" containsNumber="1" containsInteger="1" minValue="1" maxValue="5" count="5">
        <n v="4"/>
        <n v="5"/>
        <n v="1"/>
        <n v="2"/>
        <n v="3"/>
      </sharedItems>
    </cacheField>
    <cacheField name="Question 5: Another Course" numFmtId="0">
      <sharedItems containsSemiMixedTypes="0" containsString="0" containsNumber="1" containsInteger="1" minValue="1" maxValue="5"/>
    </cacheField>
    <cacheField name="Question 6: Job Usefulness" numFmtId="0">
      <sharedItems containsSemiMixedTypes="0" containsString="0" containsNumber="1" containsInteger="1" minValue="1" maxValue="5" count="5">
        <n v="4"/>
        <n v="5"/>
        <n v="2"/>
        <n v="1"/>
        <n v="3"/>
      </sharedItems>
    </cacheField>
    <cacheField name="Question 7: Instructor Knowledge" numFmtId="0">
      <sharedItems containsSemiMixedTypes="0" containsString="0" containsNumber="1" containsInteger="1" minValue="1" maxValue="5" count="5">
        <n v="4"/>
        <n v="5"/>
        <n v="1"/>
        <n v="3"/>
        <n v="2"/>
      </sharedItems>
    </cacheField>
    <cacheField name="Question 8: Content Timeliness" numFmtId="0">
      <sharedItems containsSemiMixedTypes="0" containsString="0" containsNumber="1" containsInteger="1" minValue="1" maxValue="5"/>
    </cacheField>
    <cacheField name="Question 9: Course Objectives" numFmtId="0">
      <sharedItems containsSemiMixedTypes="0" containsString="0" containsNumber="1" containsInteger="1" minValue="1" maxValue="5" count="5">
        <n v="4"/>
        <n v="5"/>
        <n v="2"/>
        <n v="3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69.475547685186" createdVersion="6" refreshedVersion="6" minRefreshableVersion="3" recordCount="576" xr:uid="{541CB45F-ED7C-FA42-A174-F3948C8C962D}">
  <cacheSource type="worksheet">
    <worksheetSource ref="A1:O577" sheet="Consolidated"/>
  </cacheSource>
  <cacheFields count="15">
    <cacheField name="Survey Respondent" numFmtId="0">
      <sharedItems containsMixedTypes="1" containsNumber="1" containsInteger="1" minValue="1" maxValue="127"/>
    </cacheField>
    <cacheField name="Course No." numFmtId="0">
      <sharedItems containsBlank="1" count="6">
        <s v="RTS1"/>
        <s v="RTS3"/>
        <s v="RTS5"/>
        <s v="RTS2"/>
        <s v="RTS4"/>
        <m/>
      </sharedItems>
    </cacheField>
    <cacheField name="Location" numFmtId="0">
      <sharedItems containsString="0" containsBlank="1" containsNumber="1" containsInteger="1" minValue="1" maxValue="3"/>
    </cacheField>
    <cacheField name="Instructor ID" numFmtId="0">
      <sharedItems containsString="0" containsBlank="1" containsNumber="1" containsInteger="1" minValue="1" maxValue="10" count="11">
        <n v="2"/>
        <n v="5"/>
        <n v="9"/>
        <n v="3"/>
        <n v="1"/>
        <n v="4"/>
        <n v="7"/>
        <n v="10"/>
        <n v="6"/>
        <n v="8"/>
        <m/>
      </sharedItems>
    </cacheField>
    <cacheField name="Class Size" numFmtId="0">
      <sharedItems containsString="0" containsBlank="1" containsNumber="1" containsInteger="1" minValue="1" maxValue="3" count="4">
        <n v="1"/>
        <n v="2"/>
        <n v="3"/>
        <m/>
      </sharedItems>
    </cacheField>
    <cacheField name="Seminar Start Date" numFmtId="0">
      <sharedItems containsDate="1" containsString="0" containsBlank="1" containsMixedTypes="1" minDate="2015-01-03T00:00:00" maxDate="1900-01-05T16:49:04"/>
    </cacheField>
    <cacheField name="Question 1: Prior Attendance" numFmtId="0">
      <sharedItems containsString="0" containsBlank="1" containsNumber="1" containsInteger="1" minValue="1" maxValue="2"/>
    </cacheField>
    <cacheField name="Question 2: Competitor Attendance" numFmtId="0">
      <sharedItems containsString="0" containsBlank="1" containsNumber="1" containsInteger="1" minValue="1" maxValue="2" count="3">
        <n v="2"/>
        <n v="1"/>
        <m/>
      </sharedItems>
    </cacheField>
    <cacheField name="Question 3: Comparison" numFmtId="0">
      <sharedItems containsBlank="1" containsMixedTypes="1" containsNumber="1" containsInteger="1" minValue="1" maxValue="2"/>
    </cacheField>
    <cacheField name="Question 4: Course Satisfaction" numFmtId="0">
      <sharedItems containsString="0" containsBlank="1" containsNumber="1" containsInteger="1" minValue="1" maxValue="5" count="6">
        <n v="4"/>
        <n v="5"/>
        <n v="1"/>
        <n v="2"/>
        <n v="3"/>
        <m/>
      </sharedItems>
    </cacheField>
    <cacheField name="Question 5: Another Course" numFmtId="0">
      <sharedItems containsString="0" containsBlank="1" containsNumber="1" containsInteger="1" minValue="1" maxValue="5"/>
    </cacheField>
    <cacheField name="Question 6: Job Usefulness" numFmtId="0">
      <sharedItems containsString="0" containsBlank="1" containsNumber="1" containsInteger="1" minValue="1" maxValue="5"/>
    </cacheField>
    <cacheField name="Question 7: Instructor Knowledge" numFmtId="0">
      <sharedItems containsString="0" containsBlank="1" containsNumber="1" containsInteger="1" minValue="1" maxValue="5" count="6">
        <n v="4"/>
        <n v="5"/>
        <n v="1"/>
        <n v="3"/>
        <n v="2"/>
        <m/>
      </sharedItems>
    </cacheField>
    <cacheField name="Question 8: Content Timeliness" numFmtId="0">
      <sharedItems containsString="0" containsBlank="1" containsNumber="1" containsInteger="1" minValue="1" maxValue="5"/>
    </cacheField>
    <cacheField name="Question 9: Course Objectives" numFmtId="0">
      <sharedItems containsString="0" containsBlank="1" containsNumber="1" containsInteger="1" minValue="1" maxValue="5" count="6">
        <n v="4"/>
        <n v="5"/>
        <n v="2"/>
        <n v="3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70.663872106481" createdVersion="6" refreshedVersion="6" minRefreshableVersion="3" recordCount="576" xr:uid="{CA0E3DA5-0DCF-AE4D-9369-A6F022858FA4}">
  <cacheSource type="worksheet">
    <worksheetSource ref="A1:Q577" sheet="Consolidated"/>
  </cacheSource>
  <cacheFields count="17">
    <cacheField name="Survey Respondent" numFmtId="0">
      <sharedItems containsMixedTypes="1" containsNumber="1" containsInteger="1" minValue="1" maxValue="127"/>
    </cacheField>
    <cacheField name="Course No." numFmtId="0">
      <sharedItems containsBlank="1" count="6">
        <s v="RTS1"/>
        <s v="RTS3"/>
        <s v="RTS5"/>
        <s v="RTS2"/>
        <s v="RTS4"/>
        <m/>
      </sharedItems>
    </cacheField>
    <cacheField name="Location" numFmtId="0">
      <sharedItems containsString="0" containsBlank="1" containsNumber="1" containsInteger="1" minValue="1" maxValue="3"/>
    </cacheField>
    <cacheField name="Instructor ID" numFmtId="0">
      <sharedItems containsString="0" containsBlank="1" containsNumber="1" containsInteger="1" minValue="1" maxValue="10"/>
    </cacheField>
    <cacheField name="Class Size" numFmtId="0">
      <sharedItems containsString="0" containsBlank="1" containsNumber="1" containsInteger="1" minValue="1" maxValue="3"/>
    </cacheField>
    <cacheField name="Seminar Start Date" numFmtId="0">
      <sharedItems containsDate="1" containsString="0" containsBlank="1" containsMixedTypes="1" minDate="2015-01-03T00:00:00" maxDate="1900-01-05T16:49:04"/>
    </cacheField>
    <cacheField name="Question 1: Prior Attendance" numFmtId="0">
      <sharedItems containsString="0" containsBlank="1" containsNumber="1" containsInteger="1" minValue="1" maxValue="2"/>
    </cacheField>
    <cacheField name="Question 2: Competitor Attendance" numFmtId="0">
      <sharedItems containsString="0" containsBlank="1" containsNumber="1" containsInteger="1" minValue="1" maxValue="2"/>
    </cacheField>
    <cacheField name="Question 3: Comparison" numFmtId="0">
      <sharedItems containsBlank="1" containsMixedTypes="1" containsNumber="1" containsInteger="1" minValue="1" maxValue="2"/>
    </cacheField>
    <cacheField name="Question 4: Course Satisfaction" numFmtId="0">
      <sharedItems containsString="0" containsBlank="1" containsNumber="1" containsInteger="1" minValue="1" maxValue="5" count="6">
        <n v="4"/>
        <n v="5"/>
        <n v="1"/>
        <n v="2"/>
        <n v="3"/>
        <m/>
      </sharedItems>
    </cacheField>
    <cacheField name="Question 5: Another Course" numFmtId="0">
      <sharedItems containsString="0" containsBlank="1" containsNumber="1" containsInteger="1" minValue="1" maxValue="5"/>
    </cacheField>
    <cacheField name="Question 6: Job Usefulness" numFmtId="0">
      <sharedItems containsString="0" containsBlank="1" containsNumber="1" containsInteger="1" minValue="1" maxValue="5"/>
    </cacheField>
    <cacheField name="Question 7: Instructor Knowledge" numFmtId="0">
      <sharedItems containsString="0" containsBlank="1" containsNumber="1" containsInteger="1" minValue="1" maxValue="5"/>
    </cacheField>
    <cacheField name="Question 8: Content Timeliness" numFmtId="0">
      <sharedItems containsString="0" containsBlank="1" containsNumber="1" containsInteger="1" minValue="1" maxValue="5"/>
    </cacheField>
    <cacheField name="Question 9: Course Objectives" numFmtId="0">
      <sharedItems containsString="0" containsBlank="1" containsNumber="1" containsInteger="1" minValue="1" maxValue="5"/>
    </cacheField>
    <cacheField name="TYD 8, Q4" numFmtId="0">
      <sharedItems containsString="0" containsBlank="1" containsNumber="1" containsInteger="1" minValue="1" maxValue="3" count="4">
        <n v="3"/>
        <n v="1"/>
        <n v="2"/>
        <m/>
      </sharedItems>
    </cacheField>
    <cacheField name="TYD 8, Q6" numFmtId="0">
      <sharedItems containsString="0" containsBlank="1" containsNumber="1" containsInteger="1" minValue="1" maxValue="3" count="4">
        <n v="3"/>
        <n v="1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n v="1"/>
    <x v="0"/>
    <n v="2"/>
    <n v="2"/>
    <n v="1"/>
    <d v="2015-01-03T00:00:00"/>
    <n v="1"/>
    <n v="2"/>
    <n v="2"/>
    <x v="0"/>
    <n v="3"/>
    <n v="4"/>
    <n v="4"/>
    <n v="4"/>
    <n v="4"/>
  </r>
  <r>
    <n v="2"/>
    <x v="0"/>
    <n v="2"/>
    <n v="2"/>
    <n v="1"/>
    <d v="2015-01-03T00:00:00"/>
    <n v="2"/>
    <n v="2"/>
    <n v="2"/>
    <x v="1"/>
    <n v="4"/>
    <n v="4"/>
    <n v="5"/>
    <n v="4"/>
    <n v="5"/>
  </r>
  <r>
    <n v="3"/>
    <x v="0"/>
    <n v="2"/>
    <n v="2"/>
    <n v="1"/>
    <d v="2015-01-03T00:00:00"/>
    <n v="1"/>
    <n v="2"/>
    <n v="2"/>
    <x v="2"/>
    <n v="2"/>
    <n v="5"/>
    <n v="1"/>
    <n v="2"/>
    <n v="5"/>
  </r>
  <r>
    <n v="4"/>
    <x v="0"/>
    <n v="2"/>
    <n v="2"/>
    <n v="1"/>
    <d v="2015-01-03T00:00:00"/>
    <n v="2"/>
    <n v="1"/>
    <s v=""/>
    <x v="2"/>
    <n v="2"/>
    <n v="4"/>
    <n v="4"/>
    <n v="4"/>
    <n v="4"/>
  </r>
  <r>
    <n v="5"/>
    <x v="1"/>
    <n v="3"/>
    <n v="5"/>
    <n v="1"/>
    <d v="2015-01-03T00:00:00"/>
    <n v="2"/>
    <n v="2"/>
    <n v="2"/>
    <x v="0"/>
    <n v="4"/>
    <n v="2"/>
    <n v="5"/>
    <n v="4"/>
    <n v="5"/>
  </r>
  <r>
    <n v="6"/>
    <x v="1"/>
    <n v="3"/>
    <n v="5"/>
    <n v="1"/>
    <d v="2015-01-03T00:00:00"/>
    <n v="2"/>
    <n v="1"/>
    <s v=""/>
    <x v="0"/>
    <n v="2"/>
    <n v="1"/>
    <n v="5"/>
    <n v="5"/>
    <n v="2"/>
  </r>
  <r>
    <n v="7"/>
    <x v="1"/>
    <n v="3"/>
    <n v="5"/>
    <n v="1"/>
    <d v="2015-01-03T00:00:00"/>
    <n v="2"/>
    <n v="1"/>
    <s v=""/>
    <x v="1"/>
    <n v="5"/>
    <n v="5"/>
    <n v="4"/>
    <n v="5"/>
    <n v="2"/>
  </r>
  <r>
    <n v="8"/>
    <x v="1"/>
    <n v="3"/>
    <n v="5"/>
    <n v="1"/>
    <d v="2015-01-03T00:00:00"/>
    <n v="1"/>
    <n v="2"/>
    <n v="2"/>
    <x v="0"/>
    <n v="5"/>
    <n v="4"/>
    <n v="3"/>
    <n v="3"/>
    <n v="5"/>
  </r>
  <r>
    <n v="9"/>
    <x v="1"/>
    <n v="3"/>
    <n v="5"/>
    <n v="1"/>
    <d v="2015-01-03T00:00:00"/>
    <n v="2"/>
    <n v="2"/>
    <n v="2"/>
    <x v="1"/>
    <n v="4"/>
    <n v="4"/>
    <n v="3"/>
    <n v="5"/>
    <n v="4"/>
  </r>
  <r>
    <n v="10"/>
    <x v="2"/>
    <n v="2"/>
    <n v="9"/>
    <n v="1"/>
    <d v="2015-01-03T00:00:00"/>
    <n v="1"/>
    <n v="2"/>
    <n v="2"/>
    <x v="0"/>
    <n v="1"/>
    <n v="4"/>
    <n v="4"/>
    <n v="4"/>
    <n v="2"/>
  </r>
  <r>
    <n v="11"/>
    <x v="2"/>
    <n v="2"/>
    <n v="9"/>
    <n v="1"/>
    <d v="2015-01-03T00:00:00"/>
    <n v="1"/>
    <n v="1"/>
    <s v=""/>
    <x v="0"/>
    <n v="4"/>
    <n v="4"/>
    <n v="5"/>
    <n v="5"/>
    <n v="4"/>
  </r>
  <r>
    <n v="12"/>
    <x v="2"/>
    <n v="2"/>
    <n v="9"/>
    <n v="1"/>
    <d v="2015-01-03T00:00:00"/>
    <n v="2"/>
    <n v="2"/>
    <n v="1"/>
    <x v="1"/>
    <n v="4"/>
    <n v="5"/>
    <n v="4"/>
    <n v="2"/>
    <n v="2"/>
  </r>
  <r>
    <n v="13"/>
    <x v="2"/>
    <n v="2"/>
    <n v="9"/>
    <n v="1"/>
    <d v="2015-01-03T00:00:00"/>
    <n v="1"/>
    <n v="2"/>
    <n v="2"/>
    <x v="1"/>
    <n v="5"/>
    <n v="5"/>
    <n v="5"/>
    <n v="5"/>
    <n v="4"/>
  </r>
  <r>
    <n v="14"/>
    <x v="2"/>
    <n v="2"/>
    <n v="9"/>
    <n v="1"/>
    <d v="2015-01-03T00:00:00"/>
    <n v="1"/>
    <n v="2"/>
    <n v="1"/>
    <x v="0"/>
    <n v="5"/>
    <n v="5"/>
    <n v="2"/>
    <n v="2"/>
    <n v="2"/>
  </r>
  <r>
    <n v="15"/>
    <x v="0"/>
    <n v="2"/>
    <n v="3"/>
    <n v="2"/>
    <d v="2015-01-03T00:00:00"/>
    <n v="1"/>
    <n v="1"/>
    <s v=""/>
    <x v="1"/>
    <n v="2"/>
    <n v="4"/>
    <n v="4"/>
    <n v="1"/>
    <n v="3"/>
  </r>
  <r>
    <n v="16"/>
    <x v="0"/>
    <n v="2"/>
    <n v="3"/>
    <n v="2"/>
    <d v="2015-01-03T00:00:00"/>
    <n v="2"/>
    <n v="2"/>
    <n v="2"/>
    <x v="3"/>
    <n v="5"/>
    <n v="5"/>
    <n v="1"/>
    <n v="2"/>
    <n v="2"/>
  </r>
  <r>
    <n v="17"/>
    <x v="0"/>
    <n v="2"/>
    <n v="3"/>
    <n v="2"/>
    <d v="2015-01-03T00:00:00"/>
    <n v="1"/>
    <n v="1"/>
    <s v=""/>
    <x v="3"/>
    <n v="2"/>
    <n v="2"/>
    <n v="3"/>
    <n v="4"/>
    <n v="5"/>
  </r>
  <r>
    <n v="18"/>
    <x v="0"/>
    <n v="2"/>
    <n v="3"/>
    <n v="2"/>
    <d v="2015-01-03T00:00:00"/>
    <n v="2"/>
    <n v="2"/>
    <n v="2"/>
    <x v="0"/>
    <n v="5"/>
    <n v="2"/>
    <n v="4"/>
    <n v="5"/>
    <n v="4"/>
  </r>
  <r>
    <n v="19"/>
    <x v="0"/>
    <n v="2"/>
    <n v="3"/>
    <n v="2"/>
    <d v="2015-01-03T00:00:00"/>
    <n v="2"/>
    <n v="2"/>
    <n v="1"/>
    <x v="2"/>
    <n v="4"/>
    <n v="2"/>
    <n v="5"/>
    <n v="2"/>
    <n v="5"/>
  </r>
  <r>
    <n v="20"/>
    <x v="0"/>
    <n v="2"/>
    <n v="3"/>
    <n v="2"/>
    <d v="2015-01-03T00:00:00"/>
    <n v="2"/>
    <n v="2"/>
    <n v="2"/>
    <x v="3"/>
    <n v="3"/>
    <n v="4"/>
    <n v="2"/>
    <n v="5"/>
    <n v="1"/>
  </r>
  <r>
    <n v="21"/>
    <x v="0"/>
    <n v="2"/>
    <n v="3"/>
    <n v="2"/>
    <d v="2015-01-03T00:00:00"/>
    <n v="2"/>
    <n v="2"/>
    <n v="1"/>
    <x v="4"/>
    <n v="4"/>
    <n v="4"/>
    <n v="4"/>
    <n v="5"/>
    <n v="5"/>
  </r>
  <r>
    <n v="22"/>
    <x v="0"/>
    <n v="2"/>
    <n v="3"/>
    <n v="2"/>
    <d v="2015-01-03T00:00:00"/>
    <n v="1"/>
    <n v="2"/>
    <n v="2"/>
    <x v="1"/>
    <n v="5"/>
    <n v="4"/>
    <n v="4"/>
    <n v="4"/>
    <n v="4"/>
  </r>
  <r>
    <n v="23"/>
    <x v="0"/>
    <n v="2"/>
    <n v="3"/>
    <n v="2"/>
    <d v="2015-01-03T00:00:00"/>
    <n v="2"/>
    <n v="1"/>
    <s v=""/>
    <x v="1"/>
    <n v="5"/>
    <n v="2"/>
    <n v="4"/>
    <n v="4"/>
    <n v="5"/>
  </r>
  <r>
    <n v="24"/>
    <x v="0"/>
    <n v="2"/>
    <n v="3"/>
    <n v="2"/>
    <d v="2015-01-03T00:00:00"/>
    <n v="1"/>
    <n v="2"/>
    <n v="1"/>
    <x v="0"/>
    <n v="4"/>
    <n v="2"/>
    <n v="4"/>
    <n v="5"/>
    <n v="5"/>
  </r>
  <r>
    <n v="25"/>
    <x v="0"/>
    <n v="2"/>
    <n v="3"/>
    <n v="2"/>
    <d v="2015-01-03T00:00:00"/>
    <n v="2"/>
    <n v="2"/>
    <n v="2"/>
    <x v="1"/>
    <n v="3"/>
    <n v="4"/>
    <n v="4"/>
    <n v="4"/>
    <n v="3"/>
  </r>
  <r>
    <n v="26"/>
    <x v="0"/>
    <n v="2"/>
    <n v="3"/>
    <n v="2"/>
    <d v="2015-01-03T00:00:00"/>
    <n v="1"/>
    <n v="1"/>
    <s v=""/>
    <x v="1"/>
    <n v="5"/>
    <n v="2"/>
    <n v="5"/>
    <n v="4"/>
    <n v="4"/>
  </r>
  <r>
    <n v="27"/>
    <x v="0"/>
    <n v="2"/>
    <n v="3"/>
    <n v="2"/>
    <d v="2015-01-03T00:00:00"/>
    <n v="1"/>
    <n v="2"/>
    <n v="2"/>
    <x v="0"/>
    <n v="5"/>
    <n v="3"/>
    <n v="4"/>
    <n v="5"/>
    <n v="2"/>
  </r>
  <r>
    <n v="28"/>
    <x v="0"/>
    <n v="2"/>
    <n v="3"/>
    <n v="2"/>
    <d v="2015-01-03T00:00:00"/>
    <n v="1"/>
    <n v="2"/>
    <n v="2"/>
    <x v="0"/>
    <n v="4"/>
    <n v="2"/>
    <n v="5"/>
    <n v="5"/>
    <n v="4"/>
  </r>
  <r>
    <n v="29"/>
    <x v="3"/>
    <n v="2"/>
    <n v="1"/>
    <n v="2"/>
    <d v="2015-01-03T00:00:00"/>
    <n v="2"/>
    <n v="1"/>
    <s v=""/>
    <x v="1"/>
    <n v="4"/>
    <n v="5"/>
    <n v="5"/>
    <n v="4"/>
    <n v="4"/>
  </r>
  <r>
    <n v="30"/>
    <x v="3"/>
    <n v="2"/>
    <n v="1"/>
    <n v="2"/>
    <d v="2015-01-03T00:00:00"/>
    <n v="2"/>
    <n v="1"/>
    <s v=""/>
    <x v="1"/>
    <n v="4"/>
    <n v="4"/>
    <n v="4"/>
    <n v="2"/>
    <n v="2"/>
  </r>
  <r>
    <n v="31"/>
    <x v="3"/>
    <n v="2"/>
    <n v="1"/>
    <n v="2"/>
    <d v="2015-01-03T00:00:00"/>
    <n v="2"/>
    <n v="1"/>
    <s v=""/>
    <x v="1"/>
    <n v="5"/>
    <n v="4"/>
    <n v="2"/>
    <n v="2"/>
    <n v="5"/>
  </r>
  <r>
    <n v="32"/>
    <x v="3"/>
    <n v="2"/>
    <n v="1"/>
    <n v="2"/>
    <d v="2015-01-03T00:00:00"/>
    <n v="1"/>
    <n v="1"/>
    <s v=""/>
    <x v="1"/>
    <n v="5"/>
    <n v="5"/>
    <n v="2"/>
    <n v="5"/>
    <n v="4"/>
  </r>
  <r>
    <n v="33"/>
    <x v="3"/>
    <n v="2"/>
    <n v="1"/>
    <n v="2"/>
    <d v="2015-01-03T00:00:00"/>
    <n v="1"/>
    <n v="2"/>
    <n v="1"/>
    <x v="0"/>
    <n v="1"/>
    <n v="3"/>
    <n v="5"/>
    <n v="4"/>
    <n v="4"/>
  </r>
  <r>
    <n v="34"/>
    <x v="3"/>
    <n v="2"/>
    <n v="1"/>
    <n v="2"/>
    <d v="2015-01-03T00:00:00"/>
    <n v="2"/>
    <n v="2"/>
    <n v="1"/>
    <x v="0"/>
    <n v="2"/>
    <n v="4"/>
    <n v="4"/>
    <n v="4"/>
    <n v="4"/>
  </r>
  <r>
    <n v="35"/>
    <x v="3"/>
    <n v="2"/>
    <n v="1"/>
    <n v="2"/>
    <d v="2015-01-03T00:00:00"/>
    <n v="1"/>
    <n v="2"/>
    <n v="2"/>
    <x v="0"/>
    <n v="1"/>
    <n v="5"/>
    <n v="5"/>
    <n v="4"/>
    <n v="5"/>
  </r>
  <r>
    <n v="36"/>
    <x v="3"/>
    <n v="2"/>
    <n v="1"/>
    <n v="2"/>
    <d v="2015-01-03T00:00:00"/>
    <n v="1"/>
    <n v="2"/>
    <n v="2"/>
    <x v="2"/>
    <n v="4"/>
    <n v="5"/>
    <n v="3"/>
    <n v="5"/>
    <n v="5"/>
  </r>
  <r>
    <n v="37"/>
    <x v="3"/>
    <n v="2"/>
    <n v="1"/>
    <n v="2"/>
    <d v="2015-01-03T00:00:00"/>
    <n v="1"/>
    <n v="2"/>
    <n v="1"/>
    <x v="0"/>
    <n v="5"/>
    <n v="1"/>
    <n v="4"/>
    <n v="5"/>
    <n v="5"/>
  </r>
  <r>
    <n v="38"/>
    <x v="3"/>
    <n v="2"/>
    <n v="1"/>
    <n v="2"/>
    <d v="2015-01-03T00:00:00"/>
    <n v="2"/>
    <n v="1"/>
    <s v=""/>
    <x v="3"/>
    <n v="2"/>
    <n v="2"/>
    <n v="4"/>
    <n v="4"/>
    <n v="5"/>
  </r>
  <r>
    <n v="39"/>
    <x v="3"/>
    <n v="2"/>
    <n v="1"/>
    <n v="2"/>
    <d v="2015-01-03T00:00:00"/>
    <n v="1"/>
    <n v="1"/>
    <s v=""/>
    <x v="0"/>
    <n v="5"/>
    <n v="4"/>
    <n v="1"/>
    <n v="4"/>
    <n v="4"/>
  </r>
  <r>
    <n v="40"/>
    <x v="3"/>
    <n v="2"/>
    <n v="1"/>
    <n v="2"/>
    <d v="2015-01-03T00:00:00"/>
    <n v="2"/>
    <n v="2"/>
    <n v="2"/>
    <x v="0"/>
    <n v="5"/>
    <n v="5"/>
    <n v="5"/>
    <n v="4"/>
    <n v="5"/>
  </r>
  <r>
    <n v="41"/>
    <x v="3"/>
    <n v="3"/>
    <n v="4"/>
    <n v="2"/>
    <d v="2015-01-03T00:00:00"/>
    <n v="2"/>
    <n v="1"/>
    <s v=""/>
    <x v="4"/>
    <n v="4"/>
    <n v="3"/>
    <n v="1"/>
    <n v="5"/>
    <n v="4"/>
  </r>
  <r>
    <n v="42"/>
    <x v="3"/>
    <n v="3"/>
    <n v="4"/>
    <n v="2"/>
    <d v="2015-01-03T00:00:00"/>
    <n v="1"/>
    <n v="1"/>
    <s v=""/>
    <x v="1"/>
    <n v="5"/>
    <n v="3"/>
    <n v="2"/>
    <n v="4"/>
    <n v="1"/>
  </r>
  <r>
    <n v="43"/>
    <x v="3"/>
    <n v="3"/>
    <n v="4"/>
    <n v="2"/>
    <d v="2015-01-03T00:00:00"/>
    <n v="1"/>
    <n v="2"/>
    <n v="2"/>
    <x v="0"/>
    <n v="4"/>
    <n v="4"/>
    <n v="5"/>
    <n v="2"/>
    <n v="4"/>
  </r>
  <r>
    <n v="44"/>
    <x v="3"/>
    <n v="3"/>
    <n v="4"/>
    <n v="2"/>
    <d v="2015-01-03T00:00:00"/>
    <n v="2"/>
    <n v="2"/>
    <n v="2"/>
    <x v="1"/>
    <n v="4"/>
    <n v="5"/>
    <n v="2"/>
    <n v="2"/>
    <n v="2"/>
  </r>
  <r>
    <n v="45"/>
    <x v="3"/>
    <n v="3"/>
    <n v="4"/>
    <n v="2"/>
    <d v="2015-01-03T00:00:00"/>
    <n v="2"/>
    <n v="2"/>
    <n v="2"/>
    <x v="1"/>
    <n v="5"/>
    <n v="4"/>
    <n v="4"/>
    <n v="2"/>
    <n v="5"/>
  </r>
  <r>
    <n v="46"/>
    <x v="3"/>
    <n v="3"/>
    <n v="4"/>
    <n v="2"/>
    <d v="2015-01-03T00:00:00"/>
    <n v="2"/>
    <n v="1"/>
    <s v=""/>
    <x v="1"/>
    <n v="5"/>
    <n v="3"/>
    <n v="4"/>
    <n v="1"/>
    <n v="1"/>
  </r>
  <r>
    <n v="47"/>
    <x v="3"/>
    <n v="3"/>
    <n v="4"/>
    <n v="2"/>
    <d v="2015-01-03T00:00:00"/>
    <n v="1"/>
    <n v="2"/>
    <n v="2"/>
    <x v="0"/>
    <n v="5"/>
    <n v="5"/>
    <n v="4"/>
    <n v="4"/>
    <n v="2"/>
  </r>
  <r>
    <n v="48"/>
    <x v="3"/>
    <n v="3"/>
    <n v="4"/>
    <n v="2"/>
    <d v="2015-01-03T00:00:00"/>
    <n v="2"/>
    <n v="2"/>
    <n v="2"/>
    <x v="1"/>
    <n v="4"/>
    <n v="2"/>
    <n v="2"/>
    <n v="4"/>
    <n v="4"/>
  </r>
  <r>
    <n v="49"/>
    <x v="3"/>
    <n v="3"/>
    <n v="4"/>
    <n v="2"/>
    <d v="2015-01-03T00:00:00"/>
    <n v="1"/>
    <n v="2"/>
    <n v="2"/>
    <x v="0"/>
    <n v="5"/>
    <n v="2"/>
    <n v="4"/>
    <n v="3"/>
    <n v="2"/>
  </r>
  <r>
    <n v="50"/>
    <x v="3"/>
    <n v="3"/>
    <n v="4"/>
    <n v="2"/>
    <d v="2015-01-03T00:00:00"/>
    <n v="2"/>
    <n v="1"/>
    <s v=""/>
    <x v="3"/>
    <n v="5"/>
    <n v="4"/>
    <n v="4"/>
    <n v="5"/>
    <n v="4"/>
  </r>
  <r>
    <n v="51"/>
    <x v="3"/>
    <n v="3"/>
    <n v="4"/>
    <n v="2"/>
    <d v="2015-01-03T00:00:00"/>
    <n v="2"/>
    <n v="2"/>
    <n v="2"/>
    <x v="1"/>
    <n v="5"/>
    <n v="4"/>
    <n v="2"/>
    <n v="4"/>
    <n v="4"/>
  </r>
  <r>
    <n v="52"/>
    <x v="4"/>
    <n v="1"/>
    <n v="7"/>
    <n v="2"/>
    <d v="2015-01-03T00:00:00"/>
    <n v="2"/>
    <n v="2"/>
    <n v="1"/>
    <x v="3"/>
    <n v="5"/>
    <n v="5"/>
    <n v="2"/>
    <n v="2"/>
    <n v="4"/>
  </r>
  <r>
    <n v="53"/>
    <x v="4"/>
    <n v="1"/>
    <n v="7"/>
    <n v="2"/>
    <d v="2015-01-03T00:00:00"/>
    <n v="2"/>
    <n v="1"/>
    <s v=""/>
    <x v="1"/>
    <n v="5"/>
    <n v="2"/>
    <n v="2"/>
    <n v="4"/>
    <n v="1"/>
  </r>
  <r>
    <n v="54"/>
    <x v="4"/>
    <n v="1"/>
    <n v="7"/>
    <n v="2"/>
    <d v="2015-01-03T00:00:00"/>
    <n v="1"/>
    <n v="1"/>
    <s v=""/>
    <x v="0"/>
    <n v="5"/>
    <n v="4"/>
    <n v="4"/>
    <n v="5"/>
    <n v="4"/>
  </r>
  <r>
    <n v="55"/>
    <x v="4"/>
    <n v="1"/>
    <n v="7"/>
    <n v="2"/>
    <d v="2015-01-03T00:00:00"/>
    <n v="1"/>
    <n v="2"/>
    <n v="1"/>
    <x v="1"/>
    <n v="2"/>
    <n v="5"/>
    <n v="5"/>
    <n v="5"/>
    <n v="5"/>
  </r>
  <r>
    <n v="56"/>
    <x v="4"/>
    <n v="1"/>
    <n v="7"/>
    <n v="2"/>
    <d v="2015-01-03T00:00:00"/>
    <n v="1"/>
    <n v="1"/>
    <s v=""/>
    <x v="1"/>
    <n v="4"/>
    <n v="5"/>
    <n v="4"/>
    <n v="5"/>
    <n v="1"/>
  </r>
  <r>
    <n v="57"/>
    <x v="4"/>
    <n v="1"/>
    <n v="7"/>
    <n v="2"/>
    <d v="2015-01-03T00:00:00"/>
    <n v="1"/>
    <n v="1"/>
    <s v=""/>
    <x v="2"/>
    <n v="5"/>
    <n v="5"/>
    <n v="2"/>
    <n v="5"/>
    <n v="4"/>
  </r>
  <r>
    <n v="58"/>
    <x v="4"/>
    <n v="1"/>
    <n v="7"/>
    <n v="2"/>
    <d v="2015-01-03T00:00:00"/>
    <n v="2"/>
    <n v="2"/>
    <n v="2"/>
    <x v="0"/>
    <n v="5"/>
    <n v="3"/>
    <n v="3"/>
    <n v="5"/>
    <n v="4"/>
  </r>
  <r>
    <n v="59"/>
    <x v="4"/>
    <n v="1"/>
    <n v="7"/>
    <n v="2"/>
    <d v="2015-01-03T00:00:00"/>
    <n v="1"/>
    <n v="1"/>
    <s v=""/>
    <x v="4"/>
    <n v="5"/>
    <n v="5"/>
    <n v="4"/>
    <n v="2"/>
    <n v="4"/>
  </r>
  <r>
    <n v="60"/>
    <x v="4"/>
    <n v="1"/>
    <n v="7"/>
    <n v="2"/>
    <d v="2015-01-03T00:00:00"/>
    <n v="1"/>
    <n v="2"/>
    <n v="1"/>
    <x v="1"/>
    <n v="4"/>
    <n v="4"/>
    <n v="4"/>
    <n v="2"/>
    <n v="3"/>
  </r>
  <r>
    <n v="61"/>
    <x v="4"/>
    <n v="1"/>
    <n v="7"/>
    <n v="2"/>
    <d v="2015-01-03T00:00:00"/>
    <n v="2"/>
    <n v="2"/>
    <n v="2"/>
    <x v="2"/>
    <n v="2"/>
    <n v="5"/>
    <n v="5"/>
    <n v="5"/>
    <n v="4"/>
  </r>
  <r>
    <n v="62"/>
    <x v="4"/>
    <n v="1"/>
    <n v="7"/>
    <n v="2"/>
    <d v="2015-01-03T00:00:00"/>
    <n v="1"/>
    <n v="1"/>
    <s v=""/>
    <x v="0"/>
    <n v="5"/>
    <n v="3"/>
    <n v="4"/>
    <n v="5"/>
    <n v="4"/>
  </r>
  <r>
    <n v="63"/>
    <x v="4"/>
    <n v="1"/>
    <n v="7"/>
    <n v="2"/>
    <d v="2015-01-03T00:00:00"/>
    <n v="2"/>
    <n v="1"/>
    <s v=""/>
    <x v="0"/>
    <n v="5"/>
    <n v="4"/>
    <n v="4"/>
    <n v="2"/>
    <n v="4"/>
  </r>
  <r>
    <n v="64"/>
    <x v="4"/>
    <n v="1"/>
    <n v="7"/>
    <n v="2"/>
    <d v="2015-01-03T00:00:00"/>
    <n v="2"/>
    <n v="2"/>
    <n v="2"/>
    <x v="3"/>
    <n v="4"/>
    <n v="4"/>
    <n v="5"/>
    <n v="5"/>
    <n v="5"/>
  </r>
  <r>
    <n v="65"/>
    <x v="4"/>
    <n v="1"/>
    <n v="7"/>
    <n v="2"/>
    <d v="2015-01-03T00:00:00"/>
    <n v="1"/>
    <n v="2"/>
    <n v="2"/>
    <x v="1"/>
    <n v="2"/>
    <n v="4"/>
    <n v="1"/>
    <n v="5"/>
    <n v="4"/>
  </r>
  <r>
    <n v="66"/>
    <x v="1"/>
    <n v="2"/>
    <n v="10"/>
    <n v="3"/>
    <d v="2015-01-03T00:00:00"/>
    <n v="2"/>
    <n v="1"/>
    <s v=""/>
    <x v="0"/>
    <n v="2"/>
    <n v="5"/>
    <n v="5"/>
    <n v="5"/>
    <n v="5"/>
  </r>
  <r>
    <n v="67"/>
    <x v="1"/>
    <n v="2"/>
    <n v="10"/>
    <n v="3"/>
    <d v="2015-01-03T00:00:00"/>
    <n v="1"/>
    <n v="2"/>
    <n v="1"/>
    <x v="0"/>
    <n v="4"/>
    <n v="5"/>
    <n v="5"/>
    <n v="4"/>
    <n v="4"/>
  </r>
  <r>
    <n v="68"/>
    <x v="1"/>
    <n v="2"/>
    <n v="10"/>
    <n v="3"/>
    <d v="2015-01-03T00:00:00"/>
    <n v="1"/>
    <n v="2"/>
    <n v="2"/>
    <x v="0"/>
    <n v="4"/>
    <n v="4"/>
    <n v="5"/>
    <n v="5"/>
    <n v="2"/>
  </r>
  <r>
    <n v="69"/>
    <x v="1"/>
    <n v="2"/>
    <n v="10"/>
    <n v="3"/>
    <d v="2015-01-03T00:00:00"/>
    <n v="1"/>
    <n v="2"/>
    <n v="2"/>
    <x v="1"/>
    <n v="4"/>
    <n v="2"/>
    <n v="4"/>
    <n v="1"/>
    <n v="4"/>
  </r>
  <r>
    <n v="70"/>
    <x v="1"/>
    <n v="2"/>
    <n v="10"/>
    <n v="3"/>
    <d v="2015-01-03T00:00:00"/>
    <n v="2"/>
    <n v="2"/>
    <n v="2"/>
    <x v="0"/>
    <n v="4"/>
    <n v="4"/>
    <n v="4"/>
    <n v="2"/>
    <n v="5"/>
  </r>
  <r>
    <n v="71"/>
    <x v="1"/>
    <n v="2"/>
    <n v="10"/>
    <n v="3"/>
    <d v="2015-01-03T00:00:00"/>
    <n v="2"/>
    <n v="2"/>
    <n v="1"/>
    <x v="1"/>
    <n v="4"/>
    <n v="5"/>
    <n v="5"/>
    <n v="5"/>
    <n v="2"/>
  </r>
  <r>
    <n v="72"/>
    <x v="1"/>
    <n v="2"/>
    <n v="10"/>
    <n v="3"/>
    <d v="2015-01-03T00:00:00"/>
    <n v="2"/>
    <n v="1"/>
    <s v=""/>
    <x v="1"/>
    <n v="4"/>
    <n v="2"/>
    <n v="4"/>
    <n v="4"/>
    <n v="5"/>
  </r>
  <r>
    <n v="73"/>
    <x v="1"/>
    <n v="2"/>
    <n v="10"/>
    <n v="3"/>
    <d v="2015-01-03T00:00:00"/>
    <n v="1"/>
    <n v="1"/>
    <s v=""/>
    <x v="1"/>
    <n v="5"/>
    <n v="2"/>
    <n v="5"/>
    <n v="4"/>
    <n v="2"/>
  </r>
  <r>
    <n v="74"/>
    <x v="1"/>
    <n v="2"/>
    <n v="10"/>
    <n v="3"/>
    <d v="2015-01-03T00:00:00"/>
    <n v="1"/>
    <n v="1"/>
    <s v=""/>
    <x v="0"/>
    <n v="3"/>
    <n v="2"/>
    <n v="3"/>
    <n v="5"/>
    <n v="3"/>
  </r>
  <r>
    <n v="75"/>
    <x v="1"/>
    <n v="2"/>
    <n v="10"/>
    <n v="3"/>
    <d v="2015-01-03T00:00:00"/>
    <n v="2"/>
    <n v="1"/>
    <s v=""/>
    <x v="1"/>
    <n v="3"/>
    <n v="5"/>
    <n v="4"/>
    <n v="5"/>
    <n v="5"/>
  </r>
  <r>
    <n v="76"/>
    <x v="1"/>
    <n v="2"/>
    <n v="10"/>
    <n v="3"/>
    <d v="2015-01-03T00:00:00"/>
    <n v="2"/>
    <n v="1"/>
    <s v=""/>
    <x v="1"/>
    <n v="5"/>
    <n v="4"/>
    <n v="5"/>
    <n v="5"/>
    <n v="4"/>
  </r>
  <r>
    <n v="77"/>
    <x v="1"/>
    <n v="2"/>
    <n v="10"/>
    <n v="3"/>
    <d v="2015-01-03T00:00:00"/>
    <n v="2"/>
    <n v="2"/>
    <n v="2"/>
    <x v="1"/>
    <n v="4"/>
    <n v="5"/>
    <n v="2"/>
    <n v="2"/>
    <n v="4"/>
  </r>
  <r>
    <n v="78"/>
    <x v="1"/>
    <n v="2"/>
    <n v="10"/>
    <n v="3"/>
    <d v="2015-01-03T00:00:00"/>
    <n v="2"/>
    <n v="1"/>
    <s v=""/>
    <x v="1"/>
    <n v="3"/>
    <n v="5"/>
    <n v="5"/>
    <n v="4"/>
    <n v="4"/>
  </r>
  <r>
    <n v="79"/>
    <x v="1"/>
    <n v="2"/>
    <n v="10"/>
    <n v="3"/>
    <d v="2015-01-03T00:00:00"/>
    <n v="2"/>
    <n v="1"/>
    <s v=""/>
    <x v="1"/>
    <n v="5"/>
    <n v="4"/>
    <n v="2"/>
    <n v="5"/>
    <n v="4"/>
  </r>
  <r>
    <n v="80"/>
    <x v="1"/>
    <n v="2"/>
    <n v="10"/>
    <n v="3"/>
    <d v="2015-01-03T00:00:00"/>
    <n v="1"/>
    <n v="1"/>
    <s v=""/>
    <x v="3"/>
    <n v="5"/>
    <n v="5"/>
    <n v="4"/>
    <n v="2"/>
    <n v="4"/>
  </r>
  <r>
    <n v="81"/>
    <x v="1"/>
    <n v="2"/>
    <n v="10"/>
    <n v="3"/>
    <d v="2015-01-03T00:00:00"/>
    <n v="2"/>
    <n v="1"/>
    <s v=""/>
    <x v="3"/>
    <n v="4"/>
    <n v="5"/>
    <n v="2"/>
    <n v="5"/>
    <n v="2"/>
  </r>
  <r>
    <n v="82"/>
    <x v="1"/>
    <n v="2"/>
    <n v="10"/>
    <n v="3"/>
    <d v="2015-01-03T00:00:00"/>
    <n v="1"/>
    <n v="1"/>
    <s v=""/>
    <x v="1"/>
    <n v="5"/>
    <n v="4"/>
    <n v="1"/>
    <n v="3"/>
    <n v="2"/>
  </r>
  <r>
    <n v="83"/>
    <x v="1"/>
    <n v="2"/>
    <n v="10"/>
    <n v="3"/>
    <d v="2015-01-03T00:00:00"/>
    <n v="1"/>
    <n v="1"/>
    <s v=""/>
    <x v="0"/>
    <n v="2"/>
    <n v="3"/>
    <n v="4"/>
    <n v="4"/>
    <n v="4"/>
  </r>
  <r>
    <n v="84"/>
    <x v="1"/>
    <n v="2"/>
    <n v="10"/>
    <n v="3"/>
    <d v="2015-01-03T00:00:00"/>
    <n v="1"/>
    <n v="1"/>
    <s v=""/>
    <x v="1"/>
    <n v="2"/>
    <n v="3"/>
    <n v="4"/>
    <n v="4"/>
    <n v="2"/>
  </r>
  <r>
    <n v="85"/>
    <x v="4"/>
    <n v="3"/>
    <n v="6"/>
    <n v="3"/>
    <d v="2015-01-03T00:00:00"/>
    <n v="2"/>
    <n v="1"/>
    <s v=""/>
    <x v="0"/>
    <n v="5"/>
    <n v="5"/>
    <n v="5"/>
    <n v="4"/>
    <n v="4"/>
  </r>
  <r>
    <n v="86"/>
    <x v="4"/>
    <n v="3"/>
    <n v="6"/>
    <n v="3"/>
    <d v="2015-01-03T00:00:00"/>
    <n v="1"/>
    <n v="1"/>
    <s v=""/>
    <x v="2"/>
    <n v="4"/>
    <n v="2"/>
    <n v="4"/>
    <n v="4"/>
    <n v="2"/>
  </r>
  <r>
    <n v="87"/>
    <x v="4"/>
    <n v="3"/>
    <n v="6"/>
    <n v="3"/>
    <d v="2015-01-03T00:00:00"/>
    <n v="1"/>
    <n v="2"/>
    <n v="2"/>
    <x v="2"/>
    <n v="5"/>
    <n v="4"/>
    <n v="5"/>
    <n v="4"/>
    <n v="4"/>
  </r>
  <r>
    <n v="88"/>
    <x v="4"/>
    <n v="3"/>
    <n v="6"/>
    <n v="3"/>
    <d v="2015-01-03T00:00:00"/>
    <n v="1"/>
    <n v="2"/>
    <n v="2"/>
    <x v="1"/>
    <n v="5"/>
    <n v="4"/>
    <n v="4"/>
    <n v="5"/>
    <n v="2"/>
  </r>
  <r>
    <n v="89"/>
    <x v="4"/>
    <n v="3"/>
    <n v="6"/>
    <n v="3"/>
    <d v="2015-01-03T00:00:00"/>
    <n v="1"/>
    <n v="2"/>
    <n v="2"/>
    <x v="0"/>
    <n v="2"/>
    <n v="5"/>
    <n v="1"/>
    <n v="5"/>
    <n v="2"/>
  </r>
  <r>
    <n v="90"/>
    <x v="4"/>
    <n v="3"/>
    <n v="6"/>
    <n v="3"/>
    <d v="2015-01-03T00:00:00"/>
    <n v="1"/>
    <n v="1"/>
    <s v=""/>
    <x v="1"/>
    <n v="2"/>
    <n v="2"/>
    <n v="4"/>
    <n v="4"/>
    <n v="5"/>
  </r>
  <r>
    <n v="91"/>
    <x v="4"/>
    <n v="3"/>
    <n v="6"/>
    <n v="3"/>
    <d v="2015-01-03T00:00:00"/>
    <n v="2"/>
    <n v="1"/>
    <s v=""/>
    <x v="0"/>
    <n v="4"/>
    <n v="3"/>
    <n v="2"/>
    <n v="4"/>
    <n v="5"/>
  </r>
  <r>
    <n v="92"/>
    <x v="4"/>
    <n v="3"/>
    <n v="6"/>
    <n v="3"/>
    <d v="2015-01-03T00:00:00"/>
    <n v="2"/>
    <n v="1"/>
    <s v=""/>
    <x v="4"/>
    <n v="1"/>
    <n v="4"/>
    <n v="5"/>
    <n v="5"/>
    <n v="5"/>
  </r>
  <r>
    <n v="93"/>
    <x v="4"/>
    <n v="3"/>
    <n v="6"/>
    <n v="3"/>
    <d v="2015-01-03T00:00:00"/>
    <n v="2"/>
    <n v="2"/>
    <n v="1"/>
    <x v="0"/>
    <n v="5"/>
    <n v="4"/>
    <n v="5"/>
    <n v="4"/>
    <n v="4"/>
  </r>
  <r>
    <n v="94"/>
    <x v="4"/>
    <n v="3"/>
    <n v="6"/>
    <n v="3"/>
    <d v="2015-01-03T00:00:00"/>
    <n v="2"/>
    <n v="1"/>
    <s v=""/>
    <x v="2"/>
    <n v="1"/>
    <n v="4"/>
    <n v="4"/>
    <n v="5"/>
    <n v="5"/>
  </r>
  <r>
    <n v="95"/>
    <x v="4"/>
    <n v="3"/>
    <n v="6"/>
    <n v="3"/>
    <d v="2015-01-03T00:00:00"/>
    <n v="2"/>
    <n v="2"/>
    <n v="2"/>
    <x v="0"/>
    <n v="4"/>
    <n v="4"/>
    <n v="5"/>
    <n v="4"/>
    <n v="5"/>
  </r>
  <r>
    <n v="96"/>
    <x v="4"/>
    <n v="3"/>
    <n v="6"/>
    <n v="3"/>
    <d v="2015-01-03T00:00:00"/>
    <n v="1"/>
    <n v="2"/>
    <n v="2"/>
    <x v="1"/>
    <n v="4"/>
    <n v="2"/>
    <n v="5"/>
    <n v="4"/>
    <n v="5"/>
  </r>
  <r>
    <n v="97"/>
    <x v="4"/>
    <n v="3"/>
    <n v="6"/>
    <n v="3"/>
    <d v="2015-01-03T00:00:00"/>
    <n v="1"/>
    <n v="2"/>
    <n v="1"/>
    <x v="1"/>
    <n v="2"/>
    <n v="4"/>
    <n v="5"/>
    <n v="4"/>
    <n v="5"/>
  </r>
  <r>
    <n v="98"/>
    <x v="4"/>
    <n v="3"/>
    <n v="6"/>
    <n v="3"/>
    <d v="2015-01-03T00:00:00"/>
    <n v="2"/>
    <n v="1"/>
    <s v=""/>
    <x v="1"/>
    <n v="4"/>
    <n v="5"/>
    <n v="5"/>
    <n v="2"/>
    <n v="2"/>
  </r>
  <r>
    <n v="99"/>
    <x v="4"/>
    <n v="3"/>
    <n v="6"/>
    <n v="3"/>
    <d v="2015-01-03T00:00:00"/>
    <n v="1"/>
    <n v="1"/>
    <s v=""/>
    <x v="3"/>
    <n v="5"/>
    <n v="5"/>
    <n v="2"/>
    <n v="5"/>
    <n v="5"/>
  </r>
  <r>
    <n v="100"/>
    <x v="4"/>
    <n v="3"/>
    <n v="6"/>
    <n v="3"/>
    <d v="2015-01-03T00:00:00"/>
    <n v="1"/>
    <n v="1"/>
    <s v=""/>
    <x v="3"/>
    <n v="4"/>
    <n v="3"/>
    <n v="4"/>
    <n v="5"/>
    <n v="5"/>
  </r>
  <r>
    <n v="101"/>
    <x v="4"/>
    <n v="3"/>
    <n v="6"/>
    <n v="3"/>
    <d v="2015-01-03T00:00:00"/>
    <n v="1"/>
    <n v="1"/>
    <s v=""/>
    <x v="0"/>
    <n v="5"/>
    <n v="5"/>
    <n v="3"/>
    <n v="5"/>
    <n v="4"/>
  </r>
  <r>
    <n v="102"/>
    <x v="4"/>
    <n v="3"/>
    <n v="6"/>
    <n v="3"/>
    <d v="2015-01-03T00:00:00"/>
    <n v="1"/>
    <n v="1"/>
    <s v=""/>
    <x v="0"/>
    <n v="5"/>
    <n v="4"/>
    <n v="4"/>
    <n v="4"/>
    <n v="2"/>
  </r>
  <r>
    <n v="103"/>
    <x v="4"/>
    <n v="3"/>
    <n v="6"/>
    <n v="3"/>
    <d v="2015-01-03T00:00:00"/>
    <n v="2"/>
    <n v="2"/>
    <n v="2"/>
    <x v="0"/>
    <n v="4"/>
    <n v="4"/>
    <n v="4"/>
    <n v="5"/>
    <n v="5"/>
  </r>
  <r>
    <n v="104"/>
    <x v="4"/>
    <n v="3"/>
    <n v="6"/>
    <n v="3"/>
    <d v="2015-01-03T00:00:00"/>
    <n v="2"/>
    <n v="2"/>
    <n v="2"/>
    <x v="0"/>
    <n v="2"/>
    <n v="4"/>
    <n v="5"/>
    <n v="2"/>
    <n v="5"/>
  </r>
  <r>
    <n v="105"/>
    <x v="4"/>
    <n v="3"/>
    <n v="6"/>
    <n v="3"/>
    <d v="2015-01-03T00:00:00"/>
    <n v="1"/>
    <n v="1"/>
    <s v=""/>
    <x v="0"/>
    <n v="4"/>
    <n v="5"/>
    <n v="4"/>
    <n v="5"/>
    <n v="4"/>
  </r>
  <r>
    <n v="106"/>
    <x v="2"/>
    <n v="1"/>
    <n v="8"/>
    <n v="3"/>
    <d v="2015-01-03T00:00:00"/>
    <n v="2"/>
    <n v="1"/>
    <s v=""/>
    <x v="0"/>
    <n v="2"/>
    <n v="3"/>
    <n v="2"/>
    <n v="5"/>
    <n v="5"/>
  </r>
  <r>
    <n v="107"/>
    <x v="2"/>
    <n v="1"/>
    <n v="8"/>
    <n v="3"/>
    <d v="2015-01-03T00:00:00"/>
    <n v="1"/>
    <n v="2"/>
    <n v="2"/>
    <x v="0"/>
    <n v="4"/>
    <n v="2"/>
    <n v="2"/>
    <n v="5"/>
    <n v="3"/>
  </r>
  <r>
    <n v="108"/>
    <x v="2"/>
    <n v="1"/>
    <n v="8"/>
    <n v="3"/>
    <d v="2015-01-03T00:00:00"/>
    <n v="2"/>
    <n v="1"/>
    <s v=""/>
    <x v="2"/>
    <n v="5"/>
    <n v="4"/>
    <n v="5"/>
    <n v="5"/>
    <n v="4"/>
  </r>
  <r>
    <n v="109"/>
    <x v="2"/>
    <n v="1"/>
    <n v="8"/>
    <n v="3"/>
    <d v="2015-01-03T00:00:00"/>
    <n v="1"/>
    <n v="2"/>
    <n v="2"/>
    <x v="0"/>
    <n v="4"/>
    <n v="4"/>
    <n v="1"/>
    <n v="5"/>
    <n v="4"/>
  </r>
  <r>
    <n v="110"/>
    <x v="2"/>
    <n v="1"/>
    <n v="8"/>
    <n v="3"/>
    <d v="2015-01-03T00:00:00"/>
    <n v="2"/>
    <n v="1"/>
    <s v=""/>
    <x v="0"/>
    <n v="5"/>
    <n v="5"/>
    <n v="4"/>
    <n v="5"/>
    <n v="4"/>
  </r>
  <r>
    <n v="111"/>
    <x v="2"/>
    <n v="1"/>
    <n v="8"/>
    <n v="3"/>
    <d v="2015-01-03T00:00:00"/>
    <n v="2"/>
    <n v="1"/>
    <s v=""/>
    <x v="3"/>
    <n v="2"/>
    <n v="5"/>
    <n v="4"/>
    <n v="4"/>
    <n v="5"/>
  </r>
  <r>
    <n v="112"/>
    <x v="2"/>
    <n v="1"/>
    <n v="8"/>
    <n v="3"/>
    <d v="2015-01-03T00:00:00"/>
    <n v="2"/>
    <n v="1"/>
    <s v=""/>
    <x v="0"/>
    <n v="5"/>
    <n v="1"/>
    <n v="4"/>
    <n v="4"/>
    <n v="4"/>
  </r>
  <r>
    <n v="113"/>
    <x v="2"/>
    <n v="1"/>
    <n v="8"/>
    <n v="3"/>
    <d v="2015-01-03T00:00:00"/>
    <n v="1"/>
    <n v="2"/>
    <n v="2"/>
    <x v="0"/>
    <n v="3"/>
    <n v="4"/>
    <n v="4"/>
    <n v="2"/>
    <n v="4"/>
  </r>
  <r>
    <n v="114"/>
    <x v="2"/>
    <n v="1"/>
    <n v="8"/>
    <n v="3"/>
    <d v="2015-01-03T00:00:00"/>
    <n v="2"/>
    <n v="2"/>
    <n v="2"/>
    <x v="0"/>
    <n v="4"/>
    <n v="2"/>
    <n v="2"/>
    <n v="5"/>
    <n v="5"/>
  </r>
  <r>
    <n v="115"/>
    <x v="2"/>
    <n v="1"/>
    <n v="8"/>
    <n v="3"/>
    <d v="2015-01-03T00:00:00"/>
    <n v="2"/>
    <n v="1"/>
    <s v=""/>
    <x v="1"/>
    <n v="4"/>
    <n v="4"/>
    <n v="2"/>
    <n v="4"/>
    <n v="2"/>
  </r>
  <r>
    <n v="116"/>
    <x v="2"/>
    <n v="1"/>
    <n v="8"/>
    <n v="3"/>
    <d v="2015-01-03T00:00:00"/>
    <n v="1"/>
    <n v="1"/>
    <s v=""/>
    <x v="0"/>
    <n v="4"/>
    <n v="2"/>
    <n v="4"/>
    <n v="1"/>
    <n v="4"/>
  </r>
  <r>
    <n v="117"/>
    <x v="2"/>
    <n v="1"/>
    <n v="8"/>
    <n v="3"/>
    <d v="2015-01-03T00:00:00"/>
    <n v="2"/>
    <n v="2"/>
    <n v="2"/>
    <x v="3"/>
    <n v="4"/>
    <n v="1"/>
    <n v="4"/>
    <n v="4"/>
    <n v="5"/>
  </r>
  <r>
    <n v="118"/>
    <x v="2"/>
    <n v="1"/>
    <n v="8"/>
    <n v="3"/>
    <d v="2015-01-03T00:00:00"/>
    <n v="2"/>
    <n v="2"/>
    <n v="2"/>
    <x v="3"/>
    <n v="4"/>
    <n v="3"/>
    <n v="4"/>
    <n v="4"/>
    <n v="4"/>
  </r>
  <r>
    <n v="119"/>
    <x v="2"/>
    <n v="1"/>
    <n v="8"/>
    <n v="3"/>
    <d v="2015-01-03T00:00:00"/>
    <n v="2"/>
    <n v="2"/>
    <n v="2"/>
    <x v="0"/>
    <n v="4"/>
    <n v="4"/>
    <n v="5"/>
    <n v="2"/>
    <n v="5"/>
  </r>
  <r>
    <n v="120"/>
    <x v="2"/>
    <n v="1"/>
    <n v="8"/>
    <n v="3"/>
    <d v="2015-01-03T00:00:00"/>
    <n v="2"/>
    <n v="2"/>
    <n v="2"/>
    <x v="0"/>
    <n v="5"/>
    <n v="2"/>
    <n v="4"/>
    <n v="1"/>
    <n v="5"/>
  </r>
  <r>
    <n v="121"/>
    <x v="2"/>
    <n v="1"/>
    <n v="8"/>
    <n v="3"/>
    <d v="2015-01-03T00:00:00"/>
    <n v="1"/>
    <n v="2"/>
    <n v="1"/>
    <x v="0"/>
    <n v="4"/>
    <n v="5"/>
    <n v="5"/>
    <n v="2"/>
    <n v="2"/>
  </r>
  <r>
    <n v="122"/>
    <x v="2"/>
    <n v="1"/>
    <n v="8"/>
    <n v="3"/>
    <d v="2015-01-03T00:00:00"/>
    <n v="1"/>
    <n v="1"/>
    <s v=""/>
    <x v="3"/>
    <n v="4"/>
    <n v="2"/>
    <n v="4"/>
    <n v="4"/>
    <n v="4"/>
  </r>
  <r>
    <n v="123"/>
    <x v="2"/>
    <n v="1"/>
    <n v="8"/>
    <n v="3"/>
    <d v="2015-01-03T00:00:00"/>
    <n v="2"/>
    <n v="2"/>
    <n v="1"/>
    <x v="1"/>
    <n v="3"/>
    <n v="2"/>
    <n v="5"/>
    <n v="4"/>
    <n v="5"/>
  </r>
  <r>
    <n v="124"/>
    <x v="2"/>
    <n v="1"/>
    <n v="8"/>
    <n v="3"/>
    <d v="2015-01-03T00:00:00"/>
    <n v="2"/>
    <n v="1"/>
    <s v=""/>
    <x v="1"/>
    <n v="5"/>
    <n v="2"/>
    <n v="5"/>
    <n v="2"/>
    <n v="5"/>
  </r>
  <r>
    <n v="125"/>
    <x v="2"/>
    <n v="1"/>
    <n v="8"/>
    <n v="3"/>
    <d v="2015-01-03T00:00:00"/>
    <n v="1"/>
    <n v="2"/>
    <n v="2"/>
    <x v="4"/>
    <n v="4"/>
    <n v="4"/>
    <n v="4"/>
    <n v="5"/>
    <n v="4"/>
  </r>
  <r>
    <n v="1"/>
    <x v="3"/>
    <n v="2"/>
    <n v="2"/>
    <n v="1"/>
    <d v="2015-01-10T00:00:00"/>
    <n v="1"/>
    <n v="1"/>
    <s v=""/>
    <x v="2"/>
    <n v="4"/>
    <n v="4"/>
    <n v="4"/>
    <n v="5"/>
    <n v="4"/>
  </r>
  <r>
    <n v="2"/>
    <x v="3"/>
    <n v="2"/>
    <n v="2"/>
    <n v="1"/>
    <d v="2015-01-10T00:00:00"/>
    <n v="1"/>
    <n v="2"/>
    <n v="1"/>
    <x v="3"/>
    <n v="5"/>
    <n v="5"/>
    <n v="4"/>
    <n v="5"/>
    <n v="4"/>
  </r>
  <r>
    <n v="3"/>
    <x v="3"/>
    <n v="2"/>
    <n v="2"/>
    <n v="1"/>
    <d v="2015-01-10T00:00:00"/>
    <n v="1"/>
    <n v="1"/>
    <s v=""/>
    <x v="3"/>
    <n v="4"/>
    <n v="4"/>
    <n v="4"/>
    <n v="5"/>
    <n v="4"/>
  </r>
  <r>
    <n v="4"/>
    <x v="3"/>
    <n v="2"/>
    <n v="2"/>
    <n v="1"/>
    <d v="2015-01-10T00:00:00"/>
    <n v="1"/>
    <n v="1"/>
    <s v=""/>
    <x v="0"/>
    <n v="1"/>
    <n v="4"/>
    <n v="5"/>
    <n v="4"/>
    <n v="5"/>
  </r>
  <r>
    <n v="5"/>
    <x v="4"/>
    <n v="3"/>
    <n v="5"/>
    <n v="1"/>
    <d v="2015-01-10T00:00:00"/>
    <n v="2"/>
    <n v="1"/>
    <s v=""/>
    <x v="1"/>
    <n v="4"/>
    <n v="5"/>
    <n v="4"/>
    <n v="4"/>
    <n v="4"/>
  </r>
  <r>
    <n v="6"/>
    <x v="4"/>
    <n v="3"/>
    <n v="5"/>
    <n v="1"/>
    <d v="2015-01-10T00:00:00"/>
    <n v="1"/>
    <n v="2"/>
    <n v="1"/>
    <x v="0"/>
    <n v="4"/>
    <n v="5"/>
    <n v="2"/>
    <n v="5"/>
    <n v="4"/>
  </r>
  <r>
    <n v="7"/>
    <x v="4"/>
    <n v="3"/>
    <n v="5"/>
    <n v="1"/>
    <d v="2015-01-10T00:00:00"/>
    <n v="2"/>
    <n v="2"/>
    <n v="2"/>
    <x v="1"/>
    <n v="4"/>
    <n v="4"/>
    <n v="4"/>
    <n v="4"/>
    <n v="1"/>
  </r>
  <r>
    <n v="8"/>
    <x v="4"/>
    <n v="3"/>
    <n v="5"/>
    <n v="1"/>
    <d v="2015-01-10T00:00:00"/>
    <n v="1"/>
    <n v="1"/>
    <s v=""/>
    <x v="0"/>
    <n v="1"/>
    <n v="5"/>
    <n v="2"/>
    <n v="5"/>
    <n v="4"/>
  </r>
  <r>
    <n v="9"/>
    <x v="4"/>
    <n v="3"/>
    <n v="5"/>
    <n v="1"/>
    <d v="2015-01-10T00:00:00"/>
    <n v="2"/>
    <n v="2"/>
    <n v="2"/>
    <x v="1"/>
    <n v="5"/>
    <n v="4"/>
    <n v="4"/>
    <n v="2"/>
    <n v="5"/>
  </r>
  <r>
    <n v="10"/>
    <x v="4"/>
    <n v="2"/>
    <n v="9"/>
    <n v="1"/>
    <d v="2015-01-10T00:00:00"/>
    <n v="2"/>
    <n v="1"/>
    <s v=""/>
    <x v="1"/>
    <n v="1"/>
    <n v="4"/>
    <n v="2"/>
    <n v="5"/>
    <n v="4"/>
  </r>
  <r>
    <n v="11"/>
    <x v="4"/>
    <n v="2"/>
    <n v="9"/>
    <n v="1"/>
    <d v="2015-01-10T00:00:00"/>
    <n v="2"/>
    <n v="2"/>
    <n v="2"/>
    <x v="1"/>
    <n v="5"/>
    <n v="2"/>
    <n v="4"/>
    <n v="5"/>
    <n v="5"/>
  </r>
  <r>
    <n v="12"/>
    <x v="4"/>
    <n v="2"/>
    <n v="9"/>
    <n v="1"/>
    <d v="2015-01-10T00:00:00"/>
    <n v="1"/>
    <n v="1"/>
    <s v=""/>
    <x v="0"/>
    <n v="4"/>
    <n v="5"/>
    <n v="4"/>
    <n v="5"/>
    <n v="5"/>
  </r>
  <r>
    <n v="13"/>
    <x v="4"/>
    <n v="2"/>
    <n v="9"/>
    <n v="1"/>
    <d v="2015-01-10T00:00:00"/>
    <n v="1"/>
    <n v="2"/>
    <n v="1"/>
    <x v="3"/>
    <n v="5"/>
    <n v="2"/>
    <n v="5"/>
    <n v="4"/>
    <n v="5"/>
  </r>
  <r>
    <n v="14"/>
    <x v="4"/>
    <n v="2"/>
    <n v="9"/>
    <n v="1"/>
    <d v="2015-01-10T00:00:00"/>
    <n v="1"/>
    <n v="2"/>
    <n v="2"/>
    <x v="0"/>
    <n v="5"/>
    <n v="3"/>
    <n v="2"/>
    <n v="3"/>
    <n v="5"/>
  </r>
  <r>
    <n v="15"/>
    <x v="4"/>
    <n v="2"/>
    <n v="9"/>
    <n v="1"/>
    <d v="2015-01-10T00:00:00"/>
    <n v="2"/>
    <n v="1"/>
    <s v=""/>
    <x v="0"/>
    <n v="1"/>
    <n v="5"/>
    <n v="4"/>
    <n v="4"/>
    <n v="5"/>
  </r>
  <r>
    <n v="16"/>
    <x v="1"/>
    <n v="2"/>
    <n v="3"/>
    <n v="2"/>
    <d v="2015-01-10T00:00:00"/>
    <n v="1"/>
    <n v="1"/>
    <s v=""/>
    <x v="2"/>
    <n v="2"/>
    <n v="4"/>
    <n v="4"/>
    <n v="5"/>
    <n v="5"/>
  </r>
  <r>
    <n v="17"/>
    <x v="1"/>
    <n v="2"/>
    <n v="3"/>
    <n v="2"/>
    <d v="2015-01-10T00:00:00"/>
    <n v="1"/>
    <n v="1"/>
    <s v=""/>
    <x v="3"/>
    <n v="2"/>
    <n v="2"/>
    <n v="5"/>
    <n v="4"/>
    <n v="4"/>
  </r>
  <r>
    <n v="18"/>
    <x v="1"/>
    <n v="2"/>
    <n v="3"/>
    <n v="2"/>
    <d v="2015-01-10T00:00:00"/>
    <n v="2"/>
    <n v="1"/>
    <s v=""/>
    <x v="1"/>
    <n v="3"/>
    <n v="2"/>
    <n v="1"/>
    <n v="5"/>
    <n v="5"/>
  </r>
  <r>
    <n v="19"/>
    <x v="1"/>
    <n v="2"/>
    <n v="3"/>
    <n v="2"/>
    <d v="2015-01-10T00:00:00"/>
    <n v="1"/>
    <n v="2"/>
    <n v="1"/>
    <x v="3"/>
    <n v="5"/>
    <n v="2"/>
    <n v="4"/>
    <n v="4"/>
    <n v="4"/>
  </r>
  <r>
    <n v="20"/>
    <x v="1"/>
    <n v="2"/>
    <n v="3"/>
    <n v="2"/>
    <d v="2015-01-10T00:00:00"/>
    <n v="1"/>
    <n v="2"/>
    <n v="2"/>
    <x v="0"/>
    <n v="4"/>
    <n v="2"/>
    <n v="2"/>
    <n v="4"/>
    <n v="4"/>
  </r>
  <r>
    <n v="21"/>
    <x v="1"/>
    <n v="2"/>
    <n v="3"/>
    <n v="2"/>
    <d v="2015-01-10T00:00:00"/>
    <n v="1"/>
    <n v="2"/>
    <n v="2"/>
    <x v="0"/>
    <n v="5"/>
    <n v="4"/>
    <n v="5"/>
    <n v="5"/>
    <n v="5"/>
  </r>
  <r>
    <n v="22"/>
    <x v="1"/>
    <n v="2"/>
    <n v="3"/>
    <n v="2"/>
    <d v="2015-01-10T00:00:00"/>
    <n v="2"/>
    <n v="2"/>
    <n v="2"/>
    <x v="1"/>
    <n v="5"/>
    <n v="5"/>
    <n v="5"/>
    <n v="4"/>
    <n v="2"/>
  </r>
  <r>
    <n v="23"/>
    <x v="1"/>
    <n v="2"/>
    <n v="3"/>
    <n v="2"/>
    <d v="2015-01-10T00:00:00"/>
    <n v="2"/>
    <n v="1"/>
    <s v=""/>
    <x v="0"/>
    <n v="1"/>
    <n v="2"/>
    <n v="5"/>
    <n v="1"/>
    <n v="4"/>
  </r>
  <r>
    <n v="24"/>
    <x v="1"/>
    <n v="2"/>
    <n v="3"/>
    <n v="2"/>
    <d v="2015-01-10T00:00:00"/>
    <n v="1"/>
    <n v="1"/>
    <s v=""/>
    <x v="0"/>
    <n v="4"/>
    <n v="2"/>
    <n v="4"/>
    <n v="1"/>
    <n v="4"/>
  </r>
  <r>
    <n v="25"/>
    <x v="1"/>
    <n v="2"/>
    <n v="3"/>
    <n v="2"/>
    <d v="2015-01-10T00:00:00"/>
    <n v="1"/>
    <n v="1"/>
    <s v=""/>
    <x v="3"/>
    <n v="4"/>
    <n v="3"/>
    <n v="2"/>
    <n v="5"/>
    <n v="5"/>
  </r>
  <r>
    <n v="26"/>
    <x v="1"/>
    <n v="2"/>
    <n v="3"/>
    <n v="2"/>
    <d v="2015-01-10T00:00:00"/>
    <n v="2"/>
    <n v="2"/>
    <n v="2"/>
    <x v="1"/>
    <n v="4"/>
    <n v="3"/>
    <n v="2"/>
    <n v="3"/>
    <n v="4"/>
  </r>
  <r>
    <n v="27"/>
    <x v="1"/>
    <n v="2"/>
    <n v="3"/>
    <n v="2"/>
    <d v="2015-01-10T00:00:00"/>
    <n v="2"/>
    <n v="1"/>
    <s v=""/>
    <x v="1"/>
    <n v="2"/>
    <n v="5"/>
    <n v="4"/>
    <n v="5"/>
    <n v="5"/>
  </r>
  <r>
    <n v="28"/>
    <x v="1"/>
    <n v="2"/>
    <n v="3"/>
    <n v="2"/>
    <d v="2015-01-10T00:00:00"/>
    <n v="1"/>
    <n v="1"/>
    <s v=""/>
    <x v="3"/>
    <n v="4"/>
    <n v="5"/>
    <n v="5"/>
    <n v="4"/>
    <n v="5"/>
  </r>
  <r>
    <n v="29"/>
    <x v="1"/>
    <n v="2"/>
    <n v="1"/>
    <n v="2"/>
    <d v="2015-01-10T00:00:00"/>
    <n v="1"/>
    <n v="2"/>
    <n v="1"/>
    <x v="3"/>
    <n v="5"/>
    <n v="2"/>
    <n v="2"/>
    <n v="4"/>
    <n v="4"/>
  </r>
  <r>
    <n v="30"/>
    <x v="1"/>
    <n v="2"/>
    <n v="1"/>
    <n v="2"/>
    <d v="2015-01-10T00:00:00"/>
    <n v="2"/>
    <n v="2"/>
    <n v="2"/>
    <x v="1"/>
    <n v="5"/>
    <n v="2"/>
    <n v="2"/>
    <n v="5"/>
    <n v="4"/>
  </r>
  <r>
    <n v="31"/>
    <x v="1"/>
    <n v="2"/>
    <n v="1"/>
    <n v="2"/>
    <d v="2015-01-10T00:00:00"/>
    <n v="1"/>
    <n v="2"/>
    <n v="1"/>
    <x v="0"/>
    <n v="5"/>
    <n v="5"/>
    <n v="5"/>
    <n v="4"/>
    <n v="5"/>
  </r>
  <r>
    <n v="32"/>
    <x v="1"/>
    <n v="2"/>
    <n v="1"/>
    <n v="2"/>
    <d v="2015-01-10T00:00:00"/>
    <n v="2"/>
    <n v="2"/>
    <n v="2"/>
    <x v="0"/>
    <n v="5"/>
    <n v="5"/>
    <n v="4"/>
    <n v="4"/>
    <n v="5"/>
  </r>
  <r>
    <n v="33"/>
    <x v="1"/>
    <n v="2"/>
    <n v="1"/>
    <n v="2"/>
    <d v="2015-01-10T00:00:00"/>
    <n v="1"/>
    <n v="1"/>
    <s v=""/>
    <x v="0"/>
    <n v="2"/>
    <n v="4"/>
    <n v="1"/>
    <n v="5"/>
    <n v="5"/>
  </r>
  <r>
    <n v="34"/>
    <x v="1"/>
    <n v="2"/>
    <n v="1"/>
    <n v="2"/>
    <d v="2015-01-10T00:00:00"/>
    <n v="1"/>
    <n v="2"/>
    <n v="1"/>
    <x v="2"/>
    <n v="5"/>
    <n v="4"/>
    <n v="1"/>
    <n v="4"/>
    <n v="5"/>
  </r>
  <r>
    <n v="35"/>
    <x v="1"/>
    <n v="2"/>
    <n v="1"/>
    <n v="2"/>
    <d v="2015-01-10T00:00:00"/>
    <n v="2"/>
    <n v="2"/>
    <n v="2"/>
    <x v="1"/>
    <n v="5"/>
    <n v="4"/>
    <n v="5"/>
    <n v="4"/>
    <n v="5"/>
  </r>
  <r>
    <n v="36"/>
    <x v="1"/>
    <n v="2"/>
    <n v="1"/>
    <n v="2"/>
    <d v="2015-01-10T00:00:00"/>
    <n v="1"/>
    <n v="1"/>
    <s v=""/>
    <x v="2"/>
    <n v="1"/>
    <n v="4"/>
    <n v="1"/>
    <n v="4"/>
    <n v="5"/>
  </r>
  <r>
    <n v="37"/>
    <x v="1"/>
    <n v="2"/>
    <n v="1"/>
    <n v="2"/>
    <d v="2015-01-10T00:00:00"/>
    <n v="2"/>
    <n v="2"/>
    <n v="2"/>
    <x v="0"/>
    <n v="5"/>
    <n v="5"/>
    <n v="4"/>
    <n v="2"/>
    <n v="1"/>
  </r>
  <r>
    <n v="38"/>
    <x v="1"/>
    <n v="2"/>
    <n v="1"/>
    <n v="2"/>
    <d v="2015-01-10T00:00:00"/>
    <n v="2"/>
    <n v="1"/>
    <s v=""/>
    <x v="0"/>
    <n v="3"/>
    <n v="4"/>
    <n v="4"/>
    <n v="5"/>
    <n v="4"/>
  </r>
  <r>
    <n v="39"/>
    <x v="1"/>
    <n v="2"/>
    <n v="1"/>
    <n v="2"/>
    <d v="2015-01-10T00:00:00"/>
    <n v="1"/>
    <n v="2"/>
    <n v="1"/>
    <x v="3"/>
    <n v="4"/>
    <n v="5"/>
    <n v="5"/>
    <n v="3"/>
    <n v="2"/>
  </r>
  <r>
    <n v="40"/>
    <x v="1"/>
    <n v="2"/>
    <n v="1"/>
    <n v="2"/>
    <d v="2015-01-10T00:00:00"/>
    <n v="2"/>
    <n v="2"/>
    <n v="2"/>
    <x v="1"/>
    <n v="5"/>
    <n v="3"/>
    <n v="5"/>
    <n v="4"/>
    <n v="4"/>
  </r>
  <r>
    <n v="41"/>
    <x v="3"/>
    <n v="3"/>
    <n v="4"/>
    <n v="2"/>
    <d v="2015-01-10T00:00:00"/>
    <n v="1"/>
    <n v="2"/>
    <n v="2"/>
    <x v="0"/>
    <n v="5"/>
    <n v="5"/>
    <n v="5"/>
    <n v="5"/>
    <n v="5"/>
  </r>
  <r>
    <n v="42"/>
    <x v="3"/>
    <n v="3"/>
    <n v="4"/>
    <n v="2"/>
    <d v="2015-01-10T00:00:00"/>
    <n v="2"/>
    <n v="1"/>
    <s v=""/>
    <x v="1"/>
    <n v="4"/>
    <n v="4"/>
    <n v="4"/>
    <n v="4"/>
    <n v="5"/>
  </r>
  <r>
    <n v="43"/>
    <x v="3"/>
    <n v="3"/>
    <n v="4"/>
    <n v="2"/>
    <d v="2015-01-10T00:00:00"/>
    <n v="2"/>
    <n v="2"/>
    <n v="2"/>
    <x v="1"/>
    <n v="5"/>
    <n v="4"/>
    <n v="4"/>
    <n v="2"/>
    <n v="1"/>
  </r>
  <r>
    <n v="44"/>
    <x v="3"/>
    <n v="3"/>
    <n v="4"/>
    <n v="2"/>
    <d v="2015-01-10T00:00:00"/>
    <n v="2"/>
    <n v="1"/>
    <s v=""/>
    <x v="1"/>
    <n v="4"/>
    <n v="4"/>
    <n v="4"/>
    <n v="2"/>
    <n v="4"/>
  </r>
  <r>
    <n v="45"/>
    <x v="3"/>
    <n v="3"/>
    <n v="4"/>
    <n v="2"/>
    <d v="2015-01-10T00:00:00"/>
    <n v="1"/>
    <n v="1"/>
    <s v=""/>
    <x v="0"/>
    <n v="4"/>
    <n v="3"/>
    <n v="4"/>
    <n v="4"/>
    <n v="3"/>
  </r>
  <r>
    <n v="46"/>
    <x v="3"/>
    <n v="3"/>
    <n v="4"/>
    <n v="2"/>
    <d v="2015-01-10T00:00:00"/>
    <n v="1"/>
    <n v="2"/>
    <n v="2"/>
    <x v="0"/>
    <n v="4"/>
    <n v="4"/>
    <n v="4"/>
    <n v="4"/>
    <n v="2"/>
  </r>
  <r>
    <n v="47"/>
    <x v="3"/>
    <n v="3"/>
    <n v="4"/>
    <n v="2"/>
    <d v="2015-01-10T00:00:00"/>
    <n v="1"/>
    <n v="1"/>
    <s v=""/>
    <x v="4"/>
    <n v="4"/>
    <n v="4"/>
    <n v="2"/>
    <n v="4"/>
    <n v="4"/>
  </r>
  <r>
    <n v="48"/>
    <x v="3"/>
    <n v="3"/>
    <n v="4"/>
    <n v="2"/>
    <d v="2015-01-10T00:00:00"/>
    <n v="2"/>
    <n v="2"/>
    <n v="2"/>
    <x v="1"/>
    <n v="5"/>
    <n v="5"/>
    <n v="5"/>
    <n v="5"/>
    <n v="2"/>
  </r>
  <r>
    <n v="49"/>
    <x v="3"/>
    <n v="3"/>
    <n v="4"/>
    <n v="2"/>
    <d v="2015-01-10T00:00:00"/>
    <n v="1"/>
    <n v="1"/>
    <s v=""/>
    <x v="0"/>
    <n v="4"/>
    <n v="2"/>
    <n v="4"/>
    <n v="4"/>
    <n v="4"/>
  </r>
  <r>
    <n v="50"/>
    <x v="3"/>
    <n v="3"/>
    <n v="4"/>
    <n v="2"/>
    <d v="2015-01-10T00:00:00"/>
    <n v="2"/>
    <n v="2"/>
    <n v="2"/>
    <x v="1"/>
    <n v="4"/>
    <n v="5"/>
    <n v="4"/>
    <n v="4"/>
    <n v="5"/>
  </r>
  <r>
    <n v="51"/>
    <x v="3"/>
    <n v="3"/>
    <n v="4"/>
    <n v="2"/>
    <d v="2015-01-10T00:00:00"/>
    <n v="2"/>
    <n v="1"/>
    <s v=""/>
    <x v="1"/>
    <n v="4"/>
    <n v="1"/>
    <n v="2"/>
    <n v="2"/>
    <n v="4"/>
  </r>
  <r>
    <n v="52"/>
    <x v="2"/>
    <n v="1"/>
    <n v="7"/>
    <n v="2"/>
    <d v="2015-01-10T00:00:00"/>
    <n v="2"/>
    <n v="2"/>
    <n v="2"/>
    <x v="1"/>
    <n v="4"/>
    <n v="2"/>
    <n v="4"/>
    <n v="4"/>
    <n v="5"/>
  </r>
  <r>
    <n v="53"/>
    <x v="2"/>
    <n v="1"/>
    <n v="7"/>
    <n v="2"/>
    <d v="2015-01-10T00:00:00"/>
    <n v="2"/>
    <n v="1"/>
    <s v=""/>
    <x v="1"/>
    <n v="2"/>
    <n v="5"/>
    <n v="5"/>
    <n v="3"/>
    <n v="2"/>
  </r>
  <r>
    <n v="54"/>
    <x v="2"/>
    <n v="1"/>
    <n v="7"/>
    <n v="2"/>
    <d v="2015-01-10T00:00:00"/>
    <n v="2"/>
    <n v="2"/>
    <n v="2"/>
    <x v="1"/>
    <n v="5"/>
    <n v="3"/>
    <n v="4"/>
    <n v="2"/>
    <n v="4"/>
  </r>
  <r>
    <n v="55"/>
    <x v="2"/>
    <n v="1"/>
    <n v="7"/>
    <n v="2"/>
    <d v="2015-01-10T00:00:00"/>
    <n v="2"/>
    <n v="2"/>
    <n v="2"/>
    <x v="0"/>
    <n v="4"/>
    <n v="5"/>
    <n v="4"/>
    <n v="4"/>
    <n v="4"/>
  </r>
  <r>
    <n v="56"/>
    <x v="2"/>
    <n v="1"/>
    <n v="7"/>
    <n v="2"/>
    <d v="2015-01-10T00:00:00"/>
    <n v="2"/>
    <n v="1"/>
    <s v=""/>
    <x v="0"/>
    <n v="4"/>
    <n v="4"/>
    <n v="4"/>
    <n v="1"/>
    <n v="4"/>
  </r>
  <r>
    <n v="57"/>
    <x v="2"/>
    <n v="1"/>
    <n v="7"/>
    <n v="2"/>
    <d v="2015-01-10T00:00:00"/>
    <n v="1"/>
    <n v="1"/>
    <s v=""/>
    <x v="2"/>
    <n v="2"/>
    <n v="5"/>
    <n v="2"/>
    <n v="4"/>
    <n v="3"/>
  </r>
  <r>
    <n v="58"/>
    <x v="2"/>
    <n v="1"/>
    <n v="7"/>
    <n v="2"/>
    <d v="2015-01-10T00:00:00"/>
    <n v="2"/>
    <n v="1"/>
    <s v=""/>
    <x v="1"/>
    <n v="2"/>
    <n v="5"/>
    <n v="4"/>
    <n v="5"/>
    <n v="4"/>
  </r>
  <r>
    <n v="59"/>
    <x v="2"/>
    <n v="1"/>
    <n v="7"/>
    <n v="2"/>
    <d v="2015-01-10T00:00:00"/>
    <n v="2"/>
    <n v="1"/>
    <s v=""/>
    <x v="1"/>
    <n v="2"/>
    <n v="2"/>
    <n v="2"/>
    <n v="5"/>
    <n v="4"/>
  </r>
  <r>
    <n v="60"/>
    <x v="2"/>
    <n v="1"/>
    <n v="7"/>
    <n v="2"/>
    <d v="2015-01-10T00:00:00"/>
    <n v="1"/>
    <n v="1"/>
    <s v=""/>
    <x v="0"/>
    <n v="2"/>
    <n v="2"/>
    <n v="4"/>
    <n v="5"/>
    <n v="5"/>
  </r>
  <r>
    <n v="61"/>
    <x v="2"/>
    <n v="1"/>
    <n v="7"/>
    <n v="2"/>
    <d v="2015-01-10T00:00:00"/>
    <n v="1"/>
    <n v="2"/>
    <n v="1"/>
    <x v="2"/>
    <n v="5"/>
    <n v="5"/>
    <n v="2"/>
    <n v="4"/>
    <n v="4"/>
  </r>
  <r>
    <n v="62"/>
    <x v="2"/>
    <n v="1"/>
    <n v="7"/>
    <n v="2"/>
    <d v="2015-01-10T00:00:00"/>
    <n v="2"/>
    <n v="1"/>
    <s v=""/>
    <x v="1"/>
    <n v="2"/>
    <n v="5"/>
    <n v="4"/>
    <n v="5"/>
    <n v="4"/>
  </r>
  <r>
    <n v="63"/>
    <x v="2"/>
    <n v="1"/>
    <n v="7"/>
    <n v="2"/>
    <d v="2015-01-10T00:00:00"/>
    <n v="1"/>
    <n v="1"/>
    <s v=""/>
    <x v="0"/>
    <n v="4"/>
    <n v="5"/>
    <n v="5"/>
    <n v="4"/>
    <n v="4"/>
  </r>
  <r>
    <n v="64"/>
    <x v="2"/>
    <n v="1"/>
    <n v="7"/>
    <n v="2"/>
    <d v="2015-01-10T00:00:00"/>
    <n v="1"/>
    <n v="2"/>
    <n v="1"/>
    <x v="4"/>
    <n v="5"/>
    <n v="2"/>
    <n v="4"/>
    <n v="5"/>
    <n v="5"/>
  </r>
  <r>
    <n v="65"/>
    <x v="2"/>
    <n v="1"/>
    <n v="7"/>
    <n v="2"/>
    <d v="2015-01-10T00:00:00"/>
    <n v="2"/>
    <n v="2"/>
    <n v="2"/>
    <x v="1"/>
    <n v="5"/>
    <n v="4"/>
    <n v="5"/>
    <n v="4"/>
    <n v="4"/>
  </r>
  <r>
    <n v="66"/>
    <x v="0"/>
    <n v="2"/>
    <n v="10"/>
    <n v="3"/>
    <d v="2015-01-10T00:00:00"/>
    <n v="1"/>
    <n v="1"/>
    <s v=""/>
    <x v="0"/>
    <n v="2"/>
    <n v="1"/>
    <n v="2"/>
    <n v="5"/>
    <n v="5"/>
  </r>
  <r>
    <n v="67"/>
    <x v="0"/>
    <n v="2"/>
    <n v="10"/>
    <n v="3"/>
    <d v="2015-01-10T00:00:00"/>
    <n v="1"/>
    <n v="1"/>
    <s v=""/>
    <x v="2"/>
    <n v="4"/>
    <n v="2"/>
    <n v="5"/>
    <n v="4"/>
    <n v="5"/>
  </r>
  <r>
    <n v="68"/>
    <x v="0"/>
    <n v="2"/>
    <n v="10"/>
    <n v="3"/>
    <d v="2015-01-10T00:00:00"/>
    <n v="1"/>
    <n v="1"/>
    <s v=""/>
    <x v="3"/>
    <n v="4"/>
    <n v="5"/>
    <n v="4"/>
    <n v="2"/>
    <n v="5"/>
  </r>
  <r>
    <n v="69"/>
    <x v="0"/>
    <n v="2"/>
    <n v="10"/>
    <n v="3"/>
    <d v="2015-01-10T00:00:00"/>
    <n v="1"/>
    <n v="1"/>
    <s v=""/>
    <x v="2"/>
    <n v="2"/>
    <n v="5"/>
    <n v="3"/>
    <n v="4"/>
    <n v="5"/>
  </r>
  <r>
    <n v="70"/>
    <x v="0"/>
    <n v="2"/>
    <n v="10"/>
    <n v="3"/>
    <d v="2015-01-10T00:00:00"/>
    <n v="1"/>
    <n v="2"/>
    <n v="2"/>
    <x v="0"/>
    <n v="4"/>
    <n v="4"/>
    <n v="5"/>
    <n v="5"/>
    <n v="4"/>
  </r>
  <r>
    <n v="71"/>
    <x v="0"/>
    <n v="2"/>
    <n v="10"/>
    <n v="3"/>
    <d v="2015-01-10T00:00:00"/>
    <n v="1"/>
    <n v="2"/>
    <n v="1"/>
    <x v="0"/>
    <n v="5"/>
    <n v="5"/>
    <n v="5"/>
    <n v="5"/>
    <n v="4"/>
  </r>
  <r>
    <n v="72"/>
    <x v="0"/>
    <n v="2"/>
    <n v="10"/>
    <n v="3"/>
    <d v="2015-01-10T00:00:00"/>
    <n v="1"/>
    <n v="1"/>
    <s v=""/>
    <x v="3"/>
    <n v="2"/>
    <n v="4"/>
    <n v="5"/>
    <n v="2"/>
    <n v="4"/>
  </r>
  <r>
    <n v="73"/>
    <x v="0"/>
    <n v="2"/>
    <n v="10"/>
    <n v="3"/>
    <d v="2015-01-10T00:00:00"/>
    <n v="1"/>
    <n v="2"/>
    <n v="1"/>
    <x v="3"/>
    <n v="5"/>
    <n v="4"/>
    <n v="2"/>
    <n v="5"/>
    <n v="4"/>
  </r>
  <r>
    <n v="74"/>
    <x v="0"/>
    <n v="2"/>
    <n v="10"/>
    <n v="3"/>
    <d v="2015-01-10T00:00:00"/>
    <n v="1"/>
    <n v="2"/>
    <n v="1"/>
    <x v="3"/>
    <n v="5"/>
    <n v="5"/>
    <n v="4"/>
    <n v="3"/>
    <n v="4"/>
  </r>
  <r>
    <n v="75"/>
    <x v="0"/>
    <n v="2"/>
    <n v="10"/>
    <n v="3"/>
    <d v="2015-01-10T00:00:00"/>
    <n v="2"/>
    <n v="2"/>
    <n v="2"/>
    <x v="0"/>
    <n v="5"/>
    <n v="5"/>
    <n v="2"/>
    <n v="4"/>
    <n v="2"/>
  </r>
  <r>
    <n v="76"/>
    <x v="0"/>
    <n v="2"/>
    <n v="10"/>
    <n v="3"/>
    <d v="2015-01-10T00:00:00"/>
    <n v="1"/>
    <n v="1"/>
    <s v=""/>
    <x v="0"/>
    <n v="4"/>
    <n v="5"/>
    <n v="5"/>
    <n v="5"/>
    <n v="4"/>
  </r>
  <r>
    <n v="77"/>
    <x v="0"/>
    <n v="2"/>
    <n v="10"/>
    <n v="3"/>
    <d v="2015-01-10T00:00:00"/>
    <n v="2"/>
    <n v="2"/>
    <n v="2"/>
    <x v="1"/>
    <n v="5"/>
    <n v="5"/>
    <n v="4"/>
    <n v="4"/>
    <n v="4"/>
  </r>
  <r>
    <n v="78"/>
    <x v="0"/>
    <n v="2"/>
    <n v="10"/>
    <n v="3"/>
    <d v="2015-01-10T00:00:00"/>
    <n v="1"/>
    <n v="2"/>
    <n v="1"/>
    <x v="4"/>
    <n v="5"/>
    <n v="4"/>
    <n v="4"/>
    <n v="5"/>
    <n v="2"/>
  </r>
  <r>
    <n v="79"/>
    <x v="0"/>
    <n v="2"/>
    <n v="10"/>
    <n v="3"/>
    <d v="2015-01-10T00:00:00"/>
    <n v="1"/>
    <n v="1"/>
    <s v=""/>
    <x v="3"/>
    <n v="2"/>
    <n v="2"/>
    <n v="5"/>
    <n v="4"/>
    <n v="5"/>
  </r>
  <r>
    <n v="80"/>
    <x v="0"/>
    <n v="2"/>
    <n v="10"/>
    <n v="3"/>
    <d v="2015-01-10T00:00:00"/>
    <n v="2"/>
    <n v="2"/>
    <n v="2"/>
    <x v="1"/>
    <n v="5"/>
    <n v="2"/>
    <n v="2"/>
    <n v="2"/>
    <n v="5"/>
  </r>
  <r>
    <n v="81"/>
    <x v="0"/>
    <n v="2"/>
    <n v="10"/>
    <n v="3"/>
    <d v="2015-01-10T00:00:00"/>
    <n v="2"/>
    <n v="1"/>
    <s v=""/>
    <x v="1"/>
    <n v="2"/>
    <n v="4"/>
    <n v="2"/>
    <n v="4"/>
    <n v="5"/>
  </r>
  <r>
    <n v="82"/>
    <x v="0"/>
    <n v="2"/>
    <n v="10"/>
    <n v="3"/>
    <d v="2015-01-10T00:00:00"/>
    <n v="2"/>
    <n v="1"/>
    <s v=""/>
    <x v="0"/>
    <n v="2"/>
    <n v="5"/>
    <n v="5"/>
    <n v="4"/>
    <n v="4"/>
  </r>
  <r>
    <n v="83"/>
    <x v="0"/>
    <n v="2"/>
    <n v="10"/>
    <n v="3"/>
    <d v="2015-01-10T00:00:00"/>
    <n v="2"/>
    <n v="1"/>
    <s v=""/>
    <x v="1"/>
    <n v="1"/>
    <n v="5"/>
    <n v="2"/>
    <n v="3"/>
    <n v="4"/>
  </r>
  <r>
    <n v="84"/>
    <x v="2"/>
    <n v="3"/>
    <n v="6"/>
    <n v="3"/>
    <d v="2015-01-10T00:00:00"/>
    <n v="1"/>
    <n v="1"/>
    <s v=""/>
    <x v="0"/>
    <n v="2"/>
    <n v="5"/>
    <n v="1"/>
    <n v="2"/>
    <n v="4"/>
  </r>
  <r>
    <n v="85"/>
    <x v="2"/>
    <n v="3"/>
    <n v="6"/>
    <n v="3"/>
    <d v="2015-01-10T00:00:00"/>
    <n v="1"/>
    <n v="1"/>
    <s v=""/>
    <x v="0"/>
    <n v="4"/>
    <n v="5"/>
    <n v="5"/>
    <n v="4"/>
    <n v="3"/>
  </r>
  <r>
    <n v="86"/>
    <x v="2"/>
    <n v="3"/>
    <n v="6"/>
    <n v="3"/>
    <d v="2015-01-10T00:00:00"/>
    <n v="1"/>
    <n v="2"/>
    <n v="1"/>
    <x v="3"/>
    <n v="5"/>
    <n v="3"/>
    <n v="4"/>
    <n v="5"/>
    <n v="4"/>
  </r>
  <r>
    <n v="87"/>
    <x v="2"/>
    <n v="3"/>
    <n v="6"/>
    <n v="3"/>
    <d v="2015-01-10T00:00:00"/>
    <n v="2"/>
    <n v="1"/>
    <s v=""/>
    <x v="1"/>
    <n v="1"/>
    <n v="4"/>
    <n v="5"/>
    <n v="3"/>
    <n v="5"/>
  </r>
  <r>
    <n v="88"/>
    <x v="2"/>
    <n v="3"/>
    <n v="6"/>
    <n v="3"/>
    <d v="2015-01-10T00:00:00"/>
    <n v="2"/>
    <n v="1"/>
    <s v=""/>
    <x v="1"/>
    <n v="2"/>
    <n v="5"/>
    <n v="5"/>
    <n v="4"/>
    <n v="5"/>
  </r>
  <r>
    <n v="89"/>
    <x v="2"/>
    <n v="3"/>
    <n v="6"/>
    <n v="3"/>
    <d v="2015-01-10T00:00:00"/>
    <n v="1"/>
    <n v="2"/>
    <n v="2"/>
    <x v="0"/>
    <n v="4"/>
    <n v="4"/>
    <n v="1"/>
    <n v="3"/>
    <n v="4"/>
  </r>
  <r>
    <n v="90"/>
    <x v="2"/>
    <n v="3"/>
    <n v="6"/>
    <n v="3"/>
    <d v="2015-01-10T00:00:00"/>
    <n v="1"/>
    <n v="2"/>
    <n v="1"/>
    <x v="3"/>
    <n v="5"/>
    <n v="5"/>
    <n v="4"/>
    <n v="5"/>
    <n v="5"/>
  </r>
  <r>
    <n v="91"/>
    <x v="2"/>
    <n v="3"/>
    <n v="6"/>
    <n v="3"/>
    <d v="2015-01-10T00:00:00"/>
    <n v="1"/>
    <n v="2"/>
    <n v="1"/>
    <x v="3"/>
    <n v="5"/>
    <n v="2"/>
    <n v="5"/>
    <n v="5"/>
    <n v="5"/>
  </r>
  <r>
    <n v="92"/>
    <x v="2"/>
    <n v="3"/>
    <n v="6"/>
    <n v="3"/>
    <d v="2015-01-10T00:00:00"/>
    <n v="1"/>
    <n v="2"/>
    <n v="1"/>
    <x v="0"/>
    <n v="4"/>
    <n v="5"/>
    <n v="4"/>
    <n v="5"/>
    <n v="2"/>
  </r>
  <r>
    <n v="93"/>
    <x v="2"/>
    <n v="3"/>
    <n v="6"/>
    <n v="3"/>
    <d v="2015-01-10T00:00:00"/>
    <n v="1"/>
    <n v="2"/>
    <n v="1"/>
    <x v="3"/>
    <n v="4"/>
    <n v="4"/>
    <n v="5"/>
    <n v="2"/>
    <n v="4"/>
  </r>
  <r>
    <n v="94"/>
    <x v="2"/>
    <n v="3"/>
    <n v="6"/>
    <n v="3"/>
    <d v="2015-01-10T00:00:00"/>
    <n v="1"/>
    <n v="2"/>
    <n v="2"/>
    <x v="0"/>
    <n v="5"/>
    <n v="4"/>
    <n v="4"/>
    <n v="5"/>
    <n v="4"/>
  </r>
  <r>
    <n v="95"/>
    <x v="2"/>
    <n v="3"/>
    <n v="6"/>
    <n v="3"/>
    <d v="2015-01-10T00:00:00"/>
    <n v="2"/>
    <n v="2"/>
    <n v="2"/>
    <x v="1"/>
    <n v="5"/>
    <n v="2"/>
    <n v="4"/>
    <n v="4"/>
    <n v="1"/>
  </r>
  <r>
    <n v="96"/>
    <x v="2"/>
    <n v="3"/>
    <n v="6"/>
    <n v="3"/>
    <d v="2015-01-10T00:00:00"/>
    <n v="1"/>
    <n v="2"/>
    <n v="1"/>
    <x v="3"/>
    <n v="4"/>
    <n v="2"/>
    <n v="2"/>
    <n v="5"/>
    <n v="2"/>
  </r>
  <r>
    <n v="97"/>
    <x v="2"/>
    <n v="3"/>
    <n v="6"/>
    <n v="3"/>
    <d v="2015-01-10T00:00:00"/>
    <n v="1"/>
    <n v="2"/>
    <n v="1"/>
    <x v="3"/>
    <n v="4"/>
    <n v="5"/>
    <n v="5"/>
    <n v="5"/>
    <n v="4"/>
  </r>
  <r>
    <n v="98"/>
    <x v="2"/>
    <n v="3"/>
    <n v="6"/>
    <n v="3"/>
    <d v="2015-01-10T00:00:00"/>
    <n v="2"/>
    <n v="2"/>
    <n v="2"/>
    <x v="0"/>
    <n v="5"/>
    <n v="4"/>
    <n v="5"/>
    <n v="4"/>
    <n v="5"/>
  </r>
  <r>
    <n v="99"/>
    <x v="2"/>
    <n v="3"/>
    <n v="6"/>
    <n v="3"/>
    <d v="2015-01-10T00:00:00"/>
    <n v="1"/>
    <n v="2"/>
    <n v="2"/>
    <x v="0"/>
    <n v="5"/>
    <n v="2"/>
    <n v="4"/>
    <n v="4"/>
    <n v="5"/>
  </r>
  <r>
    <n v="100"/>
    <x v="2"/>
    <n v="3"/>
    <n v="6"/>
    <n v="3"/>
    <d v="2015-01-10T00:00:00"/>
    <n v="1"/>
    <n v="2"/>
    <n v="2"/>
    <x v="0"/>
    <n v="4"/>
    <n v="4"/>
    <n v="1"/>
    <n v="5"/>
    <n v="4"/>
  </r>
  <r>
    <n v="101"/>
    <x v="2"/>
    <n v="3"/>
    <n v="6"/>
    <n v="3"/>
    <d v="2015-01-10T00:00:00"/>
    <n v="2"/>
    <n v="1"/>
    <s v=""/>
    <x v="1"/>
    <n v="1"/>
    <n v="5"/>
    <n v="5"/>
    <n v="5"/>
    <n v="5"/>
  </r>
  <r>
    <n v="102"/>
    <x v="2"/>
    <n v="3"/>
    <n v="6"/>
    <n v="3"/>
    <d v="2015-01-10T00:00:00"/>
    <n v="1"/>
    <n v="2"/>
    <n v="2"/>
    <x v="0"/>
    <n v="4"/>
    <n v="4"/>
    <n v="2"/>
    <n v="4"/>
    <n v="4"/>
  </r>
  <r>
    <n v="103"/>
    <x v="2"/>
    <n v="3"/>
    <n v="6"/>
    <n v="3"/>
    <d v="2015-01-10T00:00:00"/>
    <n v="2"/>
    <n v="1"/>
    <s v=""/>
    <x v="0"/>
    <n v="3"/>
    <n v="5"/>
    <n v="2"/>
    <n v="5"/>
    <n v="5"/>
  </r>
  <r>
    <n v="104"/>
    <x v="2"/>
    <n v="3"/>
    <n v="6"/>
    <n v="3"/>
    <d v="2015-01-10T00:00:00"/>
    <n v="1"/>
    <n v="2"/>
    <n v="2"/>
    <x v="0"/>
    <n v="5"/>
    <n v="5"/>
    <n v="5"/>
    <n v="4"/>
    <n v="5"/>
  </r>
  <r>
    <n v="105"/>
    <x v="0"/>
    <n v="1"/>
    <n v="8"/>
    <n v="3"/>
    <d v="2015-01-10T00:00:00"/>
    <n v="1"/>
    <n v="1"/>
    <s v=""/>
    <x v="2"/>
    <n v="1"/>
    <n v="2"/>
    <n v="3"/>
    <n v="4"/>
    <n v="5"/>
  </r>
  <r>
    <n v="106"/>
    <x v="0"/>
    <n v="1"/>
    <n v="8"/>
    <n v="3"/>
    <d v="2015-01-10T00:00:00"/>
    <n v="2"/>
    <n v="1"/>
    <s v=""/>
    <x v="0"/>
    <n v="2"/>
    <n v="5"/>
    <n v="4"/>
    <n v="3"/>
    <n v="3"/>
  </r>
  <r>
    <n v="107"/>
    <x v="0"/>
    <n v="1"/>
    <n v="8"/>
    <n v="3"/>
    <d v="2015-01-10T00:00:00"/>
    <n v="1"/>
    <n v="2"/>
    <n v="1"/>
    <x v="3"/>
    <n v="5"/>
    <n v="3"/>
    <n v="5"/>
    <n v="4"/>
    <n v="1"/>
  </r>
  <r>
    <n v="108"/>
    <x v="0"/>
    <n v="1"/>
    <n v="8"/>
    <n v="3"/>
    <d v="2015-01-10T00:00:00"/>
    <n v="1"/>
    <n v="2"/>
    <n v="1"/>
    <x v="3"/>
    <n v="5"/>
    <n v="5"/>
    <n v="4"/>
    <n v="4"/>
    <n v="4"/>
  </r>
  <r>
    <n v="109"/>
    <x v="0"/>
    <n v="1"/>
    <n v="8"/>
    <n v="3"/>
    <d v="2015-01-10T00:00:00"/>
    <n v="2"/>
    <n v="1"/>
    <s v=""/>
    <x v="1"/>
    <n v="2"/>
    <n v="4"/>
    <n v="4"/>
    <n v="2"/>
    <n v="4"/>
  </r>
  <r>
    <n v="110"/>
    <x v="0"/>
    <n v="1"/>
    <n v="8"/>
    <n v="3"/>
    <d v="2015-01-10T00:00:00"/>
    <n v="2"/>
    <n v="1"/>
    <s v=""/>
    <x v="1"/>
    <n v="2"/>
    <n v="1"/>
    <n v="5"/>
    <n v="5"/>
    <n v="2"/>
  </r>
  <r>
    <n v="111"/>
    <x v="0"/>
    <n v="1"/>
    <n v="8"/>
    <n v="3"/>
    <d v="2015-01-10T00:00:00"/>
    <n v="2"/>
    <n v="2"/>
    <n v="2"/>
    <x v="0"/>
    <n v="4"/>
    <n v="2"/>
    <n v="5"/>
    <n v="4"/>
    <n v="2"/>
  </r>
  <r>
    <n v="112"/>
    <x v="0"/>
    <n v="1"/>
    <n v="8"/>
    <n v="3"/>
    <d v="2015-01-10T00:00:00"/>
    <n v="2"/>
    <n v="1"/>
    <s v=""/>
    <x v="1"/>
    <n v="4"/>
    <n v="2"/>
    <n v="5"/>
    <n v="2"/>
    <n v="4"/>
  </r>
  <r>
    <n v="113"/>
    <x v="0"/>
    <n v="1"/>
    <n v="8"/>
    <n v="3"/>
    <d v="2015-01-10T00:00:00"/>
    <n v="1"/>
    <n v="2"/>
    <n v="2"/>
    <x v="0"/>
    <n v="5"/>
    <n v="5"/>
    <n v="4"/>
    <n v="5"/>
    <n v="5"/>
  </r>
  <r>
    <n v="114"/>
    <x v="0"/>
    <n v="1"/>
    <n v="8"/>
    <n v="3"/>
    <d v="2015-01-10T00:00:00"/>
    <n v="1"/>
    <n v="1"/>
    <s v=""/>
    <x v="0"/>
    <n v="1"/>
    <n v="4"/>
    <n v="5"/>
    <n v="5"/>
    <n v="5"/>
  </r>
  <r>
    <n v="115"/>
    <x v="0"/>
    <n v="1"/>
    <n v="8"/>
    <n v="3"/>
    <d v="2015-01-10T00:00:00"/>
    <n v="1"/>
    <n v="2"/>
    <n v="2"/>
    <x v="0"/>
    <n v="5"/>
    <n v="4"/>
    <n v="5"/>
    <n v="5"/>
    <n v="4"/>
  </r>
  <r>
    <n v="116"/>
    <x v="0"/>
    <n v="1"/>
    <n v="8"/>
    <n v="3"/>
    <d v="2015-01-10T00:00:00"/>
    <n v="1"/>
    <n v="1"/>
    <s v=""/>
    <x v="0"/>
    <n v="4"/>
    <n v="4"/>
    <n v="4"/>
    <n v="2"/>
    <n v="4"/>
  </r>
  <r>
    <n v="117"/>
    <x v="0"/>
    <n v="1"/>
    <n v="8"/>
    <n v="3"/>
    <d v="2015-01-10T00:00:00"/>
    <n v="1"/>
    <n v="1"/>
    <s v=""/>
    <x v="0"/>
    <n v="2"/>
    <n v="5"/>
    <n v="5"/>
    <n v="5"/>
    <n v="5"/>
  </r>
  <r>
    <n v="118"/>
    <x v="0"/>
    <n v="1"/>
    <n v="8"/>
    <n v="3"/>
    <d v="2015-01-10T00:00:00"/>
    <n v="1"/>
    <n v="1"/>
    <s v=""/>
    <x v="0"/>
    <n v="2"/>
    <n v="4"/>
    <n v="5"/>
    <n v="4"/>
    <n v="5"/>
  </r>
  <r>
    <n v="119"/>
    <x v="0"/>
    <n v="1"/>
    <n v="8"/>
    <n v="3"/>
    <d v="2015-01-10T00:00:00"/>
    <n v="2"/>
    <n v="2"/>
    <n v="2"/>
    <x v="0"/>
    <n v="4"/>
    <n v="2"/>
    <n v="2"/>
    <n v="1"/>
    <n v="5"/>
  </r>
  <r>
    <n v="120"/>
    <x v="0"/>
    <n v="1"/>
    <n v="8"/>
    <n v="3"/>
    <d v="2015-01-10T00:00:00"/>
    <n v="2"/>
    <n v="1"/>
    <s v=""/>
    <x v="0"/>
    <n v="4"/>
    <n v="4"/>
    <n v="2"/>
    <n v="4"/>
    <n v="2"/>
  </r>
  <r>
    <n v="121"/>
    <x v="0"/>
    <n v="1"/>
    <n v="8"/>
    <n v="3"/>
    <d v="2015-01-10T00:00:00"/>
    <n v="2"/>
    <n v="1"/>
    <s v=""/>
    <x v="0"/>
    <n v="4"/>
    <n v="4"/>
    <n v="5"/>
    <n v="4"/>
    <n v="5"/>
  </r>
  <r>
    <n v="122"/>
    <x v="0"/>
    <n v="1"/>
    <n v="8"/>
    <n v="3"/>
    <d v="2015-01-10T00:00:00"/>
    <n v="1"/>
    <n v="1"/>
    <s v=""/>
    <x v="0"/>
    <n v="2"/>
    <n v="4"/>
    <n v="4"/>
    <n v="4"/>
    <n v="4"/>
  </r>
  <r>
    <n v="123"/>
    <x v="0"/>
    <n v="1"/>
    <n v="8"/>
    <n v="3"/>
    <d v="2015-01-10T00:00:00"/>
    <n v="1"/>
    <n v="2"/>
    <n v="1"/>
    <x v="3"/>
    <n v="5"/>
    <n v="5"/>
    <n v="4"/>
    <n v="2"/>
    <n v="3"/>
  </r>
  <r>
    <n v="124"/>
    <x v="0"/>
    <n v="1"/>
    <n v="8"/>
    <n v="3"/>
    <d v="2015-01-10T00:00:00"/>
    <n v="2"/>
    <n v="2"/>
    <n v="2"/>
    <x v="1"/>
    <n v="5"/>
    <n v="2"/>
    <n v="5"/>
    <n v="5"/>
    <n v="1"/>
  </r>
  <r>
    <n v="125"/>
    <x v="0"/>
    <n v="1"/>
    <n v="8"/>
    <n v="3"/>
    <d v="2015-01-10T00:00:00"/>
    <n v="1"/>
    <n v="1"/>
    <s v=""/>
    <x v="0"/>
    <n v="4"/>
    <n v="5"/>
    <n v="4"/>
    <n v="2"/>
    <n v="5"/>
  </r>
  <r>
    <n v="126"/>
    <x v="0"/>
    <n v="1"/>
    <n v="8"/>
    <n v="3"/>
    <d v="2015-01-10T00:00:00"/>
    <n v="1"/>
    <n v="2"/>
    <n v="1"/>
    <x v="3"/>
    <n v="4"/>
    <n v="4"/>
    <n v="2"/>
    <n v="5"/>
    <n v="5"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  <r>
    <s v=""/>
    <x v="5"/>
    <m/>
    <m/>
    <m/>
    <m/>
    <m/>
    <m/>
    <m/>
    <x v="5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n v="1"/>
    <x v="0"/>
    <n v="2"/>
    <x v="0"/>
    <x v="0"/>
    <d v="2015-01-03T00:00:00"/>
    <x v="0"/>
    <n v="2"/>
    <n v="2"/>
    <x v="0"/>
    <n v="3"/>
    <x v="0"/>
    <x v="0"/>
    <n v="4"/>
    <x v="0"/>
  </r>
  <r>
    <n v="2"/>
    <x v="0"/>
    <n v="2"/>
    <x v="0"/>
    <x v="0"/>
    <d v="2015-01-03T00:00:00"/>
    <x v="1"/>
    <n v="2"/>
    <n v="2"/>
    <x v="1"/>
    <n v="4"/>
    <x v="0"/>
    <x v="1"/>
    <n v="4"/>
    <x v="1"/>
  </r>
  <r>
    <n v="3"/>
    <x v="0"/>
    <n v="2"/>
    <x v="0"/>
    <x v="0"/>
    <d v="2015-01-03T00:00:00"/>
    <x v="0"/>
    <n v="2"/>
    <n v="2"/>
    <x v="2"/>
    <n v="2"/>
    <x v="1"/>
    <x v="2"/>
    <n v="2"/>
    <x v="1"/>
  </r>
  <r>
    <n v="4"/>
    <x v="0"/>
    <n v="2"/>
    <x v="0"/>
    <x v="0"/>
    <d v="2015-01-03T00:00:00"/>
    <x v="1"/>
    <n v="1"/>
    <s v=""/>
    <x v="2"/>
    <n v="2"/>
    <x v="0"/>
    <x v="0"/>
    <n v="4"/>
    <x v="0"/>
  </r>
  <r>
    <n v="5"/>
    <x v="1"/>
    <n v="3"/>
    <x v="1"/>
    <x v="0"/>
    <d v="2015-01-03T00:00:00"/>
    <x v="1"/>
    <n v="2"/>
    <n v="2"/>
    <x v="0"/>
    <n v="4"/>
    <x v="2"/>
    <x v="1"/>
    <n v="4"/>
    <x v="1"/>
  </r>
  <r>
    <n v="6"/>
    <x v="1"/>
    <n v="3"/>
    <x v="1"/>
    <x v="0"/>
    <d v="2015-01-03T00:00:00"/>
    <x v="1"/>
    <n v="1"/>
    <s v=""/>
    <x v="0"/>
    <n v="2"/>
    <x v="3"/>
    <x v="1"/>
    <n v="5"/>
    <x v="2"/>
  </r>
  <r>
    <n v="7"/>
    <x v="1"/>
    <n v="3"/>
    <x v="1"/>
    <x v="0"/>
    <d v="2015-01-03T00:00:00"/>
    <x v="1"/>
    <n v="1"/>
    <s v=""/>
    <x v="1"/>
    <n v="5"/>
    <x v="1"/>
    <x v="0"/>
    <n v="5"/>
    <x v="2"/>
  </r>
  <r>
    <n v="8"/>
    <x v="1"/>
    <n v="3"/>
    <x v="1"/>
    <x v="0"/>
    <d v="2015-01-03T00:00:00"/>
    <x v="0"/>
    <n v="2"/>
    <n v="2"/>
    <x v="0"/>
    <n v="5"/>
    <x v="0"/>
    <x v="3"/>
    <n v="3"/>
    <x v="1"/>
  </r>
  <r>
    <n v="9"/>
    <x v="1"/>
    <n v="3"/>
    <x v="1"/>
    <x v="0"/>
    <d v="2015-01-03T00:00:00"/>
    <x v="1"/>
    <n v="2"/>
    <n v="2"/>
    <x v="1"/>
    <n v="4"/>
    <x v="0"/>
    <x v="3"/>
    <n v="5"/>
    <x v="0"/>
  </r>
  <r>
    <n v="10"/>
    <x v="2"/>
    <n v="2"/>
    <x v="2"/>
    <x v="0"/>
    <d v="2015-01-03T00:00:00"/>
    <x v="0"/>
    <n v="2"/>
    <n v="2"/>
    <x v="0"/>
    <n v="1"/>
    <x v="0"/>
    <x v="0"/>
    <n v="4"/>
    <x v="2"/>
  </r>
  <r>
    <n v="11"/>
    <x v="2"/>
    <n v="2"/>
    <x v="2"/>
    <x v="0"/>
    <d v="2015-01-03T00:00:00"/>
    <x v="0"/>
    <n v="1"/>
    <s v=""/>
    <x v="0"/>
    <n v="4"/>
    <x v="0"/>
    <x v="1"/>
    <n v="5"/>
    <x v="0"/>
  </r>
  <r>
    <n v="12"/>
    <x v="2"/>
    <n v="2"/>
    <x v="2"/>
    <x v="0"/>
    <d v="2015-01-03T00:00:00"/>
    <x v="1"/>
    <n v="2"/>
    <n v="1"/>
    <x v="1"/>
    <n v="4"/>
    <x v="1"/>
    <x v="0"/>
    <n v="2"/>
    <x v="2"/>
  </r>
  <r>
    <n v="13"/>
    <x v="2"/>
    <n v="2"/>
    <x v="2"/>
    <x v="0"/>
    <d v="2015-01-03T00:00:00"/>
    <x v="0"/>
    <n v="2"/>
    <n v="2"/>
    <x v="1"/>
    <n v="5"/>
    <x v="1"/>
    <x v="1"/>
    <n v="5"/>
    <x v="0"/>
  </r>
  <r>
    <n v="14"/>
    <x v="2"/>
    <n v="2"/>
    <x v="2"/>
    <x v="0"/>
    <d v="2015-01-03T00:00:00"/>
    <x v="0"/>
    <n v="2"/>
    <n v="1"/>
    <x v="0"/>
    <n v="5"/>
    <x v="1"/>
    <x v="4"/>
    <n v="2"/>
    <x v="2"/>
  </r>
  <r>
    <n v="15"/>
    <x v="0"/>
    <n v="2"/>
    <x v="3"/>
    <x v="1"/>
    <d v="2015-01-03T00:00:00"/>
    <x v="0"/>
    <n v="1"/>
    <s v=""/>
    <x v="1"/>
    <n v="2"/>
    <x v="0"/>
    <x v="0"/>
    <n v="1"/>
    <x v="3"/>
  </r>
  <r>
    <n v="16"/>
    <x v="0"/>
    <n v="2"/>
    <x v="3"/>
    <x v="1"/>
    <d v="2015-01-03T00:00:00"/>
    <x v="1"/>
    <n v="2"/>
    <n v="2"/>
    <x v="3"/>
    <n v="5"/>
    <x v="1"/>
    <x v="2"/>
    <n v="2"/>
    <x v="2"/>
  </r>
  <r>
    <n v="17"/>
    <x v="0"/>
    <n v="2"/>
    <x v="3"/>
    <x v="1"/>
    <d v="2015-01-03T00:00:00"/>
    <x v="0"/>
    <n v="1"/>
    <s v=""/>
    <x v="3"/>
    <n v="2"/>
    <x v="2"/>
    <x v="3"/>
    <n v="4"/>
    <x v="1"/>
  </r>
  <r>
    <n v="18"/>
    <x v="0"/>
    <n v="2"/>
    <x v="3"/>
    <x v="1"/>
    <d v="2015-01-03T00:00:00"/>
    <x v="1"/>
    <n v="2"/>
    <n v="2"/>
    <x v="0"/>
    <n v="5"/>
    <x v="2"/>
    <x v="0"/>
    <n v="5"/>
    <x v="0"/>
  </r>
  <r>
    <n v="19"/>
    <x v="0"/>
    <n v="2"/>
    <x v="3"/>
    <x v="1"/>
    <d v="2015-01-03T00:00:00"/>
    <x v="1"/>
    <n v="2"/>
    <n v="1"/>
    <x v="2"/>
    <n v="4"/>
    <x v="2"/>
    <x v="1"/>
    <n v="2"/>
    <x v="1"/>
  </r>
  <r>
    <n v="20"/>
    <x v="0"/>
    <n v="2"/>
    <x v="3"/>
    <x v="1"/>
    <d v="2015-01-03T00:00:00"/>
    <x v="1"/>
    <n v="2"/>
    <n v="2"/>
    <x v="3"/>
    <n v="3"/>
    <x v="0"/>
    <x v="4"/>
    <n v="5"/>
    <x v="4"/>
  </r>
  <r>
    <n v="21"/>
    <x v="0"/>
    <n v="2"/>
    <x v="3"/>
    <x v="1"/>
    <d v="2015-01-03T00:00:00"/>
    <x v="1"/>
    <n v="2"/>
    <n v="1"/>
    <x v="4"/>
    <n v="4"/>
    <x v="0"/>
    <x v="0"/>
    <n v="5"/>
    <x v="1"/>
  </r>
  <r>
    <n v="22"/>
    <x v="0"/>
    <n v="2"/>
    <x v="3"/>
    <x v="1"/>
    <d v="2015-01-03T00:00:00"/>
    <x v="0"/>
    <n v="2"/>
    <n v="2"/>
    <x v="1"/>
    <n v="5"/>
    <x v="0"/>
    <x v="0"/>
    <n v="4"/>
    <x v="0"/>
  </r>
  <r>
    <n v="23"/>
    <x v="0"/>
    <n v="2"/>
    <x v="3"/>
    <x v="1"/>
    <d v="2015-01-03T00:00:00"/>
    <x v="1"/>
    <n v="1"/>
    <s v=""/>
    <x v="1"/>
    <n v="5"/>
    <x v="2"/>
    <x v="0"/>
    <n v="4"/>
    <x v="1"/>
  </r>
  <r>
    <n v="24"/>
    <x v="0"/>
    <n v="2"/>
    <x v="3"/>
    <x v="1"/>
    <d v="2015-01-03T00:00:00"/>
    <x v="0"/>
    <n v="2"/>
    <n v="1"/>
    <x v="0"/>
    <n v="4"/>
    <x v="2"/>
    <x v="0"/>
    <n v="5"/>
    <x v="1"/>
  </r>
  <r>
    <n v="25"/>
    <x v="0"/>
    <n v="2"/>
    <x v="3"/>
    <x v="1"/>
    <d v="2015-01-03T00:00:00"/>
    <x v="1"/>
    <n v="2"/>
    <n v="2"/>
    <x v="1"/>
    <n v="3"/>
    <x v="0"/>
    <x v="0"/>
    <n v="4"/>
    <x v="3"/>
  </r>
  <r>
    <n v="26"/>
    <x v="0"/>
    <n v="2"/>
    <x v="3"/>
    <x v="1"/>
    <d v="2015-01-03T00:00:00"/>
    <x v="0"/>
    <n v="1"/>
    <s v=""/>
    <x v="1"/>
    <n v="5"/>
    <x v="2"/>
    <x v="1"/>
    <n v="4"/>
    <x v="0"/>
  </r>
  <r>
    <n v="27"/>
    <x v="0"/>
    <n v="2"/>
    <x v="3"/>
    <x v="1"/>
    <d v="2015-01-03T00:00:00"/>
    <x v="0"/>
    <n v="2"/>
    <n v="2"/>
    <x v="0"/>
    <n v="5"/>
    <x v="4"/>
    <x v="0"/>
    <n v="5"/>
    <x v="2"/>
  </r>
  <r>
    <n v="28"/>
    <x v="0"/>
    <n v="2"/>
    <x v="3"/>
    <x v="1"/>
    <d v="2015-01-03T00:00:00"/>
    <x v="0"/>
    <n v="2"/>
    <n v="2"/>
    <x v="0"/>
    <n v="4"/>
    <x v="2"/>
    <x v="1"/>
    <n v="5"/>
    <x v="0"/>
  </r>
  <r>
    <n v="29"/>
    <x v="3"/>
    <n v="2"/>
    <x v="4"/>
    <x v="1"/>
    <d v="2015-01-03T00:00:00"/>
    <x v="1"/>
    <n v="1"/>
    <s v=""/>
    <x v="1"/>
    <n v="4"/>
    <x v="1"/>
    <x v="1"/>
    <n v="4"/>
    <x v="0"/>
  </r>
  <r>
    <n v="30"/>
    <x v="3"/>
    <n v="2"/>
    <x v="4"/>
    <x v="1"/>
    <d v="2015-01-03T00:00:00"/>
    <x v="1"/>
    <n v="1"/>
    <s v=""/>
    <x v="1"/>
    <n v="4"/>
    <x v="0"/>
    <x v="0"/>
    <n v="2"/>
    <x v="2"/>
  </r>
  <r>
    <n v="31"/>
    <x v="3"/>
    <n v="2"/>
    <x v="4"/>
    <x v="1"/>
    <d v="2015-01-03T00:00:00"/>
    <x v="1"/>
    <n v="1"/>
    <s v=""/>
    <x v="1"/>
    <n v="5"/>
    <x v="0"/>
    <x v="4"/>
    <n v="2"/>
    <x v="1"/>
  </r>
  <r>
    <n v="32"/>
    <x v="3"/>
    <n v="2"/>
    <x v="4"/>
    <x v="1"/>
    <d v="2015-01-03T00:00:00"/>
    <x v="0"/>
    <n v="1"/>
    <s v=""/>
    <x v="1"/>
    <n v="5"/>
    <x v="1"/>
    <x v="4"/>
    <n v="5"/>
    <x v="0"/>
  </r>
  <r>
    <n v="33"/>
    <x v="3"/>
    <n v="2"/>
    <x v="4"/>
    <x v="1"/>
    <d v="2015-01-03T00:00:00"/>
    <x v="0"/>
    <n v="2"/>
    <n v="1"/>
    <x v="0"/>
    <n v="1"/>
    <x v="4"/>
    <x v="1"/>
    <n v="4"/>
    <x v="0"/>
  </r>
  <r>
    <n v="34"/>
    <x v="3"/>
    <n v="2"/>
    <x v="4"/>
    <x v="1"/>
    <d v="2015-01-03T00:00:00"/>
    <x v="1"/>
    <n v="2"/>
    <n v="1"/>
    <x v="0"/>
    <n v="2"/>
    <x v="0"/>
    <x v="0"/>
    <n v="4"/>
    <x v="0"/>
  </r>
  <r>
    <n v="35"/>
    <x v="3"/>
    <n v="2"/>
    <x v="4"/>
    <x v="1"/>
    <d v="2015-01-03T00:00:00"/>
    <x v="0"/>
    <n v="2"/>
    <n v="2"/>
    <x v="0"/>
    <n v="1"/>
    <x v="1"/>
    <x v="1"/>
    <n v="4"/>
    <x v="1"/>
  </r>
  <r>
    <n v="36"/>
    <x v="3"/>
    <n v="2"/>
    <x v="4"/>
    <x v="1"/>
    <d v="2015-01-03T00:00:00"/>
    <x v="0"/>
    <n v="2"/>
    <n v="2"/>
    <x v="2"/>
    <n v="4"/>
    <x v="1"/>
    <x v="3"/>
    <n v="5"/>
    <x v="1"/>
  </r>
  <r>
    <n v="37"/>
    <x v="3"/>
    <n v="2"/>
    <x v="4"/>
    <x v="1"/>
    <d v="2015-01-03T00:00:00"/>
    <x v="0"/>
    <n v="2"/>
    <n v="1"/>
    <x v="0"/>
    <n v="5"/>
    <x v="3"/>
    <x v="0"/>
    <n v="5"/>
    <x v="1"/>
  </r>
  <r>
    <n v="38"/>
    <x v="3"/>
    <n v="2"/>
    <x v="4"/>
    <x v="1"/>
    <d v="2015-01-03T00:00:00"/>
    <x v="1"/>
    <n v="1"/>
    <s v=""/>
    <x v="3"/>
    <n v="2"/>
    <x v="2"/>
    <x v="0"/>
    <n v="4"/>
    <x v="1"/>
  </r>
  <r>
    <n v="39"/>
    <x v="3"/>
    <n v="2"/>
    <x v="4"/>
    <x v="1"/>
    <d v="2015-01-03T00:00:00"/>
    <x v="0"/>
    <n v="1"/>
    <s v=""/>
    <x v="0"/>
    <n v="5"/>
    <x v="0"/>
    <x v="2"/>
    <n v="4"/>
    <x v="0"/>
  </r>
  <r>
    <n v="40"/>
    <x v="3"/>
    <n v="2"/>
    <x v="4"/>
    <x v="1"/>
    <d v="2015-01-03T00:00:00"/>
    <x v="1"/>
    <n v="2"/>
    <n v="2"/>
    <x v="0"/>
    <n v="5"/>
    <x v="1"/>
    <x v="1"/>
    <n v="4"/>
    <x v="1"/>
  </r>
  <r>
    <n v="41"/>
    <x v="3"/>
    <n v="3"/>
    <x v="5"/>
    <x v="1"/>
    <d v="2015-01-03T00:00:00"/>
    <x v="1"/>
    <n v="1"/>
    <s v=""/>
    <x v="4"/>
    <n v="4"/>
    <x v="4"/>
    <x v="2"/>
    <n v="5"/>
    <x v="0"/>
  </r>
  <r>
    <n v="42"/>
    <x v="3"/>
    <n v="3"/>
    <x v="5"/>
    <x v="1"/>
    <d v="2015-01-03T00:00:00"/>
    <x v="0"/>
    <n v="1"/>
    <s v=""/>
    <x v="1"/>
    <n v="5"/>
    <x v="4"/>
    <x v="4"/>
    <n v="4"/>
    <x v="4"/>
  </r>
  <r>
    <n v="43"/>
    <x v="3"/>
    <n v="3"/>
    <x v="5"/>
    <x v="1"/>
    <d v="2015-01-03T00:00:00"/>
    <x v="0"/>
    <n v="2"/>
    <n v="2"/>
    <x v="0"/>
    <n v="4"/>
    <x v="0"/>
    <x v="1"/>
    <n v="2"/>
    <x v="0"/>
  </r>
  <r>
    <n v="44"/>
    <x v="3"/>
    <n v="3"/>
    <x v="5"/>
    <x v="1"/>
    <d v="2015-01-03T00:00:00"/>
    <x v="1"/>
    <n v="2"/>
    <n v="2"/>
    <x v="1"/>
    <n v="4"/>
    <x v="1"/>
    <x v="4"/>
    <n v="2"/>
    <x v="2"/>
  </r>
  <r>
    <n v="45"/>
    <x v="3"/>
    <n v="3"/>
    <x v="5"/>
    <x v="1"/>
    <d v="2015-01-03T00:00:00"/>
    <x v="1"/>
    <n v="2"/>
    <n v="2"/>
    <x v="1"/>
    <n v="5"/>
    <x v="0"/>
    <x v="0"/>
    <n v="2"/>
    <x v="1"/>
  </r>
  <r>
    <n v="46"/>
    <x v="3"/>
    <n v="3"/>
    <x v="5"/>
    <x v="1"/>
    <d v="2015-01-03T00:00:00"/>
    <x v="1"/>
    <n v="1"/>
    <s v=""/>
    <x v="1"/>
    <n v="5"/>
    <x v="4"/>
    <x v="0"/>
    <n v="1"/>
    <x v="4"/>
  </r>
  <r>
    <n v="47"/>
    <x v="3"/>
    <n v="3"/>
    <x v="5"/>
    <x v="1"/>
    <d v="2015-01-03T00:00:00"/>
    <x v="0"/>
    <n v="2"/>
    <n v="2"/>
    <x v="0"/>
    <n v="5"/>
    <x v="1"/>
    <x v="0"/>
    <n v="4"/>
    <x v="2"/>
  </r>
  <r>
    <n v="48"/>
    <x v="3"/>
    <n v="3"/>
    <x v="5"/>
    <x v="1"/>
    <d v="2015-01-03T00:00:00"/>
    <x v="1"/>
    <n v="2"/>
    <n v="2"/>
    <x v="1"/>
    <n v="4"/>
    <x v="2"/>
    <x v="4"/>
    <n v="4"/>
    <x v="0"/>
  </r>
  <r>
    <n v="49"/>
    <x v="3"/>
    <n v="3"/>
    <x v="5"/>
    <x v="1"/>
    <d v="2015-01-03T00:00:00"/>
    <x v="0"/>
    <n v="2"/>
    <n v="2"/>
    <x v="0"/>
    <n v="5"/>
    <x v="2"/>
    <x v="0"/>
    <n v="3"/>
    <x v="2"/>
  </r>
  <r>
    <n v="50"/>
    <x v="3"/>
    <n v="3"/>
    <x v="5"/>
    <x v="1"/>
    <d v="2015-01-03T00:00:00"/>
    <x v="1"/>
    <n v="1"/>
    <s v=""/>
    <x v="3"/>
    <n v="5"/>
    <x v="0"/>
    <x v="0"/>
    <n v="5"/>
    <x v="0"/>
  </r>
  <r>
    <n v="51"/>
    <x v="3"/>
    <n v="3"/>
    <x v="5"/>
    <x v="1"/>
    <d v="2015-01-03T00:00:00"/>
    <x v="1"/>
    <n v="2"/>
    <n v="2"/>
    <x v="1"/>
    <n v="5"/>
    <x v="0"/>
    <x v="4"/>
    <n v="4"/>
    <x v="0"/>
  </r>
  <r>
    <n v="52"/>
    <x v="4"/>
    <n v="1"/>
    <x v="6"/>
    <x v="1"/>
    <d v="2015-01-03T00:00:00"/>
    <x v="1"/>
    <n v="2"/>
    <n v="1"/>
    <x v="3"/>
    <n v="5"/>
    <x v="1"/>
    <x v="4"/>
    <n v="2"/>
    <x v="0"/>
  </r>
  <r>
    <n v="53"/>
    <x v="4"/>
    <n v="1"/>
    <x v="6"/>
    <x v="1"/>
    <d v="2015-01-03T00:00:00"/>
    <x v="1"/>
    <n v="1"/>
    <s v=""/>
    <x v="1"/>
    <n v="5"/>
    <x v="2"/>
    <x v="4"/>
    <n v="4"/>
    <x v="4"/>
  </r>
  <r>
    <n v="54"/>
    <x v="4"/>
    <n v="1"/>
    <x v="6"/>
    <x v="1"/>
    <d v="2015-01-03T00:00:00"/>
    <x v="0"/>
    <n v="1"/>
    <s v=""/>
    <x v="0"/>
    <n v="5"/>
    <x v="0"/>
    <x v="0"/>
    <n v="5"/>
    <x v="0"/>
  </r>
  <r>
    <n v="55"/>
    <x v="4"/>
    <n v="1"/>
    <x v="6"/>
    <x v="1"/>
    <d v="2015-01-03T00:00:00"/>
    <x v="0"/>
    <n v="2"/>
    <n v="1"/>
    <x v="1"/>
    <n v="2"/>
    <x v="1"/>
    <x v="1"/>
    <n v="5"/>
    <x v="1"/>
  </r>
  <r>
    <n v="56"/>
    <x v="4"/>
    <n v="1"/>
    <x v="6"/>
    <x v="1"/>
    <d v="2015-01-03T00:00:00"/>
    <x v="0"/>
    <n v="1"/>
    <s v=""/>
    <x v="1"/>
    <n v="4"/>
    <x v="1"/>
    <x v="0"/>
    <n v="5"/>
    <x v="4"/>
  </r>
  <r>
    <n v="57"/>
    <x v="4"/>
    <n v="1"/>
    <x v="6"/>
    <x v="1"/>
    <d v="2015-01-03T00:00:00"/>
    <x v="0"/>
    <n v="1"/>
    <s v=""/>
    <x v="2"/>
    <n v="5"/>
    <x v="1"/>
    <x v="4"/>
    <n v="5"/>
    <x v="0"/>
  </r>
  <r>
    <n v="58"/>
    <x v="4"/>
    <n v="1"/>
    <x v="6"/>
    <x v="1"/>
    <d v="2015-01-03T00:00:00"/>
    <x v="1"/>
    <n v="2"/>
    <n v="2"/>
    <x v="0"/>
    <n v="5"/>
    <x v="4"/>
    <x v="3"/>
    <n v="5"/>
    <x v="0"/>
  </r>
  <r>
    <n v="59"/>
    <x v="4"/>
    <n v="1"/>
    <x v="6"/>
    <x v="1"/>
    <d v="2015-01-03T00:00:00"/>
    <x v="0"/>
    <n v="1"/>
    <s v=""/>
    <x v="4"/>
    <n v="5"/>
    <x v="1"/>
    <x v="0"/>
    <n v="2"/>
    <x v="0"/>
  </r>
  <r>
    <n v="60"/>
    <x v="4"/>
    <n v="1"/>
    <x v="6"/>
    <x v="1"/>
    <d v="2015-01-03T00:00:00"/>
    <x v="0"/>
    <n v="2"/>
    <n v="1"/>
    <x v="1"/>
    <n v="4"/>
    <x v="0"/>
    <x v="0"/>
    <n v="2"/>
    <x v="3"/>
  </r>
  <r>
    <n v="61"/>
    <x v="4"/>
    <n v="1"/>
    <x v="6"/>
    <x v="1"/>
    <d v="2015-01-03T00:00:00"/>
    <x v="1"/>
    <n v="2"/>
    <n v="2"/>
    <x v="2"/>
    <n v="2"/>
    <x v="1"/>
    <x v="1"/>
    <n v="5"/>
    <x v="0"/>
  </r>
  <r>
    <n v="62"/>
    <x v="4"/>
    <n v="1"/>
    <x v="6"/>
    <x v="1"/>
    <d v="2015-01-03T00:00:00"/>
    <x v="0"/>
    <n v="1"/>
    <s v=""/>
    <x v="0"/>
    <n v="5"/>
    <x v="4"/>
    <x v="0"/>
    <n v="5"/>
    <x v="0"/>
  </r>
  <r>
    <n v="63"/>
    <x v="4"/>
    <n v="1"/>
    <x v="6"/>
    <x v="1"/>
    <d v="2015-01-03T00:00:00"/>
    <x v="1"/>
    <n v="1"/>
    <s v=""/>
    <x v="0"/>
    <n v="5"/>
    <x v="0"/>
    <x v="0"/>
    <n v="2"/>
    <x v="0"/>
  </r>
  <r>
    <n v="64"/>
    <x v="4"/>
    <n v="1"/>
    <x v="6"/>
    <x v="1"/>
    <d v="2015-01-03T00:00:00"/>
    <x v="1"/>
    <n v="2"/>
    <n v="2"/>
    <x v="3"/>
    <n v="4"/>
    <x v="0"/>
    <x v="1"/>
    <n v="5"/>
    <x v="1"/>
  </r>
  <r>
    <n v="65"/>
    <x v="4"/>
    <n v="1"/>
    <x v="6"/>
    <x v="1"/>
    <d v="2015-01-03T00:00:00"/>
    <x v="0"/>
    <n v="2"/>
    <n v="2"/>
    <x v="1"/>
    <n v="2"/>
    <x v="0"/>
    <x v="2"/>
    <n v="5"/>
    <x v="0"/>
  </r>
  <r>
    <n v="66"/>
    <x v="1"/>
    <n v="2"/>
    <x v="7"/>
    <x v="2"/>
    <d v="2015-01-03T00:00:00"/>
    <x v="1"/>
    <n v="1"/>
    <s v=""/>
    <x v="0"/>
    <n v="2"/>
    <x v="1"/>
    <x v="1"/>
    <n v="5"/>
    <x v="1"/>
  </r>
  <r>
    <n v="67"/>
    <x v="1"/>
    <n v="2"/>
    <x v="7"/>
    <x v="2"/>
    <d v="2015-01-03T00:00:00"/>
    <x v="0"/>
    <n v="2"/>
    <n v="1"/>
    <x v="0"/>
    <n v="4"/>
    <x v="1"/>
    <x v="1"/>
    <n v="4"/>
    <x v="0"/>
  </r>
  <r>
    <n v="68"/>
    <x v="1"/>
    <n v="2"/>
    <x v="7"/>
    <x v="2"/>
    <d v="2015-01-03T00:00:00"/>
    <x v="0"/>
    <n v="2"/>
    <n v="2"/>
    <x v="0"/>
    <n v="4"/>
    <x v="0"/>
    <x v="1"/>
    <n v="5"/>
    <x v="2"/>
  </r>
  <r>
    <n v="69"/>
    <x v="1"/>
    <n v="2"/>
    <x v="7"/>
    <x v="2"/>
    <d v="2015-01-03T00:00:00"/>
    <x v="0"/>
    <n v="2"/>
    <n v="2"/>
    <x v="1"/>
    <n v="4"/>
    <x v="2"/>
    <x v="0"/>
    <n v="1"/>
    <x v="0"/>
  </r>
  <r>
    <n v="70"/>
    <x v="1"/>
    <n v="2"/>
    <x v="7"/>
    <x v="2"/>
    <d v="2015-01-03T00:00:00"/>
    <x v="1"/>
    <n v="2"/>
    <n v="2"/>
    <x v="0"/>
    <n v="4"/>
    <x v="0"/>
    <x v="0"/>
    <n v="2"/>
    <x v="1"/>
  </r>
  <r>
    <n v="71"/>
    <x v="1"/>
    <n v="2"/>
    <x v="7"/>
    <x v="2"/>
    <d v="2015-01-03T00:00:00"/>
    <x v="1"/>
    <n v="2"/>
    <n v="1"/>
    <x v="1"/>
    <n v="4"/>
    <x v="1"/>
    <x v="1"/>
    <n v="5"/>
    <x v="2"/>
  </r>
  <r>
    <n v="72"/>
    <x v="1"/>
    <n v="2"/>
    <x v="7"/>
    <x v="2"/>
    <d v="2015-01-03T00:00:00"/>
    <x v="1"/>
    <n v="1"/>
    <s v=""/>
    <x v="1"/>
    <n v="4"/>
    <x v="2"/>
    <x v="0"/>
    <n v="4"/>
    <x v="1"/>
  </r>
  <r>
    <n v="73"/>
    <x v="1"/>
    <n v="2"/>
    <x v="7"/>
    <x v="2"/>
    <d v="2015-01-03T00:00:00"/>
    <x v="0"/>
    <n v="1"/>
    <s v=""/>
    <x v="1"/>
    <n v="5"/>
    <x v="2"/>
    <x v="1"/>
    <n v="4"/>
    <x v="2"/>
  </r>
  <r>
    <n v="74"/>
    <x v="1"/>
    <n v="2"/>
    <x v="7"/>
    <x v="2"/>
    <d v="2015-01-03T00:00:00"/>
    <x v="0"/>
    <n v="1"/>
    <s v=""/>
    <x v="0"/>
    <n v="3"/>
    <x v="2"/>
    <x v="3"/>
    <n v="5"/>
    <x v="3"/>
  </r>
  <r>
    <n v="75"/>
    <x v="1"/>
    <n v="2"/>
    <x v="7"/>
    <x v="2"/>
    <d v="2015-01-03T00:00:00"/>
    <x v="1"/>
    <n v="1"/>
    <s v=""/>
    <x v="1"/>
    <n v="3"/>
    <x v="1"/>
    <x v="0"/>
    <n v="5"/>
    <x v="1"/>
  </r>
  <r>
    <n v="76"/>
    <x v="1"/>
    <n v="2"/>
    <x v="7"/>
    <x v="2"/>
    <d v="2015-01-03T00:00:00"/>
    <x v="1"/>
    <n v="1"/>
    <s v=""/>
    <x v="1"/>
    <n v="5"/>
    <x v="0"/>
    <x v="1"/>
    <n v="5"/>
    <x v="0"/>
  </r>
  <r>
    <n v="77"/>
    <x v="1"/>
    <n v="2"/>
    <x v="7"/>
    <x v="2"/>
    <d v="2015-01-03T00:00:00"/>
    <x v="1"/>
    <n v="2"/>
    <n v="2"/>
    <x v="1"/>
    <n v="4"/>
    <x v="1"/>
    <x v="4"/>
    <n v="2"/>
    <x v="0"/>
  </r>
  <r>
    <n v="78"/>
    <x v="1"/>
    <n v="2"/>
    <x v="7"/>
    <x v="2"/>
    <d v="2015-01-03T00:00:00"/>
    <x v="1"/>
    <n v="1"/>
    <s v=""/>
    <x v="1"/>
    <n v="3"/>
    <x v="1"/>
    <x v="1"/>
    <n v="4"/>
    <x v="0"/>
  </r>
  <r>
    <n v="79"/>
    <x v="1"/>
    <n v="2"/>
    <x v="7"/>
    <x v="2"/>
    <d v="2015-01-03T00:00:00"/>
    <x v="1"/>
    <n v="1"/>
    <s v=""/>
    <x v="1"/>
    <n v="5"/>
    <x v="0"/>
    <x v="4"/>
    <n v="5"/>
    <x v="0"/>
  </r>
  <r>
    <n v="80"/>
    <x v="1"/>
    <n v="2"/>
    <x v="7"/>
    <x v="2"/>
    <d v="2015-01-03T00:00:00"/>
    <x v="0"/>
    <n v="1"/>
    <s v=""/>
    <x v="3"/>
    <n v="5"/>
    <x v="1"/>
    <x v="0"/>
    <n v="2"/>
    <x v="0"/>
  </r>
  <r>
    <n v="81"/>
    <x v="1"/>
    <n v="2"/>
    <x v="7"/>
    <x v="2"/>
    <d v="2015-01-03T00:00:00"/>
    <x v="1"/>
    <n v="1"/>
    <s v=""/>
    <x v="3"/>
    <n v="4"/>
    <x v="1"/>
    <x v="4"/>
    <n v="5"/>
    <x v="2"/>
  </r>
  <r>
    <n v="82"/>
    <x v="1"/>
    <n v="2"/>
    <x v="7"/>
    <x v="2"/>
    <d v="2015-01-03T00:00:00"/>
    <x v="0"/>
    <n v="1"/>
    <s v=""/>
    <x v="1"/>
    <n v="5"/>
    <x v="0"/>
    <x v="2"/>
    <n v="3"/>
    <x v="2"/>
  </r>
  <r>
    <n v="83"/>
    <x v="1"/>
    <n v="2"/>
    <x v="7"/>
    <x v="2"/>
    <d v="2015-01-03T00:00:00"/>
    <x v="0"/>
    <n v="1"/>
    <s v=""/>
    <x v="0"/>
    <n v="2"/>
    <x v="4"/>
    <x v="0"/>
    <n v="4"/>
    <x v="0"/>
  </r>
  <r>
    <n v="84"/>
    <x v="1"/>
    <n v="2"/>
    <x v="7"/>
    <x v="2"/>
    <d v="2015-01-03T00:00:00"/>
    <x v="0"/>
    <n v="1"/>
    <s v=""/>
    <x v="1"/>
    <n v="2"/>
    <x v="4"/>
    <x v="0"/>
    <n v="4"/>
    <x v="2"/>
  </r>
  <r>
    <n v="85"/>
    <x v="4"/>
    <n v="3"/>
    <x v="8"/>
    <x v="2"/>
    <d v="2015-01-03T00:00:00"/>
    <x v="1"/>
    <n v="1"/>
    <s v=""/>
    <x v="0"/>
    <n v="5"/>
    <x v="1"/>
    <x v="1"/>
    <n v="4"/>
    <x v="0"/>
  </r>
  <r>
    <n v="86"/>
    <x v="4"/>
    <n v="3"/>
    <x v="8"/>
    <x v="2"/>
    <d v="2015-01-03T00:00:00"/>
    <x v="0"/>
    <n v="1"/>
    <s v=""/>
    <x v="2"/>
    <n v="4"/>
    <x v="2"/>
    <x v="0"/>
    <n v="4"/>
    <x v="2"/>
  </r>
  <r>
    <n v="87"/>
    <x v="4"/>
    <n v="3"/>
    <x v="8"/>
    <x v="2"/>
    <d v="2015-01-03T00:00:00"/>
    <x v="0"/>
    <n v="2"/>
    <n v="2"/>
    <x v="2"/>
    <n v="5"/>
    <x v="0"/>
    <x v="1"/>
    <n v="4"/>
    <x v="0"/>
  </r>
  <r>
    <n v="88"/>
    <x v="4"/>
    <n v="3"/>
    <x v="8"/>
    <x v="2"/>
    <d v="2015-01-03T00:00:00"/>
    <x v="0"/>
    <n v="2"/>
    <n v="2"/>
    <x v="1"/>
    <n v="5"/>
    <x v="0"/>
    <x v="0"/>
    <n v="5"/>
    <x v="2"/>
  </r>
  <r>
    <n v="89"/>
    <x v="4"/>
    <n v="3"/>
    <x v="8"/>
    <x v="2"/>
    <d v="2015-01-03T00:00:00"/>
    <x v="0"/>
    <n v="2"/>
    <n v="2"/>
    <x v="0"/>
    <n v="2"/>
    <x v="1"/>
    <x v="2"/>
    <n v="5"/>
    <x v="2"/>
  </r>
  <r>
    <n v="90"/>
    <x v="4"/>
    <n v="3"/>
    <x v="8"/>
    <x v="2"/>
    <d v="2015-01-03T00:00:00"/>
    <x v="0"/>
    <n v="1"/>
    <s v=""/>
    <x v="1"/>
    <n v="2"/>
    <x v="2"/>
    <x v="0"/>
    <n v="4"/>
    <x v="1"/>
  </r>
  <r>
    <n v="91"/>
    <x v="4"/>
    <n v="3"/>
    <x v="8"/>
    <x v="2"/>
    <d v="2015-01-03T00:00:00"/>
    <x v="1"/>
    <n v="1"/>
    <s v=""/>
    <x v="0"/>
    <n v="4"/>
    <x v="4"/>
    <x v="4"/>
    <n v="4"/>
    <x v="1"/>
  </r>
  <r>
    <n v="92"/>
    <x v="4"/>
    <n v="3"/>
    <x v="8"/>
    <x v="2"/>
    <d v="2015-01-03T00:00:00"/>
    <x v="1"/>
    <n v="1"/>
    <s v=""/>
    <x v="4"/>
    <n v="1"/>
    <x v="0"/>
    <x v="1"/>
    <n v="5"/>
    <x v="1"/>
  </r>
  <r>
    <n v="93"/>
    <x v="4"/>
    <n v="3"/>
    <x v="8"/>
    <x v="2"/>
    <d v="2015-01-03T00:00:00"/>
    <x v="1"/>
    <n v="2"/>
    <n v="1"/>
    <x v="0"/>
    <n v="5"/>
    <x v="0"/>
    <x v="1"/>
    <n v="4"/>
    <x v="0"/>
  </r>
  <r>
    <n v="94"/>
    <x v="4"/>
    <n v="3"/>
    <x v="8"/>
    <x v="2"/>
    <d v="2015-01-03T00:00:00"/>
    <x v="1"/>
    <n v="1"/>
    <s v=""/>
    <x v="2"/>
    <n v="1"/>
    <x v="0"/>
    <x v="0"/>
    <n v="5"/>
    <x v="1"/>
  </r>
  <r>
    <n v="95"/>
    <x v="4"/>
    <n v="3"/>
    <x v="8"/>
    <x v="2"/>
    <d v="2015-01-03T00:00:00"/>
    <x v="1"/>
    <n v="2"/>
    <n v="2"/>
    <x v="0"/>
    <n v="4"/>
    <x v="0"/>
    <x v="1"/>
    <n v="4"/>
    <x v="1"/>
  </r>
  <r>
    <n v="96"/>
    <x v="4"/>
    <n v="3"/>
    <x v="8"/>
    <x v="2"/>
    <d v="2015-01-03T00:00:00"/>
    <x v="0"/>
    <n v="2"/>
    <n v="2"/>
    <x v="1"/>
    <n v="4"/>
    <x v="2"/>
    <x v="1"/>
    <n v="4"/>
    <x v="1"/>
  </r>
  <r>
    <n v="97"/>
    <x v="4"/>
    <n v="3"/>
    <x v="8"/>
    <x v="2"/>
    <d v="2015-01-03T00:00:00"/>
    <x v="0"/>
    <n v="2"/>
    <n v="1"/>
    <x v="1"/>
    <n v="2"/>
    <x v="0"/>
    <x v="1"/>
    <n v="4"/>
    <x v="1"/>
  </r>
  <r>
    <n v="98"/>
    <x v="4"/>
    <n v="3"/>
    <x v="8"/>
    <x v="2"/>
    <d v="2015-01-03T00:00:00"/>
    <x v="1"/>
    <n v="1"/>
    <s v=""/>
    <x v="1"/>
    <n v="4"/>
    <x v="1"/>
    <x v="1"/>
    <n v="2"/>
    <x v="2"/>
  </r>
  <r>
    <n v="99"/>
    <x v="4"/>
    <n v="3"/>
    <x v="8"/>
    <x v="2"/>
    <d v="2015-01-03T00:00:00"/>
    <x v="0"/>
    <n v="1"/>
    <s v=""/>
    <x v="3"/>
    <n v="5"/>
    <x v="1"/>
    <x v="4"/>
    <n v="5"/>
    <x v="1"/>
  </r>
  <r>
    <n v="100"/>
    <x v="4"/>
    <n v="3"/>
    <x v="8"/>
    <x v="2"/>
    <d v="2015-01-03T00:00:00"/>
    <x v="0"/>
    <n v="1"/>
    <s v=""/>
    <x v="3"/>
    <n v="4"/>
    <x v="4"/>
    <x v="0"/>
    <n v="5"/>
    <x v="1"/>
  </r>
  <r>
    <n v="101"/>
    <x v="4"/>
    <n v="3"/>
    <x v="8"/>
    <x v="2"/>
    <d v="2015-01-03T00:00:00"/>
    <x v="0"/>
    <n v="1"/>
    <s v=""/>
    <x v="0"/>
    <n v="5"/>
    <x v="1"/>
    <x v="3"/>
    <n v="5"/>
    <x v="0"/>
  </r>
  <r>
    <n v="102"/>
    <x v="4"/>
    <n v="3"/>
    <x v="8"/>
    <x v="2"/>
    <d v="2015-01-03T00:00:00"/>
    <x v="0"/>
    <n v="1"/>
    <s v=""/>
    <x v="0"/>
    <n v="5"/>
    <x v="0"/>
    <x v="0"/>
    <n v="4"/>
    <x v="2"/>
  </r>
  <r>
    <n v="103"/>
    <x v="4"/>
    <n v="3"/>
    <x v="8"/>
    <x v="2"/>
    <d v="2015-01-03T00:00:00"/>
    <x v="1"/>
    <n v="2"/>
    <n v="2"/>
    <x v="0"/>
    <n v="4"/>
    <x v="0"/>
    <x v="0"/>
    <n v="5"/>
    <x v="1"/>
  </r>
  <r>
    <n v="104"/>
    <x v="4"/>
    <n v="3"/>
    <x v="8"/>
    <x v="2"/>
    <d v="2015-01-03T00:00:00"/>
    <x v="1"/>
    <n v="2"/>
    <n v="2"/>
    <x v="0"/>
    <n v="2"/>
    <x v="0"/>
    <x v="1"/>
    <n v="2"/>
    <x v="1"/>
  </r>
  <r>
    <n v="105"/>
    <x v="4"/>
    <n v="3"/>
    <x v="8"/>
    <x v="2"/>
    <d v="2015-01-03T00:00:00"/>
    <x v="0"/>
    <n v="1"/>
    <s v=""/>
    <x v="0"/>
    <n v="4"/>
    <x v="1"/>
    <x v="0"/>
    <n v="5"/>
    <x v="0"/>
  </r>
  <r>
    <n v="106"/>
    <x v="2"/>
    <n v="1"/>
    <x v="9"/>
    <x v="2"/>
    <d v="2015-01-03T00:00:00"/>
    <x v="1"/>
    <n v="1"/>
    <s v=""/>
    <x v="0"/>
    <n v="2"/>
    <x v="4"/>
    <x v="4"/>
    <n v="5"/>
    <x v="1"/>
  </r>
  <r>
    <n v="107"/>
    <x v="2"/>
    <n v="1"/>
    <x v="9"/>
    <x v="2"/>
    <d v="2015-01-03T00:00:00"/>
    <x v="0"/>
    <n v="2"/>
    <n v="2"/>
    <x v="0"/>
    <n v="4"/>
    <x v="2"/>
    <x v="4"/>
    <n v="5"/>
    <x v="3"/>
  </r>
  <r>
    <n v="108"/>
    <x v="2"/>
    <n v="1"/>
    <x v="9"/>
    <x v="2"/>
    <d v="2015-01-03T00:00:00"/>
    <x v="1"/>
    <n v="1"/>
    <s v=""/>
    <x v="2"/>
    <n v="5"/>
    <x v="0"/>
    <x v="1"/>
    <n v="5"/>
    <x v="0"/>
  </r>
  <r>
    <n v="109"/>
    <x v="2"/>
    <n v="1"/>
    <x v="9"/>
    <x v="2"/>
    <d v="2015-01-03T00:00:00"/>
    <x v="0"/>
    <n v="2"/>
    <n v="2"/>
    <x v="0"/>
    <n v="4"/>
    <x v="0"/>
    <x v="2"/>
    <n v="5"/>
    <x v="0"/>
  </r>
  <r>
    <n v="110"/>
    <x v="2"/>
    <n v="1"/>
    <x v="9"/>
    <x v="2"/>
    <d v="2015-01-03T00:00:00"/>
    <x v="1"/>
    <n v="1"/>
    <s v=""/>
    <x v="0"/>
    <n v="5"/>
    <x v="1"/>
    <x v="0"/>
    <n v="5"/>
    <x v="0"/>
  </r>
  <r>
    <n v="111"/>
    <x v="2"/>
    <n v="1"/>
    <x v="9"/>
    <x v="2"/>
    <d v="2015-01-03T00:00:00"/>
    <x v="1"/>
    <n v="1"/>
    <s v=""/>
    <x v="3"/>
    <n v="2"/>
    <x v="1"/>
    <x v="0"/>
    <n v="4"/>
    <x v="1"/>
  </r>
  <r>
    <n v="112"/>
    <x v="2"/>
    <n v="1"/>
    <x v="9"/>
    <x v="2"/>
    <d v="2015-01-03T00:00:00"/>
    <x v="1"/>
    <n v="1"/>
    <s v=""/>
    <x v="0"/>
    <n v="5"/>
    <x v="3"/>
    <x v="0"/>
    <n v="4"/>
    <x v="0"/>
  </r>
  <r>
    <n v="113"/>
    <x v="2"/>
    <n v="1"/>
    <x v="9"/>
    <x v="2"/>
    <d v="2015-01-03T00:00:00"/>
    <x v="0"/>
    <n v="2"/>
    <n v="2"/>
    <x v="0"/>
    <n v="3"/>
    <x v="0"/>
    <x v="0"/>
    <n v="2"/>
    <x v="0"/>
  </r>
  <r>
    <n v="114"/>
    <x v="2"/>
    <n v="1"/>
    <x v="9"/>
    <x v="2"/>
    <d v="2015-01-03T00:00:00"/>
    <x v="1"/>
    <n v="2"/>
    <n v="2"/>
    <x v="0"/>
    <n v="4"/>
    <x v="2"/>
    <x v="4"/>
    <n v="5"/>
    <x v="1"/>
  </r>
  <r>
    <n v="115"/>
    <x v="2"/>
    <n v="1"/>
    <x v="9"/>
    <x v="2"/>
    <d v="2015-01-03T00:00:00"/>
    <x v="1"/>
    <n v="1"/>
    <s v=""/>
    <x v="1"/>
    <n v="4"/>
    <x v="0"/>
    <x v="4"/>
    <n v="4"/>
    <x v="2"/>
  </r>
  <r>
    <n v="116"/>
    <x v="2"/>
    <n v="1"/>
    <x v="9"/>
    <x v="2"/>
    <d v="2015-01-03T00:00:00"/>
    <x v="0"/>
    <n v="1"/>
    <s v=""/>
    <x v="0"/>
    <n v="4"/>
    <x v="2"/>
    <x v="0"/>
    <n v="1"/>
    <x v="0"/>
  </r>
  <r>
    <n v="117"/>
    <x v="2"/>
    <n v="1"/>
    <x v="9"/>
    <x v="2"/>
    <d v="2015-01-03T00:00:00"/>
    <x v="1"/>
    <n v="2"/>
    <n v="2"/>
    <x v="3"/>
    <n v="4"/>
    <x v="3"/>
    <x v="0"/>
    <n v="4"/>
    <x v="1"/>
  </r>
  <r>
    <n v="118"/>
    <x v="2"/>
    <n v="1"/>
    <x v="9"/>
    <x v="2"/>
    <d v="2015-01-03T00:00:00"/>
    <x v="1"/>
    <n v="2"/>
    <n v="2"/>
    <x v="3"/>
    <n v="4"/>
    <x v="4"/>
    <x v="0"/>
    <n v="4"/>
    <x v="0"/>
  </r>
  <r>
    <n v="119"/>
    <x v="2"/>
    <n v="1"/>
    <x v="9"/>
    <x v="2"/>
    <d v="2015-01-03T00:00:00"/>
    <x v="1"/>
    <n v="2"/>
    <n v="2"/>
    <x v="0"/>
    <n v="4"/>
    <x v="0"/>
    <x v="1"/>
    <n v="2"/>
    <x v="1"/>
  </r>
  <r>
    <n v="120"/>
    <x v="2"/>
    <n v="1"/>
    <x v="9"/>
    <x v="2"/>
    <d v="2015-01-03T00:00:00"/>
    <x v="1"/>
    <n v="2"/>
    <n v="2"/>
    <x v="0"/>
    <n v="5"/>
    <x v="2"/>
    <x v="0"/>
    <n v="1"/>
    <x v="1"/>
  </r>
  <r>
    <n v="121"/>
    <x v="2"/>
    <n v="1"/>
    <x v="9"/>
    <x v="2"/>
    <d v="2015-01-03T00:00:00"/>
    <x v="0"/>
    <n v="2"/>
    <n v="1"/>
    <x v="0"/>
    <n v="4"/>
    <x v="1"/>
    <x v="1"/>
    <n v="2"/>
    <x v="2"/>
  </r>
  <r>
    <n v="122"/>
    <x v="2"/>
    <n v="1"/>
    <x v="9"/>
    <x v="2"/>
    <d v="2015-01-03T00:00:00"/>
    <x v="0"/>
    <n v="1"/>
    <s v=""/>
    <x v="3"/>
    <n v="4"/>
    <x v="2"/>
    <x v="0"/>
    <n v="4"/>
    <x v="0"/>
  </r>
  <r>
    <n v="123"/>
    <x v="2"/>
    <n v="1"/>
    <x v="9"/>
    <x v="2"/>
    <d v="2015-01-03T00:00:00"/>
    <x v="1"/>
    <n v="2"/>
    <n v="1"/>
    <x v="1"/>
    <n v="3"/>
    <x v="2"/>
    <x v="1"/>
    <n v="4"/>
    <x v="1"/>
  </r>
  <r>
    <n v="124"/>
    <x v="2"/>
    <n v="1"/>
    <x v="9"/>
    <x v="2"/>
    <d v="2015-01-03T00:00:00"/>
    <x v="1"/>
    <n v="1"/>
    <s v=""/>
    <x v="1"/>
    <n v="5"/>
    <x v="2"/>
    <x v="1"/>
    <n v="2"/>
    <x v="1"/>
  </r>
  <r>
    <n v="125"/>
    <x v="2"/>
    <n v="1"/>
    <x v="9"/>
    <x v="2"/>
    <d v="2015-01-03T00:00:00"/>
    <x v="0"/>
    <n v="2"/>
    <n v="2"/>
    <x v="4"/>
    <n v="4"/>
    <x v="0"/>
    <x v="0"/>
    <n v="5"/>
    <x v="0"/>
  </r>
  <r>
    <n v="1"/>
    <x v="3"/>
    <n v="2"/>
    <x v="0"/>
    <x v="0"/>
    <d v="2015-01-10T00:00:00"/>
    <x v="0"/>
    <n v="1"/>
    <s v=""/>
    <x v="2"/>
    <n v="4"/>
    <x v="0"/>
    <x v="0"/>
    <n v="5"/>
    <x v="0"/>
  </r>
  <r>
    <n v="2"/>
    <x v="3"/>
    <n v="2"/>
    <x v="0"/>
    <x v="0"/>
    <d v="2015-01-10T00:00:00"/>
    <x v="0"/>
    <n v="2"/>
    <n v="1"/>
    <x v="3"/>
    <n v="5"/>
    <x v="1"/>
    <x v="0"/>
    <n v="5"/>
    <x v="0"/>
  </r>
  <r>
    <n v="3"/>
    <x v="3"/>
    <n v="2"/>
    <x v="0"/>
    <x v="0"/>
    <d v="2015-01-10T00:00:00"/>
    <x v="0"/>
    <n v="1"/>
    <s v=""/>
    <x v="3"/>
    <n v="4"/>
    <x v="0"/>
    <x v="0"/>
    <n v="5"/>
    <x v="0"/>
  </r>
  <r>
    <n v="4"/>
    <x v="3"/>
    <n v="2"/>
    <x v="0"/>
    <x v="0"/>
    <d v="2015-01-10T00:00:00"/>
    <x v="0"/>
    <n v="1"/>
    <s v=""/>
    <x v="0"/>
    <n v="1"/>
    <x v="0"/>
    <x v="1"/>
    <n v="4"/>
    <x v="1"/>
  </r>
  <r>
    <n v="5"/>
    <x v="4"/>
    <n v="3"/>
    <x v="1"/>
    <x v="0"/>
    <d v="2015-01-10T00:00:00"/>
    <x v="1"/>
    <n v="1"/>
    <s v=""/>
    <x v="1"/>
    <n v="4"/>
    <x v="1"/>
    <x v="0"/>
    <n v="4"/>
    <x v="0"/>
  </r>
  <r>
    <n v="6"/>
    <x v="4"/>
    <n v="3"/>
    <x v="1"/>
    <x v="0"/>
    <d v="2015-01-10T00:00:00"/>
    <x v="0"/>
    <n v="2"/>
    <n v="1"/>
    <x v="0"/>
    <n v="4"/>
    <x v="1"/>
    <x v="4"/>
    <n v="5"/>
    <x v="0"/>
  </r>
  <r>
    <n v="7"/>
    <x v="4"/>
    <n v="3"/>
    <x v="1"/>
    <x v="0"/>
    <d v="2015-01-10T00:00:00"/>
    <x v="1"/>
    <n v="2"/>
    <n v="2"/>
    <x v="1"/>
    <n v="4"/>
    <x v="0"/>
    <x v="0"/>
    <n v="4"/>
    <x v="4"/>
  </r>
  <r>
    <n v="8"/>
    <x v="4"/>
    <n v="3"/>
    <x v="1"/>
    <x v="0"/>
    <d v="2015-01-10T00:00:00"/>
    <x v="0"/>
    <n v="1"/>
    <s v=""/>
    <x v="0"/>
    <n v="1"/>
    <x v="1"/>
    <x v="4"/>
    <n v="5"/>
    <x v="0"/>
  </r>
  <r>
    <n v="9"/>
    <x v="4"/>
    <n v="3"/>
    <x v="1"/>
    <x v="0"/>
    <d v="2015-01-10T00:00:00"/>
    <x v="1"/>
    <n v="2"/>
    <n v="2"/>
    <x v="1"/>
    <n v="5"/>
    <x v="0"/>
    <x v="0"/>
    <n v="2"/>
    <x v="1"/>
  </r>
  <r>
    <n v="10"/>
    <x v="4"/>
    <n v="2"/>
    <x v="2"/>
    <x v="0"/>
    <d v="2015-01-10T00:00:00"/>
    <x v="1"/>
    <n v="1"/>
    <s v=""/>
    <x v="1"/>
    <n v="1"/>
    <x v="0"/>
    <x v="4"/>
    <n v="5"/>
    <x v="0"/>
  </r>
  <r>
    <n v="11"/>
    <x v="4"/>
    <n v="2"/>
    <x v="2"/>
    <x v="0"/>
    <d v="2015-01-10T00:00:00"/>
    <x v="1"/>
    <n v="2"/>
    <n v="2"/>
    <x v="1"/>
    <n v="5"/>
    <x v="2"/>
    <x v="0"/>
    <n v="5"/>
    <x v="1"/>
  </r>
  <r>
    <n v="12"/>
    <x v="4"/>
    <n v="2"/>
    <x v="2"/>
    <x v="0"/>
    <d v="2015-01-10T00:00:00"/>
    <x v="0"/>
    <n v="1"/>
    <s v=""/>
    <x v="0"/>
    <n v="4"/>
    <x v="1"/>
    <x v="0"/>
    <n v="5"/>
    <x v="1"/>
  </r>
  <r>
    <n v="13"/>
    <x v="4"/>
    <n v="2"/>
    <x v="2"/>
    <x v="0"/>
    <d v="2015-01-10T00:00:00"/>
    <x v="0"/>
    <n v="2"/>
    <n v="1"/>
    <x v="3"/>
    <n v="5"/>
    <x v="2"/>
    <x v="1"/>
    <n v="4"/>
    <x v="1"/>
  </r>
  <r>
    <n v="14"/>
    <x v="4"/>
    <n v="2"/>
    <x v="2"/>
    <x v="0"/>
    <d v="2015-01-10T00:00:00"/>
    <x v="0"/>
    <n v="2"/>
    <n v="2"/>
    <x v="0"/>
    <n v="5"/>
    <x v="4"/>
    <x v="4"/>
    <n v="3"/>
    <x v="1"/>
  </r>
  <r>
    <n v="15"/>
    <x v="4"/>
    <n v="2"/>
    <x v="2"/>
    <x v="0"/>
    <d v="2015-01-10T00:00:00"/>
    <x v="1"/>
    <n v="1"/>
    <s v=""/>
    <x v="0"/>
    <n v="1"/>
    <x v="1"/>
    <x v="0"/>
    <n v="4"/>
    <x v="1"/>
  </r>
  <r>
    <n v="16"/>
    <x v="1"/>
    <n v="2"/>
    <x v="3"/>
    <x v="1"/>
    <d v="2015-01-10T00:00:00"/>
    <x v="0"/>
    <n v="1"/>
    <s v=""/>
    <x v="2"/>
    <n v="2"/>
    <x v="0"/>
    <x v="0"/>
    <n v="5"/>
    <x v="1"/>
  </r>
  <r>
    <n v="17"/>
    <x v="1"/>
    <n v="2"/>
    <x v="3"/>
    <x v="1"/>
    <d v="2015-01-10T00:00:00"/>
    <x v="0"/>
    <n v="1"/>
    <s v=""/>
    <x v="3"/>
    <n v="2"/>
    <x v="2"/>
    <x v="1"/>
    <n v="4"/>
    <x v="0"/>
  </r>
  <r>
    <n v="18"/>
    <x v="1"/>
    <n v="2"/>
    <x v="3"/>
    <x v="1"/>
    <d v="2015-01-10T00:00:00"/>
    <x v="1"/>
    <n v="1"/>
    <s v=""/>
    <x v="1"/>
    <n v="3"/>
    <x v="2"/>
    <x v="2"/>
    <n v="5"/>
    <x v="1"/>
  </r>
  <r>
    <n v="19"/>
    <x v="1"/>
    <n v="2"/>
    <x v="3"/>
    <x v="1"/>
    <d v="2015-01-10T00:00:00"/>
    <x v="0"/>
    <n v="2"/>
    <n v="1"/>
    <x v="3"/>
    <n v="5"/>
    <x v="2"/>
    <x v="0"/>
    <n v="4"/>
    <x v="0"/>
  </r>
  <r>
    <n v="20"/>
    <x v="1"/>
    <n v="2"/>
    <x v="3"/>
    <x v="1"/>
    <d v="2015-01-10T00:00:00"/>
    <x v="0"/>
    <n v="2"/>
    <n v="2"/>
    <x v="0"/>
    <n v="4"/>
    <x v="2"/>
    <x v="4"/>
    <n v="4"/>
    <x v="0"/>
  </r>
  <r>
    <n v="21"/>
    <x v="1"/>
    <n v="2"/>
    <x v="3"/>
    <x v="1"/>
    <d v="2015-01-10T00:00:00"/>
    <x v="0"/>
    <n v="2"/>
    <n v="2"/>
    <x v="0"/>
    <n v="5"/>
    <x v="0"/>
    <x v="1"/>
    <n v="5"/>
    <x v="1"/>
  </r>
  <r>
    <n v="22"/>
    <x v="1"/>
    <n v="2"/>
    <x v="3"/>
    <x v="1"/>
    <d v="2015-01-10T00:00:00"/>
    <x v="1"/>
    <n v="2"/>
    <n v="2"/>
    <x v="1"/>
    <n v="5"/>
    <x v="1"/>
    <x v="1"/>
    <n v="4"/>
    <x v="2"/>
  </r>
  <r>
    <n v="23"/>
    <x v="1"/>
    <n v="2"/>
    <x v="3"/>
    <x v="1"/>
    <d v="2015-01-10T00:00:00"/>
    <x v="1"/>
    <n v="1"/>
    <s v=""/>
    <x v="0"/>
    <n v="1"/>
    <x v="2"/>
    <x v="1"/>
    <n v="1"/>
    <x v="0"/>
  </r>
  <r>
    <n v="24"/>
    <x v="1"/>
    <n v="2"/>
    <x v="3"/>
    <x v="1"/>
    <d v="2015-01-10T00:00:00"/>
    <x v="0"/>
    <n v="1"/>
    <s v=""/>
    <x v="0"/>
    <n v="4"/>
    <x v="2"/>
    <x v="0"/>
    <n v="1"/>
    <x v="0"/>
  </r>
  <r>
    <n v="25"/>
    <x v="1"/>
    <n v="2"/>
    <x v="3"/>
    <x v="1"/>
    <d v="2015-01-10T00:00:00"/>
    <x v="0"/>
    <n v="1"/>
    <s v=""/>
    <x v="3"/>
    <n v="4"/>
    <x v="4"/>
    <x v="4"/>
    <n v="5"/>
    <x v="1"/>
  </r>
  <r>
    <n v="26"/>
    <x v="1"/>
    <n v="2"/>
    <x v="3"/>
    <x v="1"/>
    <d v="2015-01-10T00:00:00"/>
    <x v="1"/>
    <n v="2"/>
    <n v="2"/>
    <x v="1"/>
    <n v="4"/>
    <x v="4"/>
    <x v="4"/>
    <n v="3"/>
    <x v="0"/>
  </r>
  <r>
    <n v="27"/>
    <x v="1"/>
    <n v="2"/>
    <x v="3"/>
    <x v="1"/>
    <d v="2015-01-10T00:00:00"/>
    <x v="1"/>
    <n v="1"/>
    <s v=""/>
    <x v="1"/>
    <n v="2"/>
    <x v="1"/>
    <x v="0"/>
    <n v="5"/>
    <x v="1"/>
  </r>
  <r>
    <n v="28"/>
    <x v="1"/>
    <n v="2"/>
    <x v="3"/>
    <x v="1"/>
    <d v="2015-01-10T00:00:00"/>
    <x v="0"/>
    <n v="1"/>
    <s v=""/>
    <x v="3"/>
    <n v="4"/>
    <x v="1"/>
    <x v="1"/>
    <n v="4"/>
    <x v="1"/>
  </r>
  <r>
    <n v="29"/>
    <x v="1"/>
    <n v="2"/>
    <x v="4"/>
    <x v="1"/>
    <d v="2015-01-10T00:00:00"/>
    <x v="0"/>
    <n v="2"/>
    <n v="1"/>
    <x v="3"/>
    <n v="5"/>
    <x v="2"/>
    <x v="4"/>
    <n v="4"/>
    <x v="0"/>
  </r>
  <r>
    <n v="30"/>
    <x v="1"/>
    <n v="2"/>
    <x v="4"/>
    <x v="1"/>
    <d v="2015-01-10T00:00:00"/>
    <x v="1"/>
    <n v="2"/>
    <n v="2"/>
    <x v="1"/>
    <n v="5"/>
    <x v="2"/>
    <x v="4"/>
    <n v="5"/>
    <x v="0"/>
  </r>
  <r>
    <n v="31"/>
    <x v="1"/>
    <n v="2"/>
    <x v="4"/>
    <x v="1"/>
    <d v="2015-01-10T00:00:00"/>
    <x v="0"/>
    <n v="2"/>
    <n v="1"/>
    <x v="0"/>
    <n v="5"/>
    <x v="1"/>
    <x v="1"/>
    <n v="4"/>
    <x v="1"/>
  </r>
  <r>
    <n v="32"/>
    <x v="1"/>
    <n v="2"/>
    <x v="4"/>
    <x v="1"/>
    <d v="2015-01-10T00:00:00"/>
    <x v="1"/>
    <n v="2"/>
    <n v="2"/>
    <x v="0"/>
    <n v="5"/>
    <x v="1"/>
    <x v="0"/>
    <n v="4"/>
    <x v="1"/>
  </r>
  <r>
    <n v="33"/>
    <x v="1"/>
    <n v="2"/>
    <x v="4"/>
    <x v="1"/>
    <d v="2015-01-10T00:00:00"/>
    <x v="0"/>
    <n v="1"/>
    <s v=""/>
    <x v="0"/>
    <n v="2"/>
    <x v="0"/>
    <x v="2"/>
    <n v="5"/>
    <x v="1"/>
  </r>
  <r>
    <n v="34"/>
    <x v="1"/>
    <n v="2"/>
    <x v="4"/>
    <x v="1"/>
    <d v="2015-01-10T00:00:00"/>
    <x v="0"/>
    <n v="2"/>
    <n v="1"/>
    <x v="2"/>
    <n v="5"/>
    <x v="0"/>
    <x v="2"/>
    <n v="4"/>
    <x v="1"/>
  </r>
  <r>
    <n v="35"/>
    <x v="1"/>
    <n v="2"/>
    <x v="4"/>
    <x v="1"/>
    <d v="2015-01-10T00:00:00"/>
    <x v="1"/>
    <n v="2"/>
    <n v="2"/>
    <x v="1"/>
    <n v="5"/>
    <x v="0"/>
    <x v="1"/>
    <n v="4"/>
    <x v="1"/>
  </r>
  <r>
    <n v="36"/>
    <x v="1"/>
    <n v="2"/>
    <x v="4"/>
    <x v="1"/>
    <d v="2015-01-10T00:00:00"/>
    <x v="0"/>
    <n v="1"/>
    <s v=""/>
    <x v="2"/>
    <n v="1"/>
    <x v="0"/>
    <x v="2"/>
    <n v="4"/>
    <x v="1"/>
  </r>
  <r>
    <n v="37"/>
    <x v="1"/>
    <n v="2"/>
    <x v="4"/>
    <x v="1"/>
    <d v="2015-01-10T00:00:00"/>
    <x v="1"/>
    <n v="2"/>
    <n v="2"/>
    <x v="0"/>
    <n v="5"/>
    <x v="1"/>
    <x v="0"/>
    <n v="2"/>
    <x v="4"/>
  </r>
  <r>
    <n v="38"/>
    <x v="1"/>
    <n v="2"/>
    <x v="4"/>
    <x v="1"/>
    <d v="2015-01-10T00:00:00"/>
    <x v="1"/>
    <n v="1"/>
    <s v=""/>
    <x v="0"/>
    <n v="3"/>
    <x v="0"/>
    <x v="0"/>
    <n v="5"/>
    <x v="0"/>
  </r>
  <r>
    <n v="39"/>
    <x v="1"/>
    <n v="2"/>
    <x v="4"/>
    <x v="1"/>
    <d v="2015-01-10T00:00:00"/>
    <x v="0"/>
    <n v="2"/>
    <n v="1"/>
    <x v="3"/>
    <n v="4"/>
    <x v="1"/>
    <x v="1"/>
    <n v="3"/>
    <x v="2"/>
  </r>
  <r>
    <n v="40"/>
    <x v="1"/>
    <n v="2"/>
    <x v="4"/>
    <x v="1"/>
    <d v="2015-01-10T00:00:00"/>
    <x v="1"/>
    <n v="2"/>
    <n v="2"/>
    <x v="1"/>
    <n v="5"/>
    <x v="4"/>
    <x v="1"/>
    <n v="4"/>
    <x v="0"/>
  </r>
  <r>
    <n v="41"/>
    <x v="3"/>
    <n v="3"/>
    <x v="5"/>
    <x v="1"/>
    <d v="2015-01-10T00:00:00"/>
    <x v="0"/>
    <n v="2"/>
    <n v="2"/>
    <x v="0"/>
    <n v="5"/>
    <x v="1"/>
    <x v="1"/>
    <n v="5"/>
    <x v="1"/>
  </r>
  <r>
    <n v="42"/>
    <x v="3"/>
    <n v="3"/>
    <x v="5"/>
    <x v="1"/>
    <d v="2015-01-10T00:00:00"/>
    <x v="1"/>
    <n v="1"/>
    <s v=""/>
    <x v="1"/>
    <n v="4"/>
    <x v="0"/>
    <x v="0"/>
    <n v="4"/>
    <x v="1"/>
  </r>
  <r>
    <n v="43"/>
    <x v="3"/>
    <n v="3"/>
    <x v="5"/>
    <x v="1"/>
    <d v="2015-01-10T00:00:00"/>
    <x v="1"/>
    <n v="2"/>
    <n v="2"/>
    <x v="1"/>
    <n v="5"/>
    <x v="0"/>
    <x v="0"/>
    <n v="2"/>
    <x v="4"/>
  </r>
  <r>
    <n v="44"/>
    <x v="3"/>
    <n v="3"/>
    <x v="5"/>
    <x v="1"/>
    <d v="2015-01-10T00:00:00"/>
    <x v="1"/>
    <n v="1"/>
    <s v=""/>
    <x v="1"/>
    <n v="4"/>
    <x v="0"/>
    <x v="0"/>
    <n v="2"/>
    <x v="0"/>
  </r>
  <r>
    <n v="45"/>
    <x v="3"/>
    <n v="3"/>
    <x v="5"/>
    <x v="1"/>
    <d v="2015-01-10T00:00:00"/>
    <x v="0"/>
    <n v="1"/>
    <s v=""/>
    <x v="0"/>
    <n v="4"/>
    <x v="4"/>
    <x v="0"/>
    <n v="4"/>
    <x v="3"/>
  </r>
  <r>
    <n v="46"/>
    <x v="3"/>
    <n v="3"/>
    <x v="5"/>
    <x v="1"/>
    <d v="2015-01-10T00:00:00"/>
    <x v="0"/>
    <n v="2"/>
    <n v="2"/>
    <x v="0"/>
    <n v="4"/>
    <x v="0"/>
    <x v="0"/>
    <n v="4"/>
    <x v="2"/>
  </r>
  <r>
    <n v="47"/>
    <x v="3"/>
    <n v="3"/>
    <x v="5"/>
    <x v="1"/>
    <d v="2015-01-10T00:00:00"/>
    <x v="0"/>
    <n v="1"/>
    <s v=""/>
    <x v="4"/>
    <n v="4"/>
    <x v="0"/>
    <x v="4"/>
    <n v="4"/>
    <x v="0"/>
  </r>
  <r>
    <n v="48"/>
    <x v="3"/>
    <n v="3"/>
    <x v="5"/>
    <x v="1"/>
    <d v="2015-01-10T00:00:00"/>
    <x v="1"/>
    <n v="2"/>
    <n v="2"/>
    <x v="1"/>
    <n v="5"/>
    <x v="1"/>
    <x v="1"/>
    <n v="5"/>
    <x v="2"/>
  </r>
  <r>
    <n v="49"/>
    <x v="3"/>
    <n v="3"/>
    <x v="5"/>
    <x v="1"/>
    <d v="2015-01-10T00:00:00"/>
    <x v="0"/>
    <n v="1"/>
    <s v=""/>
    <x v="0"/>
    <n v="4"/>
    <x v="2"/>
    <x v="0"/>
    <n v="4"/>
    <x v="0"/>
  </r>
  <r>
    <n v="50"/>
    <x v="3"/>
    <n v="3"/>
    <x v="5"/>
    <x v="1"/>
    <d v="2015-01-10T00:00:00"/>
    <x v="1"/>
    <n v="2"/>
    <n v="2"/>
    <x v="1"/>
    <n v="4"/>
    <x v="1"/>
    <x v="0"/>
    <n v="4"/>
    <x v="1"/>
  </r>
  <r>
    <n v="51"/>
    <x v="3"/>
    <n v="3"/>
    <x v="5"/>
    <x v="1"/>
    <d v="2015-01-10T00:00:00"/>
    <x v="1"/>
    <n v="1"/>
    <s v=""/>
    <x v="1"/>
    <n v="4"/>
    <x v="3"/>
    <x v="4"/>
    <n v="2"/>
    <x v="0"/>
  </r>
  <r>
    <n v="52"/>
    <x v="2"/>
    <n v="1"/>
    <x v="6"/>
    <x v="1"/>
    <d v="2015-01-10T00:00:00"/>
    <x v="1"/>
    <n v="2"/>
    <n v="2"/>
    <x v="1"/>
    <n v="4"/>
    <x v="2"/>
    <x v="0"/>
    <n v="4"/>
    <x v="1"/>
  </r>
  <r>
    <n v="53"/>
    <x v="2"/>
    <n v="1"/>
    <x v="6"/>
    <x v="1"/>
    <d v="2015-01-10T00:00:00"/>
    <x v="1"/>
    <n v="1"/>
    <s v=""/>
    <x v="1"/>
    <n v="2"/>
    <x v="1"/>
    <x v="1"/>
    <n v="3"/>
    <x v="2"/>
  </r>
  <r>
    <n v="54"/>
    <x v="2"/>
    <n v="1"/>
    <x v="6"/>
    <x v="1"/>
    <d v="2015-01-10T00:00:00"/>
    <x v="1"/>
    <n v="2"/>
    <n v="2"/>
    <x v="1"/>
    <n v="5"/>
    <x v="4"/>
    <x v="0"/>
    <n v="2"/>
    <x v="0"/>
  </r>
  <r>
    <n v="55"/>
    <x v="2"/>
    <n v="1"/>
    <x v="6"/>
    <x v="1"/>
    <d v="2015-01-10T00:00:00"/>
    <x v="1"/>
    <n v="2"/>
    <n v="2"/>
    <x v="0"/>
    <n v="4"/>
    <x v="1"/>
    <x v="0"/>
    <n v="4"/>
    <x v="0"/>
  </r>
  <r>
    <n v="56"/>
    <x v="2"/>
    <n v="1"/>
    <x v="6"/>
    <x v="1"/>
    <d v="2015-01-10T00:00:00"/>
    <x v="1"/>
    <n v="1"/>
    <s v=""/>
    <x v="0"/>
    <n v="4"/>
    <x v="0"/>
    <x v="0"/>
    <n v="1"/>
    <x v="0"/>
  </r>
  <r>
    <n v="57"/>
    <x v="2"/>
    <n v="1"/>
    <x v="6"/>
    <x v="1"/>
    <d v="2015-01-10T00:00:00"/>
    <x v="0"/>
    <n v="1"/>
    <s v=""/>
    <x v="2"/>
    <n v="2"/>
    <x v="1"/>
    <x v="4"/>
    <n v="4"/>
    <x v="3"/>
  </r>
  <r>
    <n v="58"/>
    <x v="2"/>
    <n v="1"/>
    <x v="6"/>
    <x v="1"/>
    <d v="2015-01-10T00:00:00"/>
    <x v="1"/>
    <n v="1"/>
    <s v=""/>
    <x v="1"/>
    <n v="2"/>
    <x v="1"/>
    <x v="0"/>
    <n v="5"/>
    <x v="0"/>
  </r>
  <r>
    <n v="59"/>
    <x v="2"/>
    <n v="1"/>
    <x v="6"/>
    <x v="1"/>
    <d v="2015-01-10T00:00:00"/>
    <x v="1"/>
    <n v="1"/>
    <s v=""/>
    <x v="1"/>
    <n v="2"/>
    <x v="2"/>
    <x v="4"/>
    <n v="5"/>
    <x v="0"/>
  </r>
  <r>
    <n v="60"/>
    <x v="2"/>
    <n v="1"/>
    <x v="6"/>
    <x v="1"/>
    <d v="2015-01-10T00:00:00"/>
    <x v="0"/>
    <n v="1"/>
    <s v=""/>
    <x v="0"/>
    <n v="2"/>
    <x v="2"/>
    <x v="0"/>
    <n v="5"/>
    <x v="1"/>
  </r>
  <r>
    <n v="61"/>
    <x v="2"/>
    <n v="1"/>
    <x v="6"/>
    <x v="1"/>
    <d v="2015-01-10T00:00:00"/>
    <x v="0"/>
    <n v="2"/>
    <n v="1"/>
    <x v="2"/>
    <n v="5"/>
    <x v="1"/>
    <x v="4"/>
    <n v="4"/>
    <x v="0"/>
  </r>
  <r>
    <n v="62"/>
    <x v="2"/>
    <n v="1"/>
    <x v="6"/>
    <x v="1"/>
    <d v="2015-01-10T00:00:00"/>
    <x v="1"/>
    <n v="1"/>
    <s v=""/>
    <x v="1"/>
    <n v="2"/>
    <x v="1"/>
    <x v="0"/>
    <n v="5"/>
    <x v="0"/>
  </r>
  <r>
    <n v="63"/>
    <x v="2"/>
    <n v="1"/>
    <x v="6"/>
    <x v="1"/>
    <d v="2015-01-10T00:00:00"/>
    <x v="0"/>
    <n v="1"/>
    <s v=""/>
    <x v="0"/>
    <n v="4"/>
    <x v="1"/>
    <x v="1"/>
    <n v="4"/>
    <x v="0"/>
  </r>
  <r>
    <n v="64"/>
    <x v="2"/>
    <n v="1"/>
    <x v="6"/>
    <x v="1"/>
    <d v="2015-01-10T00:00:00"/>
    <x v="0"/>
    <n v="2"/>
    <n v="1"/>
    <x v="4"/>
    <n v="5"/>
    <x v="2"/>
    <x v="0"/>
    <n v="5"/>
    <x v="1"/>
  </r>
  <r>
    <n v="65"/>
    <x v="2"/>
    <n v="1"/>
    <x v="6"/>
    <x v="1"/>
    <d v="2015-01-10T00:00:00"/>
    <x v="1"/>
    <n v="2"/>
    <n v="2"/>
    <x v="1"/>
    <n v="5"/>
    <x v="0"/>
    <x v="1"/>
    <n v="4"/>
    <x v="0"/>
  </r>
  <r>
    <n v="66"/>
    <x v="0"/>
    <n v="2"/>
    <x v="7"/>
    <x v="2"/>
    <d v="2015-01-10T00:00:00"/>
    <x v="0"/>
    <n v="1"/>
    <s v=""/>
    <x v="0"/>
    <n v="2"/>
    <x v="3"/>
    <x v="4"/>
    <n v="5"/>
    <x v="1"/>
  </r>
  <r>
    <n v="67"/>
    <x v="0"/>
    <n v="2"/>
    <x v="7"/>
    <x v="2"/>
    <d v="2015-01-10T00:00:00"/>
    <x v="0"/>
    <n v="1"/>
    <s v=""/>
    <x v="2"/>
    <n v="4"/>
    <x v="2"/>
    <x v="1"/>
    <n v="4"/>
    <x v="1"/>
  </r>
  <r>
    <n v="68"/>
    <x v="0"/>
    <n v="2"/>
    <x v="7"/>
    <x v="2"/>
    <d v="2015-01-10T00:00:00"/>
    <x v="0"/>
    <n v="1"/>
    <s v=""/>
    <x v="3"/>
    <n v="4"/>
    <x v="1"/>
    <x v="0"/>
    <n v="2"/>
    <x v="1"/>
  </r>
  <r>
    <n v="69"/>
    <x v="0"/>
    <n v="2"/>
    <x v="7"/>
    <x v="2"/>
    <d v="2015-01-10T00:00:00"/>
    <x v="0"/>
    <n v="1"/>
    <s v=""/>
    <x v="2"/>
    <n v="2"/>
    <x v="1"/>
    <x v="3"/>
    <n v="4"/>
    <x v="1"/>
  </r>
  <r>
    <n v="70"/>
    <x v="0"/>
    <n v="2"/>
    <x v="7"/>
    <x v="2"/>
    <d v="2015-01-10T00:00:00"/>
    <x v="0"/>
    <n v="2"/>
    <n v="2"/>
    <x v="0"/>
    <n v="4"/>
    <x v="0"/>
    <x v="1"/>
    <n v="5"/>
    <x v="0"/>
  </r>
  <r>
    <n v="71"/>
    <x v="0"/>
    <n v="2"/>
    <x v="7"/>
    <x v="2"/>
    <d v="2015-01-10T00:00:00"/>
    <x v="0"/>
    <n v="2"/>
    <n v="1"/>
    <x v="0"/>
    <n v="5"/>
    <x v="1"/>
    <x v="1"/>
    <n v="5"/>
    <x v="0"/>
  </r>
  <r>
    <n v="72"/>
    <x v="0"/>
    <n v="2"/>
    <x v="7"/>
    <x v="2"/>
    <d v="2015-01-10T00:00:00"/>
    <x v="0"/>
    <n v="1"/>
    <s v=""/>
    <x v="3"/>
    <n v="2"/>
    <x v="0"/>
    <x v="1"/>
    <n v="2"/>
    <x v="0"/>
  </r>
  <r>
    <n v="73"/>
    <x v="0"/>
    <n v="2"/>
    <x v="7"/>
    <x v="2"/>
    <d v="2015-01-10T00:00:00"/>
    <x v="0"/>
    <n v="2"/>
    <n v="1"/>
    <x v="3"/>
    <n v="5"/>
    <x v="0"/>
    <x v="4"/>
    <n v="5"/>
    <x v="0"/>
  </r>
  <r>
    <n v="74"/>
    <x v="0"/>
    <n v="2"/>
    <x v="7"/>
    <x v="2"/>
    <d v="2015-01-10T00:00:00"/>
    <x v="0"/>
    <n v="2"/>
    <n v="1"/>
    <x v="3"/>
    <n v="5"/>
    <x v="1"/>
    <x v="0"/>
    <n v="3"/>
    <x v="0"/>
  </r>
  <r>
    <n v="75"/>
    <x v="0"/>
    <n v="2"/>
    <x v="7"/>
    <x v="2"/>
    <d v="2015-01-10T00:00:00"/>
    <x v="1"/>
    <n v="2"/>
    <n v="2"/>
    <x v="0"/>
    <n v="5"/>
    <x v="1"/>
    <x v="4"/>
    <n v="4"/>
    <x v="2"/>
  </r>
  <r>
    <n v="76"/>
    <x v="0"/>
    <n v="2"/>
    <x v="7"/>
    <x v="2"/>
    <d v="2015-01-10T00:00:00"/>
    <x v="0"/>
    <n v="1"/>
    <s v=""/>
    <x v="0"/>
    <n v="4"/>
    <x v="1"/>
    <x v="1"/>
    <n v="5"/>
    <x v="0"/>
  </r>
  <r>
    <n v="77"/>
    <x v="0"/>
    <n v="2"/>
    <x v="7"/>
    <x v="2"/>
    <d v="2015-01-10T00:00:00"/>
    <x v="1"/>
    <n v="2"/>
    <n v="2"/>
    <x v="1"/>
    <n v="5"/>
    <x v="1"/>
    <x v="0"/>
    <n v="4"/>
    <x v="0"/>
  </r>
  <r>
    <n v="78"/>
    <x v="0"/>
    <n v="2"/>
    <x v="7"/>
    <x v="2"/>
    <d v="2015-01-10T00:00:00"/>
    <x v="0"/>
    <n v="2"/>
    <n v="1"/>
    <x v="4"/>
    <n v="5"/>
    <x v="0"/>
    <x v="0"/>
    <n v="5"/>
    <x v="2"/>
  </r>
  <r>
    <n v="79"/>
    <x v="0"/>
    <n v="2"/>
    <x v="7"/>
    <x v="2"/>
    <d v="2015-01-10T00:00:00"/>
    <x v="0"/>
    <n v="1"/>
    <s v=""/>
    <x v="3"/>
    <n v="2"/>
    <x v="2"/>
    <x v="1"/>
    <n v="4"/>
    <x v="1"/>
  </r>
  <r>
    <n v="80"/>
    <x v="0"/>
    <n v="2"/>
    <x v="7"/>
    <x v="2"/>
    <d v="2015-01-10T00:00:00"/>
    <x v="1"/>
    <n v="2"/>
    <n v="2"/>
    <x v="1"/>
    <n v="5"/>
    <x v="2"/>
    <x v="4"/>
    <n v="2"/>
    <x v="1"/>
  </r>
  <r>
    <n v="81"/>
    <x v="0"/>
    <n v="2"/>
    <x v="7"/>
    <x v="2"/>
    <d v="2015-01-10T00:00:00"/>
    <x v="1"/>
    <n v="1"/>
    <s v=""/>
    <x v="1"/>
    <n v="2"/>
    <x v="0"/>
    <x v="4"/>
    <n v="4"/>
    <x v="1"/>
  </r>
  <r>
    <n v="82"/>
    <x v="0"/>
    <n v="2"/>
    <x v="7"/>
    <x v="2"/>
    <d v="2015-01-10T00:00:00"/>
    <x v="1"/>
    <n v="1"/>
    <s v=""/>
    <x v="0"/>
    <n v="2"/>
    <x v="1"/>
    <x v="1"/>
    <n v="4"/>
    <x v="0"/>
  </r>
  <r>
    <n v="83"/>
    <x v="0"/>
    <n v="2"/>
    <x v="7"/>
    <x v="2"/>
    <d v="2015-01-10T00:00:00"/>
    <x v="1"/>
    <n v="1"/>
    <s v=""/>
    <x v="1"/>
    <n v="1"/>
    <x v="1"/>
    <x v="4"/>
    <n v="3"/>
    <x v="0"/>
  </r>
  <r>
    <n v="84"/>
    <x v="2"/>
    <n v="3"/>
    <x v="8"/>
    <x v="2"/>
    <d v="2015-01-10T00:00:00"/>
    <x v="0"/>
    <n v="1"/>
    <s v=""/>
    <x v="0"/>
    <n v="2"/>
    <x v="1"/>
    <x v="2"/>
    <n v="2"/>
    <x v="0"/>
  </r>
  <r>
    <n v="85"/>
    <x v="2"/>
    <n v="3"/>
    <x v="8"/>
    <x v="2"/>
    <d v="2015-01-10T00:00:00"/>
    <x v="0"/>
    <n v="1"/>
    <s v=""/>
    <x v="0"/>
    <n v="4"/>
    <x v="1"/>
    <x v="1"/>
    <n v="4"/>
    <x v="3"/>
  </r>
  <r>
    <n v="86"/>
    <x v="2"/>
    <n v="3"/>
    <x v="8"/>
    <x v="2"/>
    <d v="2015-01-10T00:00:00"/>
    <x v="0"/>
    <n v="2"/>
    <n v="1"/>
    <x v="3"/>
    <n v="5"/>
    <x v="4"/>
    <x v="0"/>
    <n v="5"/>
    <x v="0"/>
  </r>
  <r>
    <n v="87"/>
    <x v="2"/>
    <n v="3"/>
    <x v="8"/>
    <x v="2"/>
    <d v="2015-01-10T00:00:00"/>
    <x v="1"/>
    <n v="1"/>
    <s v=""/>
    <x v="1"/>
    <n v="1"/>
    <x v="0"/>
    <x v="1"/>
    <n v="3"/>
    <x v="1"/>
  </r>
  <r>
    <n v="88"/>
    <x v="2"/>
    <n v="3"/>
    <x v="8"/>
    <x v="2"/>
    <d v="2015-01-10T00:00:00"/>
    <x v="1"/>
    <n v="1"/>
    <s v=""/>
    <x v="1"/>
    <n v="2"/>
    <x v="1"/>
    <x v="1"/>
    <n v="4"/>
    <x v="1"/>
  </r>
  <r>
    <n v="89"/>
    <x v="2"/>
    <n v="3"/>
    <x v="8"/>
    <x v="2"/>
    <d v="2015-01-10T00:00:00"/>
    <x v="0"/>
    <n v="2"/>
    <n v="2"/>
    <x v="0"/>
    <n v="4"/>
    <x v="0"/>
    <x v="2"/>
    <n v="3"/>
    <x v="0"/>
  </r>
  <r>
    <n v="90"/>
    <x v="2"/>
    <n v="3"/>
    <x v="8"/>
    <x v="2"/>
    <d v="2015-01-10T00:00:00"/>
    <x v="0"/>
    <n v="2"/>
    <n v="1"/>
    <x v="3"/>
    <n v="5"/>
    <x v="1"/>
    <x v="0"/>
    <n v="5"/>
    <x v="1"/>
  </r>
  <r>
    <n v="91"/>
    <x v="2"/>
    <n v="3"/>
    <x v="8"/>
    <x v="2"/>
    <d v="2015-01-10T00:00:00"/>
    <x v="0"/>
    <n v="2"/>
    <n v="1"/>
    <x v="3"/>
    <n v="5"/>
    <x v="2"/>
    <x v="1"/>
    <n v="5"/>
    <x v="1"/>
  </r>
  <r>
    <n v="92"/>
    <x v="2"/>
    <n v="3"/>
    <x v="8"/>
    <x v="2"/>
    <d v="2015-01-10T00:00:00"/>
    <x v="0"/>
    <n v="2"/>
    <n v="1"/>
    <x v="0"/>
    <n v="4"/>
    <x v="1"/>
    <x v="0"/>
    <n v="5"/>
    <x v="2"/>
  </r>
  <r>
    <n v="93"/>
    <x v="2"/>
    <n v="3"/>
    <x v="8"/>
    <x v="2"/>
    <d v="2015-01-10T00:00:00"/>
    <x v="0"/>
    <n v="2"/>
    <n v="1"/>
    <x v="3"/>
    <n v="4"/>
    <x v="0"/>
    <x v="1"/>
    <n v="2"/>
    <x v="0"/>
  </r>
  <r>
    <n v="94"/>
    <x v="2"/>
    <n v="3"/>
    <x v="8"/>
    <x v="2"/>
    <d v="2015-01-10T00:00:00"/>
    <x v="0"/>
    <n v="2"/>
    <n v="2"/>
    <x v="0"/>
    <n v="5"/>
    <x v="0"/>
    <x v="0"/>
    <n v="5"/>
    <x v="0"/>
  </r>
  <r>
    <n v="95"/>
    <x v="2"/>
    <n v="3"/>
    <x v="8"/>
    <x v="2"/>
    <d v="2015-01-10T00:00:00"/>
    <x v="1"/>
    <n v="2"/>
    <n v="2"/>
    <x v="1"/>
    <n v="5"/>
    <x v="2"/>
    <x v="0"/>
    <n v="4"/>
    <x v="4"/>
  </r>
  <r>
    <n v="96"/>
    <x v="2"/>
    <n v="3"/>
    <x v="8"/>
    <x v="2"/>
    <d v="2015-01-10T00:00:00"/>
    <x v="0"/>
    <n v="2"/>
    <n v="1"/>
    <x v="3"/>
    <n v="4"/>
    <x v="2"/>
    <x v="4"/>
    <n v="5"/>
    <x v="2"/>
  </r>
  <r>
    <n v="97"/>
    <x v="2"/>
    <n v="3"/>
    <x v="8"/>
    <x v="2"/>
    <d v="2015-01-10T00:00:00"/>
    <x v="0"/>
    <n v="2"/>
    <n v="1"/>
    <x v="3"/>
    <n v="4"/>
    <x v="1"/>
    <x v="1"/>
    <n v="5"/>
    <x v="0"/>
  </r>
  <r>
    <n v="98"/>
    <x v="2"/>
    <n v="3"/>
    <x v="8"/>
    <x v="2"/>
    <d v="2015-01-10T00:00:00"/>
    <x v="1"/>
    <n v="2"/>
    <n v="2"/>
    <x v="0"/>
    <n v="5"/>
    <x v="0"/>
    <x v="1"/>
    <n v="4"/>
    <x v="1"/>
  </r>
  <r>
    <n v="99"/>
    <x v="2"/>
    <n v="3"/>
    <x v="8"/>
    <x v="2"/>
    <d v="2015-01-10T00:00:00"/>
    <x v="0"/>
    <n v="2"/>
    <n v="2"/>
    <x v="0"/>
    <n v="5"/>
    <x v="2"/>
    <x v="0"/>
    <n v="4"/>
    <x v="1"/>
  </r>
  <r>
    <n v="100"/>
    <x v="2"/>
    <n v="3"/>
    <x v="8"/>
    <x v="2"/>
    <d v="2015-01-10T00:00:00"/>
    <x v="0"/>
    <n v="2"/>
    <n v="2"/>
    <x v="0"/>
    <n v="4"/>
    <x v="0"/>
    <x v="2"/>
    <n v="5"/>
    <x v="0"/>
  </r>
  <r>
    <n v="101"/>
    <x v="2"/>
    <n v="3"/>
    <x v="8"/>
    <x v="2"/>
    <d v="2015-01-10T00:00:00"/>
    <x v="1"/>
    <n v="1"/>
    <s v=""/>
    <x v="1"/>
    <n v="1"/>
    <x v="1"/>
    <x v="1"/>
    <n v="5"/>
    <x v="1"/>
  </r>
  <r>
    <n v="102"/>
    <x v="2"/>
    <n v="3"/>
    <x v="8"/>
    <x v="2"/>
    <d v="2015-01-10T00:00:00"/>
    <x v="0"/>
    <n v="2"/>
    <n v="2"/>
    <x v="0"/>
    <n v="4"/>
    <x v="0"/>
    <x v="4"/>
    <n v="4"/>
    <x v="0"/>
  </r>
  <r>
    <n v="103"/>
    <x v="2"/>
    <n v="3"/>
    <x v="8"/>
    <x v="2"/>
    <d v="2015-01-10T00:00:00"/>
    <x v="1"/>
    <n v="1"/>
    <s v=""/>
    <x v="0"/>
    <n v="3"/>
    <x v="1"/>
    <x v="4"/>
    <n v="5"/>
    <x v="1"/>
  </r>
  <r>
    <n v="104"/>
    <x v="2"/>
    <n v="3"/>
    <x v="8"/>
    <x v="2"/>
    <d v="2015-01-10T00:00:00"/>
    <x v="0"/>
    <n v="2"/>
    <n v="2"/>
    <x v="0"/>
    <n v="5"/>
    <x v="1"/>
    <x v="1"/>
    <n v="4"/>
    <x v="1"/>
  </r>
  <r>
    <n v="105"/>
    <x v="0"/>
    <n v="1"/>
    <x v="9"/>
    <x v="2"/>
    <d v="2015-01-10T00:00:00"/>
    <x v="0"/>
    <n v="1"/>
    <s v=""/>
    <x v="2"/>
    <n v="1"/>
    <x v="2"/>
    <x v="3"/>
    <n v="4"/>
    <x v="1"/>
  </r>
  <r>
    <n v="106"/>
    <x v="0"/>
    <n v="1"/>
    <x v="9"/>
    <x v="2"/>
    <d v="2015-01-10T00:00:00"/>
    <x v="1"/>
    <n v="1"/>
    <s v=""/>
    <x v="0"/>
    <n v="2"/>
    <x v="1"/>
    <x v="0"/>
    <n v="3"/>
    <x v="3"/>
  </r>
  <r>
    <n v="107"/>
    <x v="0"/>
    <n v="1"/>
    <x v="9"/>
    <x v="2"/>
    <d v="2015-01-10T00:00:00"/>
    <x v="0"/>
    <n v="2"/>
    <n v="1"/>
    <x v="3"/>
    <n v="5"/>
    <x v="4"/>
    <x v="1"/>
    <n v="4"/>
    <x v="4"/>
  </r>
  <r>
    <n v="108"/>
    <x v="0"/>
    <n v="1"/>
    <x v="9"/>
    <x v="2"/>
    <d v="2015-01-10T00:00:00"/>
    <x v="0"/>
    <n v="2"/>
    <n v="1"/>
    <x v="3"/>
    <n v="5"/>
    <x v="1"/>
    <x v="0"/>
    <n v="4"/>
    <x v="0"/>
  </r>
  <r>
    <n v="109"/>
    <x v="0"/>
    <n v="1"/>
    <x v="9"/>
    <x v="2"/>
    <d v="2015-01-10T00:00:00"/>
    <x v="1"/>
    <n v="1"/>
    <s v=""/>
    <x v="1"/>
    <n v="2"/>
    <x v="0"/>
    <x v="0"/>
    <n v="2"/>
    <x v="0"/>
  </r>
  <r>
    <n v="110"/>
    <x v="0"/>
    <n v="1"/>
    <x v="9"/>
    <x v="2"/>
    <d v="2015-01-10T00:00:00"/>
    <x v="1"/>
    <n v="1"/>
    <s v=""/>
    <x v="1"/>
    <n v="2"/>
    <x v="3"/>
    <x v="1"/>
    <n v="5"/>
    <x v="2"/>
  </r>
  <r>
    <n v="111"/>
    <x v="0"/>
    <n v="1"/>
    <x v="9"/>
    <x v="2"/>
    <d v="2015-01-10T00:00:00"/>
    <x v="1"/>
    <n v="2"/>
    <n v="2"/>
    <x v="0"/>
    <n v="4"/>
    <x v="2"/>
    <x v="1"/>
    <n v="4"/>
    <x v="2"/>
  </r>
  <r>
    <n v="112"/>
    <x v="0"/>
    <n v="1"/>
    <x v="9"/>
    <x v="2"/>
    <d v="2015-01-10T00:00:00"/>
    <x v="1"/>
    <n v="1"/>
    <s v=""/>
    <x v="1"/>
    <n v="4"/>
    <x v="2"/>
    <x v="1"/>
    <n v="2"/>
    <x v="0"/>
  </r>
  <r>
    <n v="113"/>
    <x v="0"/>
    <n v="1"/>
    <x v="9"/>
    <x v="2"/>
    <d v="2015-01-10T00:00:00"/>
    <x v="0"/>
    <n v="2"/>
    <n v="2"/>
    <x v="0"/>
    <n v="5"/>
    <x v="1"/>
    <x v="0"/>
    <n v="5"/>
    <x v="1"/>
  </r>
  <r>
    <n v="114"/>
    <x v="0"/>
    <n v="1"/>
    <x v="9"/>
    <x v="2"/>
    <d v="2015-01-10T00:00:00"/>
    <x v="0"/>
    <n v="1"/>
    <s v=""/>
    <x v="0"/>
    <n v="1"/>
    <x v="0"/>
    <x v="1"/>
    <n v="5"/>
    <x v="1"/>
  </r>
  <r>
    <n v="115"/>
    <x v="0"/>
    <n v="1"/>
    <x v="9"/>
    <x v="2"/>
    <d v="2015-01-10T00:00:00"/>
    <x v="0"/>
    <n v="2"/>
    <n v="2"/>
    <x v="0"/>
    <n v="5"/>
    <x v="0"/>
    <x v="1"/>
    <n v="5"/>
    <x v="0"/>
  </r>
  <r>
    <n v="116"/>
    <x v="0"/>
    <n v="1"/>
    <x v="9"/>
    <x v="2"/>
    <d v="2015-01-10T00:00:00"/>
    <x v="0"/>
    <n v="1"/>
    <s v=""/>
    <x v="0"/>
    <n v="4"/>
    <x v="0"/>
    <x v="0"/>
    <n v="2"/>
    <x v="0"/>
  </r>
  <r>
    <n v="117"/>
    <x v="0"/>
    <n v="1"/>
    <x v="9"/>
    <x v="2"/>
    <d v="2015-01-10T00:00:00"/>
    <x v="0"/>
    <n v="1"/>
    <s v=""/>
    <x v="0"/>
    <n v="2"/>
    <x v="1"/>
    <x v="1"/>
    <n v="5"/>
    <x v="1"/>
  </r>
  <r>
    <n v="118"/>
    <x v="0"/>
    <n v="1"/>
    <x v="9"/>
    <x v="2"/>
    <d v="2015-01-10T00:00:00"/>
    <x v="0"/>
    <n v="1"/>
    <s v=""/>
    <x v="0"/>
    <n v="2"/>
    <x v="0"/>
    <x v="1"/>
    <n v="4"/>
    <x v="1"/>
  </r>
  <r>
    <n v="119"/>
    <x v="0"/>
    <n v="1"/>
    <x v="9"/>
    <x v="2"/>
    <d v="2015-01-10T00:00:00"/>
    <x v="1"/>
    <n v="2"/>
    <n v="2"/>
    <x v="0"/>
    <n v="4"/>
    <x v="2"/>
    <x v="4"/>
    <n v="1"/>
    <x v="1"/>
  </r>
  <r>
    <n v="120"/>
    <x v="0"/>
    <n v="1"/>
    <x v="9"/>
    <x v="2"/>
    <d v="2015-01-10T00:00:00"/>
    <x v="1"/>
    <n v="1"/>
    <s v=""/>
    <x v="0"/>
    <n v="4"/>
    <x v="0"/>
    <x v="4"/>
    <n v="4"/>
    <x v="2"/>
  </r>
  <r>
    <n v="121"/>
    <x v="0"/>
    <n v="1"/>
    <x v="9"/>
    <x v="2"/>
    <d v="2015-01-10T00:00:00"/>
    <x v="1"/>
    <n v="1"/>
    <s v=""/>
    <x v="0"/>
    <n v="4"/>
    <x v="0"/>
    <x v="1"/>
    <n v="4"/>
    <x v="1"/>
  </r>
  <r>
    <n v="122"/>
    <x v="0"/>
    <n v="1"/>
    <x v="9"/>
    <x v="2"/>
    <d v="2015-01-10T00:00:00"/>
    <x v="0"/>
    <n v="1"/>
    <s v=""/>
    <x v="0"/>
    <n v="2"/>
    <x v="0"/>
    <x v="0"/>
    <n v="4"/>
    <x v="0"/>
  </r>
  <r>
    <n v="123"/>
    <x v="0"/>
    <n v="1"/>
    <x v="9"/>
    <x v="2"/>
    <d v="2015-01-10T00:00:00"/>
    <x v="0"/>
    <n v="2"/>
    <n v="1"/>
    <x v="3"/>
    <n v="5"/>
    <x v="1"/>
    <x v="0"/>
    <n v="2"/>
    <x v="3"/>
  </r>
  <r>
    <n v="124"/>
    <x v="0"/>
    <n v="1"/>
    <x v="9"/>
    <x v="2"/>
    <d v="2015-01-10T00:00:00"/>
    <x v="1"/>
    <n v="2"/>
    <n v="2"/>
    <x v="1"/>
    <n v="5"/>
    <x v="2"/>
    <x v="1"/>
    <n v="5"/>
    <x v="4"/>
  </r>
  <r>
    <n v="125"/>
    <x v="0"/>
    <n v="1"/>
    <x v="9"/>
    <x v="2"/>
    <d v="2015-01-10T00:00:00"/>
    <x v="0"/>
    <n v="1"/>
    <s v=""/>
    <x v="0"/>
    <n v="4"/>
    <x v="1"/>
    <x v="0"/>
    <n v="2"/>
    <x v="1"/>
  </r>
  <r>
    <n v="126"/>
    <x v="0"/>
    <n v="1"/>
    <x v="9"/>
    <x v="2"/>
    <d v="2015-01-10T00:00:00"/>
    <x v="0"/>
    <n v="2"/>
    <n v="1"/>
    <x v="3"/>
    <n v="4"/>
    <x v="0"/>
    <x v="4"/>
    <n v="5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n v="1"/>
    <x v="0"/>
    <n v="2"/>
    <x v="0"/>
    <x v="0"/>
    <d v="2015-01-03T00:00:00"/>
    <n v="1"/>
    <x v="0"/>
    <n v="2"/>
    <x v="0"/>
    <n v="3"/>
    <n v="4"/>
    <x v="0"/>
    <n v="4"/>
    <x v="0"/>
  </r>
  <r>
    <n v="2"/>
    <x v="0"/>
    <n v="2"/>
    <x v="0"/>
    <x v="0"/>
    <d v="2015-01-03T00:00:00"/>
    <n v="2"/>
    <x v="0"/>
    <n v="2"/>
    <x v="1"/>
    <n v="4"/>
    <n v="4"/>
    <x v="1"/>
    <n v="4"/>
    <x v="1"/>
  </r>
  <r>
    <n v="3"/>
    <x v="0"/>
    <n v="2"/>
    <x v="0"/>
    <x v="0"/>
    <d v="2015-01-03T00:00:00"/>
    <n v="1"/>
    <x v="0"/>
    <n v="2"/>
    <x v="2"/>
    <n v="2"/>
    <n v="5"/>
    <x v="2"/>
    <n v="2"/>
    <x v="1"/>
  </r>
  <r>
    <n v="4"/>
    <x v="0"/>
    <n v="2"/>
    <x v="0"/>
    <x v="0"/>
    <d v="2015-01-03T00:00:00"/>
    <n v="2"/>
    <x v="1"/>
    <s v=""/>
    <x v="2"/>
    <n v="2"/>
    <n v="4"/>
    <x v="0"/>
    <n v="4"/>
    <x v="0"/>
  </r>
  <r>
    <n v="5"/>
    <x v="1"/>
    <n v="3"/>
    <x v="1"/>
    <x v="0"/>
    <d v="2015-01-03T00:00:00"/>
    <n v="2"/>
    <x v="0"/>
    <n v="2"/>
    <x v="0"/>
    <n v="4"/>
    <n v="2"/>
    <x v="1"/>
    <n v="4"/>
    <x v="1"/>
  </r>
  <r>
    <n v="6"/>
    <x v="1"/>
    <n v="3"/>
    <x v="1"/>
    <x v="0"/>
    <d v="2015-01-03T00:00:00"/>
    <n v="2"/>
    <x v="1"/>
    <s v=""/>
    <x v="0"/>
    <n v="2"/>
    <n v="1"/>
    <x v="1"/>
    <n v="5"/>
    <x v="2"/>
  </r>
  <r>
    <n v="7"/>
    <x v="1"/>
    <n v="3"/>
    <x v="1"/>
    <x v="0"/>
    <d v="2015-01-03T00:00:00"/>
    <n v="2"/>
    <x v="1"/>
    <s v=""/>
    <x v="1"/>
    <n v="5"/>
    <n v="5"/>
    <x v="0"/>
    <n v="5"/>
    <x v="2"/>
  </r>
  <r>
    <n v="8"/>
    <x v="1"/>
    <n v="3"/>
    <x v="1"/>
    <x v="0"/>
    <d v="2015-01-03T00:00:00"/>
    <n v="1"/>
    <x v="0"/>
    <n v="2"/>
    <x v="0"/>
    <n v="5"/>
    <n v="4"/>
    <x v="3"/>
    <n v="3"/>
    <x v="1"/>
  </r>
  <r>
    <n v="9"/>
    <x v="1"/>
    <n v="3"/>
    <x v="1"/>
    <x v="0"/>
    <d v="2015-01-03T00:00:00"/>
    <n v="2"/>
    <x v="0"/>
    <n v="2"/>
    <x v="1"/>
    <n v="4"/>
    <n v="4"/>
    <x v="3"/>
    <n v="5"/>
    <x v="0"/>
  </r>
  <r>
    <n v="10"/>
    <x v="2"/>
    <n v="2"/>
    <x v="2"/>
    <x v="0"/>
    <d v="2015-01-03T00:00:00"/>
    <n v="1"/>
    <x v="0"/>
    <n v="2"/>
    <x v="0"/>
    <n v="1"/>
    <n v="4"/>
    <x v="0"/>
    <n v="4"/>
    <x v="2"/>
  </r>
  <r>
    <n v="11"/>
    <x v="2"/>
    <n v="2"/>
    <x v="2"/>
    <x v="0"/>
    <d v="2015-01-03T00:00:00"/>
    <n v="1"/>
    <x v="1"/>
    <s v=""/>
    <x v="0"/>
    <n v="4"/>
    <n v="4"/>
    <x v="1"/>
    <n v="5"/>
    <x v="0"/>
  </r>
  <r>
    <n v="12"/>
    <x v="2"/>
    <n v="2"/>
    <x v="2"/>
    <x v="0"/>
    <d v="2015-01-03T00:00:00"/>
    <n v="2"/>
    <x v="0"/>
    <n v="1"/>
    <x v="1"/>
    <n v="4"/>
    <n v="5"/>
    <x v="0"/>
    <n v="2"/>
    <x v="2"/>
  </r>
  <r>
    <n v="13"/>
    <x v="2"/>
    <n v="2"/>
    <x v="2"/>
    <x v="0"/>
    <d v="2015-01-03T00:00:00"/>
    <n v="1"/>
    <x v="0"/>
    <n v="2"/>
    <x v="1"/>
    <n v="5"/>
    <n v="5"/>
    <x v="1"/>
    <n v="5"/>
    <x v="0"/>
  </r>
  <r>
    <n v="14"/>
    <x v="2"/>
    <n v="2"/>
    <x v="2"/>
    <x v="0"/>
    <d v="2015-01-03T00:00:00"/>
    <n v="1"/>
    <x v="0"/>
    <n v="1"/>
    <x v="0"/>
    <n v="5"/>
    <n v="5"/>
    <x v="4"/>
    <n v="2"/>
    <x v="2"/>
  </r>
  <r>
    <n v="15"/>
    <x v="0"/>
    <n v="2"/>
    <x v="3"/>
    <x v="1"/>
    <d v="2015-01-03T00:00:00"/>
    <n v="1"/>
    <x v="1"/>
    <s v=""/>
    <x v="1"/>
    <n v="2"/>
    <n v="4"/>
    <x v="0"/>
    <n v="1"/>
    <x v="3"/>
  </r>
  <r>
    <n v="16"/>
    <x v="0"/>
    <n v="2"/>
    <x v="3"/>
    <x v="1"/>
    <d v="2015-01-03T00:00:00"/>
    <n v="2"/>
    <x v="0"/>
    <n v="2"/>
    <x v="3"/>
    <n v="5"/>
    <n v="5"/>
    <x v="2"/>
    <n v="2"/>
    <x v="2"/>
  </r>
  <r>
    <n v="17"/>
    <x v="0"/>
    <n v="2"/>
    <x v="3"/>
    <x v="1"/>
    <d v="2015-01-03T00:00:00"/>
    <n v="1"/>
    <x v="1"/>
    <s v=""/>
    <x v="3"/>
    <n v="2"/>
    <n v="2"/>
    <x v="3"/>
    <n v="4"/>
    <x v="1"/>
  </r>
  <r>
    <n v="18"/>
    <x v="0"/>
    <n v="2"/>
    <x v="3"/>
    <x v="1"/>
    <d v="2015-01-03T00:00:00"/>
    <n v="2"/>
    <x v="0"/>
    <n v="2"/>
    <x v="0"/>
    <n v="5"/>
    <n v="2"/>
    <x v="0"/>
    <n v="5"/>
    <x v="0"/>
  </r>
  <r>
    <n v="19"/>
    <x v="0"/>
    <n v="2"/>
    <x v="3"/>
    <x v="1"/>
    <d v="2015-01-03T00:00:00"/>
    <n v="2"/>
    <x v="0"/>
    <n v="1"/>
    <x v="2"/>
    <n v="4"/>
    <n v="2"/>
    <x v="1"/>
    <n v="2"/>
    <x v="1"/>
  </r>
  <r>
    <n v="20"/>
    <x v="0"/>
    <n v="2"/>
    <x v="3"/>
    <x v="1"/>
    <d v="2015-01-03T00:00:00"/>
    <n v="2"/>
    <x v="0"/>
    <n v="2"/>
    <x v="3"/>
    <n v="3"/>
    <n v="4"/>
    <x v="4"/>
    <n v="5"/>
    <x v="4"/>
  </r>
  <r>
    <n v="21"/>
    <x v="0"/>
    <n v="2"/>
    <x v="3"/>
    <x v="1"/>
    <d v="2015-01-03T00:00:00"/>
    <n v="2"/>
    <x v="0"/>
    <n v="1"/>
    <x v="4"/>
    <n v="4"/>
    <n v="4"/>
    <x v="0"/>
    <n v="5"/>
    <x v="1"/>
  </r>
  <r>
    <n v="22"/>
    <x v="0"/>
    <n v="2"/>
    <x v="3"/>
    <x v="1"/>
    <d v="2015-01-03T00:00:00"/>
    <n v="1"/>
    <x v="0"/>
    <n v="2"/>
    <x v="1"/>
    <n v="5"/>
    <n v="4"/>
    <x v="0"/>
    <n v="4"/>
    <x v="0"/>
  </r>
  <r>
    <n v="23"/>
    <x v="0"/>
    <n v="2"/>
    <x v="3"/>
    <x v="1"/>
    <d v="2015-01-03T00:00:00"/>
    <n v="2"/>
    <x v="1"/>
    <s v=""/>
    <x v="1"/>
    <n v="5"/>
    <n v="2"/>
    <x v="0"/>
    <n v="4"/>
    <x v="1"/>
  </r>
  <r>
    <n v="24"/>
    <x v="0"/>
    <n v="2"/>
    <x v="3"/>
    <x v="1"/>
    <d v="2015-01-03T00:00:00"/>
    <n v="1"/>
    <x v="0"/>
    <n v="1"/>
    <x v="0"/>
    <n v="4"/>
    <n v="2"/>
    <x v="0"/>
    <n v="5"/>
    <x v="1"/>
  </r>
  <r>
    <n v="25"/>
    <x v="0"/>
    <n v="2"/>
    <x v="3"/>
    <x v="1"/>
    <d v="2015-01-03T00:00:00"/>
    <n v="2"/>
    <x v="0"/>
    <n v="2"/>
    <x v="1"/>
    <n v="3"/>
    <n v="4"/>
    <x v="0"/>
    <n v="4"/>
    <x v="3"/>
  </r>
  <r>
    <n v="26"/>
    <x v="0"/>
    <n v="2"/>
    <x v="3"/>
    <x v="1"/>
    <d v="2015-01-03T00:00:00"/>
    <n v="1"/>
    <x v="1"/>
    <s v=""/>
    <x v="1"/>
    <n v="5"/>
    <n v="2"/>
    <x v="1"/>
    <n v="4"/>
    <x v="0"/>
  </r>
  <r>
    <n v="27"/>
    <x v="0"/>
    <n v="2"/>
    <x v="3"/>
    <x v="1"/>
    <d v="2015-01-03T00:00:00"/>
    <n v="1"/>
    <x v="0"/>
    <n v="2"/>
    <x v="0"/>
    <n v="5"/>
    <n v="3"/>
    <x v="0"/>
    <n v="5"/>
    <x v="2"/>
  </r>
  <r>
    <n v="28"/>
    <x v="0"/>
    <n v="2"/>
    <x v="3"/>
    <x v="1"/>
    <d v="2015-01-03T00:00:00"/>
    <n v="1"/>
    <x v="0"/>
    <n v="2"/>
    <x v="0"/>
    <n v="4"/>
    <n v="2"/>
    <x v="1"/>
    <n v="5"/>
    <x v="0"/>
  </r>
  <r>
    <n v="29"/>
    <x v="3"/>
    <n v="2"/>
    <x v="4"/>
    <x v="1"/>
    <d v="2015-01-03T00:00:00"/>
    <n v="2"/>
    <x v="1"/>
    <s v=""/>
    <x v="1"/>
    <n v="4"/>
    <n v="5"/>
    <x v="1"/>
    <n v="4"/>
    <x v="0"/>
  </r>
  <r>
    <n v="30"/>
    <x v="3"/>
    <n v="2"/>
    <x v="4"/>
    <x v="1"/>
    <d v="2015-01-03T00:00:00"/>
    <n v="2"/>
    <x v="1"/>
    <s v=""/>
    <x v="1"/>
    <n v="4"/>
    <n v="4"/>
    <x v="0"/>
    <n v="2"/>
    <x v="2"/>
  </r>
  <r>
    <n v="31"/>
    <x v="3"/>
    <n v="2"/>
    <x v="4"/>
    <x v="1"/>
    <d v="2015-01-03T00:00:00"/>
    <n v="2"/>
    <x v="1"/>
    <s v=""/>
    <x v="1"/>
    <n v="5"/>
    <n v="4"/>
    <x v="4"/>
    <n v="2"/>
    <x v="1"/>
  </r>
  <r>
    <n v="32"/>
    <x v="3"/>
    <n v="2"/>
    <x v="4"/>
    <x v="1"/>
    <d v="2015-01-03T00:00:00"/>
    <n v="1"/>
    <x v="1"/>
    <s v=""/>
    <x v="1"/>
    <n v="5"/>
    <n v="5"/>
    <x v="4"/>
    <n v="5"/>
    <x v="0"/>
  </r>
  <r>
    <n v="33"/>
    <x v="3"/>
    <n v="2"/>
    <x v="4"/>
    <x v="1"/>
    <d v="2015-01-03T00:00:00"/>
    <n v="1"/>
    <x v="0"/>
    <n v="1"/>
    <x v="0"/>
    <n v="1"/>
    <n v="3"/>
    <x v="1"/>
    <n v="4"/>
    <x v="0"/>
  </r>
  <r>
    <n v="34"/>
    <x v="3"/>
    <n v="2"/>
    <x v="4"/>
    <x v="1"/>
    <d v="2015-01-03T00:00:00"/>
    <n v="2"/>
    <x v="0"/>
    <n v="1"/>
    <x v="0"/>
    <n v="2"/>
    <n v="4"/>
    <x v="0"/>
    <n v="4"/>
    <x v="0"/>
  </r>
  <r>
    <n v="35"/>
    <x v="3"/>
    <n v="2"/>
    <x v="4"/>
    <x v="1"/>
    <d v="2015-01-03T00:00:00"/>
    <n v="1"/>
    <x v="0"/>
    <n v="2"/>
    <x v="0"/>
    <n v="1"/>
    <n v="5"/>
    <x v="1"/>
    <n v="4"/>
    <x v="1"/>
  </r>
  <r>
    <n v="36"/>
    <x v="3"/>
    <n v="2"/>
    <x v="4"/>
    <x v="1"/>
    <d v="2015-01-03T00:00:00"/>
    <n v="1"/>
    <x v="0"/>
    <n v="2"/>
    <x v="2"/>
    <n v="4"/>
    <n v="5"/>
    <x v="3"/>
    <n v="5"/>
    <x v="1"/>
  </r>
  <r>
    <n v="37"/>
    <x v="3"/>
    <n v="2"/>
    <x v="4"/>
    <x v="1"/>
    <d v="2015-01-03T00:00:00"/>
    <n v="1"/>
    <x v="0"/>
    <n v="1"/>
    <x v="0"/>
    <n v="5"/>
    <n v="1"/>
    <x v="0"/>
    <n v="5"/>
    <x v="1"/>
  </r>
  <r>
    <n v="38"/>
    <x v="3"/>
    <n v="2"/>
    <x v="4"/>
    <x v="1"/>
    <d v="2015-01-03T00:00:00"/>
    <n v="2"/>
    <x v="1"/>
    <s v=""/>
    <x v="3"/>
    <n v="2"/>
    <n v="2"/>
    <x v="0"/>
    <n v="4"/>
    <x v="1"/>
  </r>
  <r>
    <n v="39"/>
    <x v="3"/>
    <n v="2"/>
    <x v="4"/>
    <x v="1"/>
    <d v="2015-01-03T00:00:00"/>
    <n v="1"/>
    <x v="1"/>
    <s v=""/>
    <x v="0"/>
    <n v="5"/>
    <n v="4"/>
    <x v="2"/>
    <n v="4"/>
    <x v="0"/>
  </r>
  <r>
    <n v="40"/>
    <x v="3"/>
    <n v="2"/>
    <x v="4"/>
    <x v="1"/>
    <d v="2015-01-03T00:00:00"/>
    <n v="2"/>
    <x v="0"/>
    <n v="2"/>
    <x v="0"/>
    <n v="5"/>
    <n v="5"/>
    <x v="1"/>
    <n v="4"/>
    <x v="1"/>
  </r>
  <r>
    <n v="41"/>
    <x v="3"/>
    <n v="3"/>
    <x v="5"/>
    <x v="1"/>
    <d v="2015-01-03T00:00:00"/>
    <n v="2"/>
    <x v="1"/>
    <s v=""/>
    <x v="4"/>
    <n v="4"/>
    <n v="3"/>
    <x v="2"/>
    <n v="5"/>
    <x v="0"/>
  </r>
  <r>
    <n v="42"/>
    <x v="3"/>
    <n v="3"/>
    <x v="5"/>
    <x v="1"/>
    <d v="2015-01-03T00:00:00"/>
    <n v="1"/>
    <x v="1"/>
    <s v=""/>
    <x v="1"/>
    <n v="5"/>
    <n v="3"/>
    <x v="4"/>
    <n v="4"/>
    <x v="4"/>
  </r>
  <r>
    <n v="43"/>
    <x v="3"/>
    <n v="3"/>
    <x v="5"/>
    <x v="1"/>
    <d v="2015-01-03T00:00:00"/>
    <n v="1"/>
    <x v="0"/>
    <n v="2"/>
    <x v="0"/>
    <n v="4"/>
    <n v="4"/>
    <x v="1"/>
    <n v="2"/>
    <x v="0"/>
  </r>
  <r>
    <n v="44"/>
    <x v="3"/>
    <n v="3"/>
    <x v="5"/>
    <x v="1"/>
    <d v="2015-01-03T00:00:00"/>
    <n v="2"/>
    <x v="0"/>
    <n v="2"/>
    <x v="1"/>
    <n v="4"/>
    <n v="5"/>
    <x v="4"/>
    <n v="2"/>
    <x v="2"/>
  </r>
  <r>
    <n v="45"/>
    <x v="3"/>
    <n v="3"/>
    <x v="5"/>
    <x v="1"/>
    <d v="2015-01-03T00:00:00"/>
    <n v="2"/>
    <x v="0"/>
    <n v="2"/>
    <x v="1"/>
    <n v="5"/>
    <n v="4"/>
    <x v="0"/>
    <n v="2"/>
    <x v="1"/>
  </r>
  <r>
    <n v="46"/>
    <x v="3"/>
    <n v="3"/>
    <x v="5"/>
    <x v="1"/>
    <d v="2015-01-03T00:00:00"/>
    <n v="2"/>
    <x v="1"/>
    <s v=""/>
    <x v="1"/>
    <n v="5"/>
    <n v="3"/>
    <x v="0"/>
    <n v="1"/>
    <x v="4"/>
  </r>
  <r>
    <n v="47"/>
    <x v="3"/>
    <n v="3"/>
    <x v="5"/>
    <x v="1"/>
    <d v="2015-01-03T00:00:00"/>
    <n v="1"/>
    <x v="0"/>
    <n v="2"/>
    <x v="0"/>
    <n v="5"/>
    <n v="5"/>
    <x v="0"/>
    <n v="4"/>
    <x v="2"/>
  </r>
  <r>
    <n v="48"/>
    <x v="3"/>
    <n v="3"/>
    <x v="5"/>
    <x v="1"/>
    <d v="2015-01-03T00:00:00"/>
    <n v="2"/>
    <x v="0"/>
    <n v="2"/>
    <x v="1"/>
    <n v="4"/>
    <n v="2"/>
    <x v="4"/>
    <n v="4"/>
    <x v="0"/>
  </r>
  <r>
    <n v="49"/>
    <x v="3"/>
    <n v="3"/>
    <x v="5"/>
    <x v="1"/>
    <d v="2015-01-03T00:00:00"/>
    <n v="1"/>
    <x v="0"/>
    <n v="2"/>
    <x v="0"/>
    <n v="5"/>
    <n v="2"/>
    <x v="0"/>
    <n v="3"/>
    <x v="2"/>
  </r>
  <r>
    <n v="50"/>
    <x v="3"/>
    <n v="3"/>
    <x v="5"/>
    <x v="1"/>
    <d v="2015-01-03T00:00:00"/>
    <n v="2"/>
    <x v="1"/>
    <s v=""/>
    <x v="3"/>
    <n v="5"/>
    <n v="4"/>
    <x v="0"/>
    <n v="5"/>
    <x v="0"/>
  </r>
  <r>
    <n v="51"/>
    <x v="3"/>
    <n v="3"/>
    <x v="5"/>
    <x v="1"/>
    <d v="2015-01-03T00:00:00"/>
    <n v="2"/>
    <x v="0"/>
    <n v="2"/>
    <x v="1"/>
    <n v="5"/>
    <n v="4"/>
    <x v="4"/>
    <n v="4"/>
    <x v="0"/>
  </r>
  <r>
    <n v="52"/>
    <x v="4"/>
    <n v="1"/>
    <x v="6"/>
    <x v="1"/>
    <d v="2015-01-03T00:00:00"/>
    <n v="2"/>
    <x v="0"/>
    <n v="1"/>
    <x v="3"/>
    <n v="5"/>
    <n v="5"/>
    <x v="4"/>
    <n v="2"/>
    <x v="0"/>
  </r>
  <r>
    <n v="53"/>
    <x v="4"/>
    <n v="1"/>
    <x v="6"/>
    <x v="1"/>
    <d v="2015-01-03T00:00:00"/>
    <n v="2"/>
    <x v="1"/>
    <s v=""/>
    <x v="1"/>
    <n v="5"/>
    <n v="2"/>
    <x v="4"/>
    <n v="4"/>
    <x v="4"/>
  </r>
  <r>
    <n v="54"/>
    <x v="4"/>
    <n v="1"/>
    <x v="6"/>
    <x v="1"/>
    <d v="2015-01-03T00:00:00"/>
    <n v="1"/>
    <x v="1"/>
    <s v=""/>
    <x v="0"/>
    <n v="5"/>
    <n v="4"/>
    <x v="0"/>
    <n v="5"/>
    <x v="0"/>
  </r>
  <r>
    <n v="55"/>
    <x v="4"/>
    <n v="1"/>
    <x v="6"/>
    <x v="1"/>
    <d v="2015-01-03T00:00:00"/>
    <n v="1"/>
    <x v="0"/>
    <n v="1"/>
    <x v="1"/>
    <n v="2"/>
    <n v="5"/>
    <x v="1"/>
    <n v="5"/>
    <x v="1"/>
  </r>
  <r>
    <n v="56"/>
    <x v="4"/>
    <n v="1"/>
    <x v="6"/>
    <x v="1"/>
    <d v="2015-01-03T00:00:00"/>
    <n v="1"/>
    <x v="1"/>
    <s v=""/>
    <x v="1"/>
    <n v="4"/>
    <n v="5"/>
    <x v="0"/>
    <n v="5"/>
    <x v="4"/>
  </r>
  <r>
    <n v="57"/>
    <x v="4"/>
    <n v="1"/>
    <x v="6"/>
    <x v="1"/>
    <d v="2015-01-03T00:00:00"/>
    <n v="1"/>
    <x v="1"/>
    <s v=""/>
    <x v="2"/>
    <n v="5"/>
    <n v="5"/>
    <x v="4"/>
    <n v="5"/>
    <x v="0"/>
  </r>
  <r>
    <n v="58"/>
    <x v="4"/>
    <n v="1"/>
    <x v="6"/>
    <x v="1"/>
    <d v="2015-01-03T00:00:00"/>
    <n v="2"/>
    <x v="0"/>
    <n v="2"/>
    <x v="0"/>
    <n v="5"/>
    <n v="3"/>
    <x v="3"/>
    <n v="5"/>
    <x v="0"/>
  </r>
  <r>
    <n v="59"/>
    <x v="4"/>
    <n v="1"/>
    <x v="6"/>
    <x v="1"/>
    <d v="2015-01-03T00:00:00"/>
    <n v="1"/>
    <x v="1"/>
    <s v=""/>
    <x v="4"/>
    <n v="5"/>
    <n v="5"/>
    <x v="0"/>
    <n v="2"/>
    <x v="0"/>
  </r>
  <r>
    <n v="60"/>
    <x v="4"/>
    <n v="1"/>
    <x v="6"/>
    <x v="1"/>
    <d v="2015-01-03T00:00:00"/>
    <n v="1"/>
    <x v="0"/>
    <n v="1"/>
    <x v="1"/>
    <n v="4"/>
    <n v="4"/>
    <x v="0"/>
    <n v="2"/>
    <x v="3"/>
  </r>
  <r>
    <n v="61"/>
    <x v="4"/>
    <n v="1"/>
    <x v="6"/>
    <x v="1"/>
    <d v="2015-01-03T00:00:00"/>
    <n v="2"/>
    <x v="0"/>
    <n v="2"/>
    <x v="2"/>
    <n v="2"/>
    <n v="5"/>
    <x v="1"/>
    <n v="5"/>
    <x v="0"/>
  </r>
  <r>
    <n v="62"/>
    <x v="4"/>
    <n v="1"/>
    <x v="6"/>
    <x v="1"/>
    <d v="2015-01-03T00:00:00"/>
    <n v="1"/>
    <x v="1"/>
    <s v=""/>
    <x v="0"/>
    <n v="5"/>
    <n v="3"/>
    <x v="0"/>
    <n v="5"/>
    <x v="0"/>
  </r>
  <r>
    <n v="63"/>
    <x v="4"/>
    <n v="1"/>
    <x v="6"/>
    <x v="1"/>
    <d v="2015-01-03T00:00:00"/>
    <n v="2"/>
    <x v="1"/>
    <s v=""/>
    <x v="0"/>
    <n v="5"/>
    <n v="4"/>
    <x v="0"/>
    <n v="2"/>
    <x v="0"/>
  </r>
  <r>
    <n v="64"/>
    <x v="4"/>
    <n v="1"/>
    <x v="6"/>
    <x v="1"/>
    <d v="2015-01-03T00:00:00"/>
    <n v="2"/>
    <x v="0"/>
    <n v="2"/>
    <x v="3"/>
    <n v="4"/>
    <n v="4"/>
    <x v="1"/>
    <n v="5"/>
    <x v="1"/>
  </r>
  <r>
    <n v="65"/>
    <x v="4"/>
    <n v="1"/>
    <x v="6"/>
    <x v="1"/>
    <d v="2015-01-03T00:00:00"/>
    <n v="1"/>
    <x v="0"/>
    <n v="2"/>
    <x v="1"/>
    <n v="2"/>
    <n v="4"/>
    <x v="2"/>
    <n v="5"/>
    <x v="0"/>
  </r>
  <r>
    <n v="66"/>
    <x v="1"/>
    <n v="2"/>
    <x v="7"/>
    <x v="2"/>
    <d v="2015-01-03T00:00:00"/>
    <n v="2"/>
    <x v="1"/>
    <s v=""/>
    <x v="0"/>
    <n v="2"/>
    <n v="5"/>
    <x v="1"/>
    <n v="5"/>
    <x v="1"/>
  </r>
  <r>
    <n v="67"/>
    <x v="1"/>
    <n v="2"/>
    <x v="7"/>
    <x v="2"/>
    <d v="2015-01-03T00:00:00"/>
    <n v="1"/>
    <x v="0"/>
    <n v="1"/>
    <x v="0"/>
    <n v="4"/>
    <n v="5"/>
    <x v="1"/>
    <n v="4"/>
    <x v="0"/>
  </r>
  <r>
    <n v="68"/>
    <x v="1"/>
    <n v="2"/>
    <x v="7"/>
    <x v="2"/>
    <d v="2015-01-03T00:00:00"/>
    <n v="1"/>
    <x v="0"/>
    <n v="2"/>
    <x v="0"/>
    <n v="4"/>
    <n v="4"/>
    <x v="1"/>
    <n v="5"/>
    <x v="2"/>
  </r>
  <r>
    <n v="69"/>
    <x v="1"/>
    <n v="2"/>
    <x v="7"/>
    <x v="2"/>
    <d v="2015-01-03T00:00:00"/>
    <n v="1"/>
    <x v="0"/>
    <n v="2"/>
    <x v="1"/>
    <n v="4"/>
    <n v="2"/>
    <x v="0"/>
    <n v="1"/>
    <x v="0"/>
  </r>
  <r>
    <n v="70"/>
    <x v="1"/>
    <n v="2"/>
    <x v="7"/>
    <x v="2"/>
    <d v="2015-01-03T00:00:00"/>
    <n v="2"/>
    <x v="0"/>
    <n v="2"/>
    <x v="0"/>
    <n v="4"/>
    <n v="4"/>
    <x v="0"/>
    <n v="2"/>
    <x v="1"/>
  </r>
  <r>
    <n v="71"/>
    <x v="1"/>
    <n v="2"/>
    <x v="7"/>
    <x v="2"/>
    <d v="2015-01-03T00:00:00"/>
    <n v="2"/>
    <x v="0"/>
    <n v="1"/>
    <x v="1"/>
    <n v="4"/>
    <n v="5"/>
    <x v="1"/>
    <n v="5"/>
    <x v="2"/>
  </r>
  <r>
    <n v="72"/>
    <x v="1"/>
    <n v="2"/>
    <x v="7"/>
    <x v="2"/>
    <d v="2015-01-03T00:00:00"/>
    <n v="2"/>
    <x v="1"/>
    <s v=""/>
    <x v="1"/>
    <n v="4"/>
    <n v="2"/>
    <x v="0"/>
    <n v="4"/>
    <x v="1"/>
  </r>
  <r>
    <n v="73"/>
    <x v="1"/>
    <n v="2"/>
    <x v="7"/>
    <x v="2"/>
    <d v="2015-01-03T00:00:00"/>
    <n v="1"/>
    <x v="1"/>
    <s v=""/>
    <x v="1"/>
    <n v="5"/>
    <n v="2"/>
    <x v="1"/>
    <n v="4"/>
    <x v="2"/>
  </r>
  <r>
    <n v="74"/>
    <x v="1"/>
    <n v="2"/>
    <x v="7"/>
    <x v="2"/>
    <d v="2015-01-03T00:00:00"/>
    <n v="1"/>
    <x v="1"/>
    <s v=""/>
    <x v="0"/>
    <n v="3"/>
    <n v="2"/>
    <x v="3"/>
    <n v="5"/>
    <x v="3"/>
  </r>
  <r>
    <n v="75"/>
    <x v="1"/>
    <n v="2"/>
    <x v="7"/>
    <x v="2"/>
    <d v="2015-01-03T00:00:00"/>
    <n v="2"/>
    <x v="1"/>
    <s v=""/>
    <x v="1"/>
    <n v="3"/>
    <n v="5"/>
    <x v="0"/>
    <n v="5"/>
    <x v="1"/>
  </r>
  <r>
    <n v="76"/>
    <x v="1"/>
    <n v="2"/>
    <x v="7"/>
    <x v="2"/>
    <d v="2015-01-03T00:00:00"/>
    <n v="2"/>
    <x v="1"/>
    <s v=""/>
    <x v="1"/>
    <n v="5"/>
    <n v="4"/>
    <x v="1"/>
    <n v="5"/>
    <x v="0"/>
  </r>
  <r>
    <n v="77"/>
    <x v="1"/>
    <n v="2"/>
    <x v="7"/>
    <x v="2"/>
    <d v="2015-01-03T00:00:00"/>
    <n v="2"/>
    <x v="0"/>
    <n v="2"/>
    <x v="1"/>
    <n v="4"/>
    <n v="5"/>
    <x v="4"/>
    <n v="2"/>
    <x v="0"/>
  </r>
  <r>
    <n v="78"/>
    <x v="1"/>
    <n v="2"/>
    <x v="7"/>
    <x v="2"/>
    <d v="2015-01-03T00:00:00"/>
    <n v="2"/>
    <x v="1"/>
    <s v=""/>
    <x v="1"/>
    <n v="3"/>
    <n v="5"/>
    <x v="1"/>
    <n v="4"/>
    <x v="0"/>
  </r>
  <r>
    <n v="79"/>
    <x v="1"/>
    <n v="2"/>
    <x v="7"/>
    <x v="2"/>
    <d v="2015-01-03T00:00:00"/>
    <n v="2"/>
    <x v="1"/>
    <s v=""/>
    <x v="1"/>
    <n v="5"/>
    <n v="4"/>
    <x v="4"/>
    <n v="5"/>
    <x v="0"/>
  </r>
  <r>
    <n v="80"/>
    <x v="1"/>
    <n v="2"/>
    <x v="7"/>
    <x v="2"/>
    <d v="2015-01-03T00:00:00"/>
    <n v="1"/>
    <x v="1"/>
    <s v=""/>
    <x v="3"/>
    <n v="5"/>
    <n v="5"/>
    <x v="0"/>
    <n v="2"/>
    <x v="0"/>
  </r>
  <r>
    <n v="81"/>
    <x v="1"/>
    <n v="2"/>
    <x v="7"/>
    <x v="2"/>
    <d v="2015-01-03T00:00:00"/>
    <n v="2"/>
    <x v="1"/>
    <s v=""/>
    <x v="3"/>
    <n v="4"/>
    <n v="5"/>
    <x v="4"/>
    <n v="5"/>
    <x v="2"/>
  </r>
  <r>
    <n v="82"/>
    <x v="1"/>
    <n v="2"/>
    <x v="7"/>
    <x v="2"/>
    <d v="2015-01-03T00:00:00"/>
    <n v="1"/>
    <x v="1"/>
    <s v=""/>
    <x v="1"/>
    <n v="5"/>
    <n v="4"/>
    <x v="2"/>
    <n v="3"/>
    <x v="2"/>
  </r>
  <r>
    <n v="83"/>
    <x v="1"/>
    <n v="2"/>
    <x v="7"/>
    <x v="2"/>
    <d v="2015-01-03T00:00:00"/>
    <n v="1"/>
    <x v="1"/>
    <s v=""/>
    <x v="0"/>
    <n v="2"/>
    <n v="3"/>
    <x v="0"/>
    <n v="4"/>
    <x v="0"/>
  </r>
  <r>
    <n v="84"/>
    <x v="1"/>
    <n v="2"/>
    <x v="7"/>
    <x v="2"/>
    <d v="2015-01-03T00:00:00"/>
    <n v="1"/>
    <x v="1"/>
    <s v=""/>
    <x v="1"/>
    <n v="2"/>
    <n v="3"/>
    <x v="0"/>
    <n v="4"/>
    <x v="2"/>
  </r>
  <r>
    <n v="85"/>
    <x v="4"/>
    <n v="3"/>
    <x v="8"/>
    <x v="2"/>
    <d v="2015-01-03T00:00:00"/>
    <n v="2"/>
    <x v="1"/>
    <s v=""/>
    <x v="0"/>
    <n v="5"/>
    <n v="5"/>
    <x v="1"/>
    <n v="4"/>
    <x v="0"/>
  </r>
  <r>
    <n v="86"/>
    <x v="4"/>
    <n v="3"/>
    <x v="8"/>
    <x v="2"/>
    <d v="2015-01-03T00:00:00"/>
    <n v="1"/>
    <x v="1"/>
    <s v=""/>
    <x v="2"/>
    <n v="4"/>
    <n v="2"/>
    <x v="0"/>
    <n v="4"/>
    <x v="2"/>
  </r>
  <r>
    <n v="87"/>
    <x v="4"/>
    <n v="3"/>
    <x v="8"/>
    <x v="2"/>
    <d v="2015-01-03T00:00:00"/>
    <n v="1"/>
    <x v="0"/>
    <n v="2"/>
    <x v="2"/>
    <n v="5"/>
    <n v="4"/>
    <x v="1"/>
    <n v="4"/>
    <x v="0"/>
  </r>
  <r>
    <n v="88"/>
    <x v="4"/>
    <n v="3"/>
    <x v="8"/>
    <x v="2"/>
    <d v="2015-01-03T00:00:00"/>
    <n v="1"/>
    <x v="0"/>
    <n v="2"/>
    <x v="1"/>
    <n v="5"/>
    <n v="4"/>
    <x v="0"/>
    <n v="5"/>
    <x v="2"/>
  </r>
  <r>
    <n v="89"/>
    <x v="4"/>
    <n v="3"/>
    <x v="8"/>
    <x v="2"/>
    <d v="2015-01-03T00:00:00"/>
    <n v="1"/>
    <x v="0"/>
    <n v="2"/>
    <x v="0"/>
    <n v="2"/>
    <n v="5"/>
    <x v="2"/>
    <n v="5"/>
    <x v="2"/>
  </r>
  <r>
    <n v="90"/>
    <x v="4"/>
    <n v="3"/>
    <x v="8"/>
    <x v="2"/>
    <d v="2015-01-03T00:00:00"/>
    <n v="1"/>
    <x v="1"/>
    <s v=""/>
    <x v="1"/>
    <n v="2"/>
    <n v="2"/>
    <x v="0"/>
    <n v="4"/>
    <x v="1"/>
  </r>
  <r>
    <n v="91"/>
    <x v="4"/>
    <n v="3"/>
    <x v="8"/>
    <x v="2"/>
    <d v="2015-01-03T00:00:00"/>
    <n v="2"/>
    <x v="1"/>
    <s v=""/>
    <x v="0"/>
    <n v="4"/>
    <n v="3"/>
    <x v="4"/>
    <n v="4"/>
    <x v="1"/>
  </r>
  <r>
    <n v="92"/>
    <x v="4"/>
    <n v="3"/>
    <x v="8"/>
    <x v="2"/>
    <d v="2015-01-03T00:00:00"/>
    <n v="2"/>
    <x v="1"/>
    <s v=""/>
    <x v="4"/>
    <n v="1"/>
    <n v="4"/>
    <x v="1"/>
    <n v="5"/>
    <x v="1"/>
  </r>
  <r>
    <n v="93"/>
    <x v="4"/>
    <n v="3"/>
    <x v="8"/>
    <x v="2"/>
    <d v="2015-01-03T00:00:00"/>
    <n v="2"/>
    <x v="0"/>
    <n v="1"/>
    <x v="0"/>
    <n v="5"/>
    <n v="4"/>
    <x v="1"/>
    <n v="4"/>
    <x v="0"/>
  </r>
  <r>
    <n v="94"/>
    <x v="4"/>
    <n v="3"/>
    <x v="8"/>
    <x v="2"/>
    <d v="2015-01-03T00:00:00"/>
    <n v="2"/>
    <x v="1"/>
    <s v=""/>
    <x v="2"/>
    <n v="1"/>
    <n v="4"/>
    <x v="0"/>
    <n v="5"/>
    <x v="1"/>
  </r>
  <r>
    <n v="95"/>
    <x v="4"/>
    <n v="3"/>
    <x v="8"/>
    <x v="2"/>
    <d v="2015-01-03T00:00:00"/>
    <n v="2"/>
    <x v="0"/>
    <n v="2"/>
    <x v="0"/>
    <n v="4"/>
    <n v="4"/>
    <x v="1"/>
    <n v="4"/>
    <x v="1"/>
  </r>
  <r>
    <n v="96"/>
    <x v="4"/>
    <n v="3"/>
    <x v="8"/>
    <x v="2"/>
    <d v="2015-01-03T00:00:00"/>
    <n v="1"/>
    <x v="0"/>
    <n v="2"/>
    <x v="1"/>
    <n v="4"/>
    <n v="2"/>
    <x v="1"/>
    <n v="4"/>
    <x v="1"/>
  </r>
  <r>
    <n v="97"/>
    <x v="4"/>
    <n v="3"/>
    <x v="8"/>
    <x v="2"/>
    <d v="2015-01-03T00:00:00"/>
    <n v="1"/>
    <x v="0"/>
    <n v="1"/>
    <x v="1"/>
    <n v="2"/>
    <n v="4"/>
    <x v="1"/>
    <n v="4"/>
    <x v="1"/>
  </r>
  <r>
    <n v="98"/>
    <x v="4"/>
    <n v="3"/>
    <x v="8"/>
    <x v="2"/>
    <d v="2015-01-03T00:00:00"/>
    <n v="2"/>
    <x v="1"/>
    <s v=""/>
    <x v="1"/>
    <n v="4"/>
    <n v="5"/>
    <x v="1"/>
    <n v="2"/>
    <x v="2"/>
  </r>
  <r>
    <n v="99"/>
    <x v="4"/>
    <n v="3"/>
    <x v="8"/>
    <x v="2"/>
    <d v="2015-01-03T00:00:00"/>
    <n v="1"/>
    <x v="1"/>
    <s v=""/>
    <x v="3"/>
    <n v="5"/>
    <n v="5"/>
    <x v="4"/>
    <n v="5"/>
    <x v="1"/>
  </r>
  <r>
    <n v="100"/>
    <x v="4"/>
    <n v="3"/>
    <x v="8"/>
    <x v="2"/>
    <d v="2015-01-03T00:00:00"/>
    <n v="1"/>
    <x v="1"/>
    <s v=""/>
    <x v="3"/>
    <n v="4"/>
    <n v="3"/>
    <x v="0"/>
    <n v="5"/>
    <x v="1"/>
  </r>
  <r>
    <n v="101"/>
    <x v="4"/>
    <n v="3"/>
    <x v="8"/>
    <x v="2"/>
    <d v="2015-01-03T00:00:00"/>
    <n v="1"/>
    <x v="1"/>
    <s v=""/>
    <x v="0"/>
    <n v="5"/>
    <n v="5"/>
    <x v="3"/>
    <n v="5"/>
    <x v="0"/>
  </r>
  <r>
    <n v="102"/>
    <x v="4"/>
    <n v="3"/>
    <x v="8"/>
    <x v="2"/>
    <d v="2015-01-03T00:00:00"/>
    <n v="1"/>
    <x v="1"/>
    <s v=""/>
    <x v="0"/>
    <n v="5"/>
    <n v="4"/>
    <x v="0"/>
    <n v="4"/>
    <x v="2"/>
  </r>
  <r>
    <n v="103"/>
    <x v="4"/>
    <n v="3"/>
    <x v="8"/>
    <x v="2"/>
    <d v="2015-01-03T00:00:00"/>
    <n v="2"/>
    <x v="0"/>
    <n v="2"/>
    <x v="0"/>
    <n v="4"/>
    <n v="4"/>
    <x v="0"/>
    <n v="5"/>
    <x v="1"/>
  </r>
  <r>
    <n v="104"/>
    <x v="4"/>
    <n v="3"/>
    <x v="8"/>
    <x v="2"/>
    <d v="2015-01-03T00:00:00"/>
    <n v="2"/>
    <x v="0"/>
    <n v="2"/>
    <x v="0"/>
    <n v="2"/>
    <n v="4"/>
    <x v="1"/>
    <n v="2"/>
    <x v="1"/>
  </r>
  <r>
    <n v="105"/>
    <x v="4"/>
    <n v="3"/>
    <x v="8"/>
    <x v="2"/>
    <d v="2015-01-03T00:00:00"/>
    <n v="1"/>
    <x v="1"/>
    <s v=""/>
    <x v="0"/>
    <n v="4"/>
    <n v="5"/>
    <x v="0"/>
    <n v="5"/>
    <x v="0"/>
  </r>
  <r>
    <n v="106"/>
    <x v="2"/>
    <n v="1"/>
    <x v="9"/>
    <x v="2"/>
    <d v="2015-01-03T00:00:00"/>
    <n v="2"/>
    <x v="1"/>
    <s v=""/>
    <x v="0"/>
    <n v="2"/>
    <n v="3"/>
    <x v="4"/>
    <n v="5"/>
    <x v="1"/>
  </r>
  <r>
    <n v="107"/>
    <x v="2"/>
    <n v="1"/>
    <x v="9"/>
    <x v="2"/>
    <d v="2015-01-03T00:00:00"/>
    <n v="1"/>
    <x v="0"/>
    <n v="2"/>
    <x v="0"/>
    <n v="4"/>
    <n v="2"/>
    <x v="4"/>
    <n v="5"/>
    <x v="3"/>
  </r>
  <r>
    <n v="108"/>
    <x v="2"/>
    <n v="1"/>
    <x v="9"/>
    <x v="2"/>
    <d v="2015-01-03T00:00:00"/>
    <n v="2"/>
    <x v="1"/>
    <s v=""/>
    <x v="2"/>
    <n v="5"/>
    <n v="4"/>
    <x v="1"/>
    <n v="5"/>
    <x v="0"/>
  </r>
  <r>
    <n v="109"/>
    <x v="2"/>
    <n v="1"/>
    <x v="9"/>
    <x v="2"/>
    <d v="2015-01-03T00:00:00"/>
    <n v="1"/>
    <x v="0"/>
    <n v="2"/>
    <x v="0"/>
    <n v="4"/>
    <n v="4"/>
    <x v="2"/>
    <n v="5"/>
    <x v="0"/>
  </r>
  <r>
    <n v="110"/>
    <x v="2"/>
    <n v="1"/>
    <x v="9"/>
    <x v="2"/>
    <d v="2015-01-03T00:00:00"/>
    <n v="2"/>
    <x v="1"/>
    <s v=""/>
    <x v="0"/>
    <n v="5"/>
    <n v="5"/>
    <x v="0"/>
    <n v="5"/>
    <x v="0"/>
  </r>
  <r>
    <n v="111"/>
    <x v="2"/>
    <n v="1"/>
    <x v="9"/>
    <x v="2"/>
    <d v="2015-01-03T00:00:00"/>
    <n v="2"/>
    <x v="1"/>
    <s v=""/>
    <x v="3"/>
    <n v="2"/>
    <n v="5"/>
    <x v="0"/>
    <n v="4"/>
    <x v="1"/>
  </r>
  <r>
    <n v="112"/>
    <x v="2"/>
    <n v="1"/>
    <x v="9"/>
    <x v="2"/>
    <d v="2015-01-03T00:00:00"/>
    <n v="2"/>
    <x v="1"/>
    <s v=""/>
    <x v="0"/>
    <n v="5"/>
    <n v="1"/>
    <x v="0"/>
    <n v="4"/>
    <x v="0"/>
  </r>
  <r>
    <n v="113"/>
    <x v="2"/>
    <n v="1"/>
    <x v="9"/>
    <x v="2"/>
    <d v="2015-01-03T00:00:00"/>
    <n v="1"/>
    <x v="0"/>
    <n v="2"/>
    <x v="0"/>
    <n v="3"/>
    <n v="4"/>
    <x v="0"/>
    <n v="2"/>
    <x v="0"/>
  </r>
  <r>
    <n v="114"/>
    <x v="2"/>
    <n v="1"/>
    <x v="9"/>
    <x v="2"/>
    <d v="2015-01-03T00:00:00"/>
    <n v="2"/>
    <x v="0"/>
    <n v="2"/>
    <x v="0"/>
    <n v="4"/>
    <n v="2"/>
    <x v="4"/>
    <n v="5"/>
    <x v="1"/>
  </r>
  <r>
    <n v="115"/>
    <x v="2"/>
    <n v="1"/>
    <x v="9"/>
    <x v="2"/>
    <d v="2015-01-03T00:00:00"/>
    <n v="2"/>
    <x v="1"/>
    <s v=""/>
    <x v="1"/>
    <n v="4"/>
    <n v="4"/>
    <x v="4"/>
    <n v="4"/>
    <x v="2"/>
  </r>
  <r>
    <n v="116"/>
    <x v="2"/>
    <n v="1"/>
    <x v="9"/>
    <x v="2"/>
    <d v="2015-01-03T00:00:00"/>
    <n v="1"/>
    <x v="1"/>
    <s v=""/>
    <x v="0"/>
    <n v="4"/>
    <n v="2"/>
    <x v="0"/>
    <n v="1"/>
    <x v="0"/>
  </r>
  <r>
    <n v="117"/>
    <x v="2"/>
    <n v="1"/>
    <x v="9"/>
    <x v="2"/>
    <d v="2015-01-03T00:00:00"/>
    <n v="2"/>
    <x v="0"/>
    <n v="2"/>
    <x v="3"/>
    <n v="4"/>
    <n v="1"/>
    <x v="0"/>
    <n v="4"/>
    <x v="1"/>
  </r>
  <r>
    <n v="118"/>
    <x v="2"/>
    <n v="1"/>
    <x v="9"/>
    <x v="2"/>
    <d v="2015-01-03T00:00:00"/>
    <n v="2"/>
    <x v="0"/>
    <n v="2"/>
    <x v="3"/>
    <n v="4"/>
    <n v="3"/>
    <x v="0"/>
    <n v="4"/>
    <x v="0"/>
  </r>
  <r>
    <n v="119"/>
    <x v="2"/>
    <n v="1"/>
    <x v="9"/>
    <x v="2"/>
    <d v="2015-01-03T00:00:00"/>
    <n v="2"/>
    <x v="0"/>
    <n v="2"/>
    <x v="0"/>
    <n v="4"/>
    <n v="4"/>
    <x v="1"/>
    <n v="2"/>
    <x v="1"/>
  </r>
  <r>
    <n v="120"/>
    <x v="2"/>
    <n v="1"/>
    <x v="9"/>
    <x v="2"/>
    <d v="2015-01-03T00:00:00"/>
    <n v="2"/>
    <x v="0"/>
    <n v="2"/>
    <x v="0"/>
    <n v="5"/>
    <n v="2"/>
    <x v="0"/>
    <n v="1"/>
    <x v="1"/>
  </r>
  <r>
    <n v="121"/>
    <x v="2"/>
    <n v="1"/>
    <x v="9"/>
    <x v="2"/>
    <d v="2015-01-03T00:00:00"/>
    <n v="1"/>
    <x v="0"/>
    <n v="1"/>
    <x v="0"/>
    <n v="4"/>
    <n v="5"/>
    <x v="1"/>
    <n v="2"/>
    <x v="2"/>
  </r>
  <r>
    <n v="122"/>
    <x v="2"/>
    <n v="1"/>
    <x v="9"/>
    <x v="2"/>
    <d v="2015-01-03T00:00:00"/>
    <n v="1"/>
    <x v="1"/>
    <s v=""/>
    <x v="3"/>
    <n v="4"/>
    <n v="2"/>
    <x v="0"/>
    <n v="4"/>
    <x v="0"/>
  </r>
  <r>
    <n v="123"/>
    <x v="2"/>
    <n v="1"/>
    <x v="9"/>
    <x v="2"/>
    <d v="2015-01-03T00:00:00"/>
    <n v="2"/>
    <x v="0"/>
    <n v="1"/>
    <x v="1"/>
    <n v="3"/>
    <n v="2"/>
    <x v="1"/>
    <n v="4"/>
    <x v="1"/>
  </r>
  <r>
    <n v="124"/>
    <x v="2"/>
    <n v="1"/>
    <x v="9"/>
    <x v="2"/>
    <d v="2015-01-03T00:00:00"/>
    <n v="2"/>
    <x v="1"/>
    <s v=""/>
    <x v="1"/>
    <n v="5"/>
    <n v="2"/>
    <x v="1"/>
    <n v="2"/>
    <x v="1"/>
  </r>
  <r>
    <n v="125"/>
    <x v="2"/>
    <n v="1"/>
    <x v="9"/>
    <x v="2"/>
    <d v="2015-01-03T00:00:00"/>
    <n v="1"/>
    <x v="0"/>
    <n v="2"/>
    <x v="4"/>
    <n v="4"/>
    <n v="4"/>
    <x v="0"/>
    <n v="5"/>
    <x v="0"/>
  </r>
  <r>
    <n v="1"/>
    <x v="3"/>
    <n v="2"/>
    <x v="0"/>
    <x v="0"/>
    <d v="2015-01-10T00:00:00"/>
    <n v="1"/>
    <x v="1"/>
    <s v=""/>
    <x v="2"/>
    <n v="4"/>
    <n v="4"/>
    <x v="0"/>
    <n v="5"/>
    <x v="0"/>
  </r>
  <r>
    <n v="2"/>
    <x v="3"/>
    <n v="2"/>
    <x v="0"/>
    <x v="0"/>
    <d v="2015-01-10T00:00:00"/>
    <n v="1"/>
    <x v="0"/>
    <n v="1"/>
    <x v="3"/>
    <n v="5"/>
    <n v="5"/>
    <x v="0"/>
    <n v="5"/>
    <x v="0"/>
  </r>
  <r>
    <n v="3"/>
    <x v="3"/>
    <n v="2"/>
    <x v="0"/>
    <x v="0"/>
    <d v="2015-01-10T00:00:00"/>
    <n v="1"/>
    <x v="1"/>
    <s v=""/>
    <x v="3"/>
    <n v="4"/>
    <n v="4"/>
    <x v="0"/>
    <n v="5"/>
    <x v="0"/>
  </r>
  <r>
    <n v="4"/>
    <x v="3"/>
    <n v="2"/>
    <x v="0"/>
    <x v="0"/>
    <d v="2015-01-10T00:00:00"/>
    <n v="1"/>
    <x v="1"/>
    <s v=""/>
    <x v="0"/>
    <n v="1"/>
    <n v="4"/>
    <x v="1"/>
    <n v="4"/>
    <x v="1"/>
  </r>
  <r>
    <n v="5"/>
    <x v="4"/>
    <n v="3"/>
    <x v="1"/>
    <x v="0"/>
    <d v="2015-01-10T00:00:00"/>
    <n v="2"/>
    <x v="1"/>
    <s v=""/>
    <x v="1"/>
    <n v="4"/>
    <n v="5"/>
    <x v="0"/>
    <n v="4"/>
    <x v="0"/>
  </r>
  <r>
    <n v="6"/>
    <x v="4"/>
    <n v="3"/>
    <x v="1"/>
    <x v="0"/>
    <d v="2015-01-10T00:00:00"/>
    <n v="1"/>
    <x v="0"/>
    <n v="1"/>
    <x v="0"/>
    <n v="4"/>
    <n v="5"/>
    <x v="4"/>
    <n v="5"/>
    <x v="0"/>
  </r>
  <r>
    <n v="7"/>
    <x v="4"/>
    <n v="3"/>
    <x v="1"/>
    <x v="0"/>
    <d v="2015-01-10T00:00:00"/>
    <n v="2"/>
    <x v="0"/>
    <n v="2"/>
    <x v="1"/>
    <n v="4"/>
    <n v="4"/>
    <x v="0"/>
    <n v="4"/>
    <x v="4"/>
  </r>
  <r>
    <n v="8"/>
    <x v="4"/>
    <n v="3"/>
    <x v="1"/>
    <x v="0"/>
    <d v="2015-01-10T00:00:00"/>
    <n v="1"/>
    <x v="1"/>
    <s v=""/>
    <x v="0"/>
    <n v="1"/>
    <n v="5"/>
    <x v="4"/>
    <n v="5"/>
    <x v="0"/>
  </r>
  <r>
    <n v="9"/>
    <x v="4"/>
    <n v="3"/>
    <x v="1"/>
    <x v="0"/>
    <d v="2015-01-10T00:00:00"/>
    <n v="2"/>
    <x v="0"/>
    <n v="2"/>
    <x v="1"/>
    <n v="5"/>
    <n v="4"/>
    <x v="0"/>
    <n v="2"/>
    <x v="1"/>
  </r>
  <r>
    <n v="10"/>
    <x v="4"/>
    <n v="2"/>
    <x v="2"/>
    <x v="0"/>
    <d v="2015-01-10T00:00:00"/>
    <n v="2"/>
    <x v="1"/>
    <s v=""/>
    <x v="1"/>
    <n v="1"/>
    <n v="4"/>
    <x v="4"/>
    <n v="5"/>
    <x v="0"/>
  </r>
  <r>
    <n v="11"/>
    <x v="4"/>
    <n v="2"/>
    <x v="2"/>
    <x v="0"/>
    <d v="2015-01-10T00:00:00"/>
    <n v="2"/>
    <x v="0"/>
    <n v="2"/>
    <x v="1"/>
    <n v="5"/>
    <n v="2"/>
    <x v="0"/>
    <n v="5"/>
    <x v="1"/>
  </r>
  <r>
    <n v="12"/>
    <x v="4"/>
    <n v="2"/>
    <x v="2"/>
    <x v="0"/>
    <d v="2015-01-10T00:00:00"/>
    <n v="1"/>
    <x v="1"/>
    <s v=""/>
    <x v="0"/>
    <n v="4"/>
    <n v="5"/>
    <x v="0"/>
    <n v="5"/>
    <x v="1"/>
  </r>
  <r>
    <n v="13"/>
    <x v="4"/>
    <n v="2"/>
    <x v="2"/>
    <x v="0"/>
    <d v="2015-01-10T00:00:00"/>
    <n v="1"/>
    <x v="0"/>
    <n v="1"/>
    <x v="3"/>
    <n v="5"/>
    <n v="2"/>
    <x v="1"/>
    <n v="4"/>
    <x v="1"/>
  </r>
  <r>
    <n v="14"/>
    <x v="4"/>
    <n v="2"/>
    <x v="2"/>
    <x v="0"/>
    <d v="2015-01-10T00:00:00"/>
    <n v="1"/>
    <x v="0"/>
    <n v="2"/>
    <x v="0"/>
    <n v="5"/>
    <n v="3"/>
    <x v="4"/>
    <n v="3"/>
    <x v="1"/>
  </r>
  <r>
    <n v="15"/>
    <x v="4"/>
    <n v="2"/>
    <x v="2"/>
    <x v="0"/>
    <d v="2015-01-10T00:00:00"/>
    <n v="2"/>
    <x v="1"/>
    <s v=""/>
    <x v="0"/>
    <n v="1"/>
    <n v="5"/>
    <x v="0"/>
    <n v="4"/>
    <x v="1"/>
  </r>
  <r>
    <n v="16"/>
    <x v="1"/>
    <n v="2"/>
    <x v="3"/>
    <x v="1"/>
    <d v="2015-01-10T00:00:00"/>
    <n v="1"/>
    <x v="1"/>
    <s v=""/>
    <x v="2"/>
    <n v="2"/>
    <n v="4"/>
    <x v="0"/>
    <n v="5"/>
    <x v="1"/>
  </r>
  <r>
    <n v="17"/>
    <x v="1"/>
    <n v="2"/>
    <x v="3"/>
    <x v="1"/>
    <d v="2015-01-10T00:00:00"/>
    <n v="1"/>
    <x v="1"/>
    <s v=""/>
    <x v="3"/>
    <n v="2"/>
    <n v="2"/>
    <x v="1"/>
    <n v="4"/>
    <x v="0"/>
  </r>
  <r>
    <n v="18"/>
    <x v="1"/>
    <n v="2"/>
    <x v="3"/>
    <x v="1"/>
    <d v="2015-01-10T00:00:00"/>
    <n v="2"/>
    <x v="1"/>
    <s v=""/>
    <x v="1"/>
    <n v="3"/>
    <n v="2"/>
    <x v="2"/>
    <n v="5"/>
    <x v="1"/>
  </r>
  <r>
    <n v="19"/>
    <x v="1"/>
    <n v="2"/>
    <x v="3"/>
    <x v="1"/>
    <d v="2015-01-10T00:00:00"/>
    <n v="1"/>
    <x v="0"/>
    <n v="1"/>
    <x v="3"/>
    <n v="5"/>
    <n v="2"/>
    <x v="0"/>
    <n v="4"/>
    <x v="0"/>
  </r>
  <r>
    <n v="20"/>
    <x v="1"/>
    <n v="2"/>
    <x v="3"/>
    <x v="1"/>
    <d v="2015-01-10T00:00:00"/>
    <n v="1"/>
    <x v="0"/>
    <n v="2"/>
    <x v="0"/>
    <n v="4"/>
    <n v="2"/>
    <x v="4"/>
    <n v="4"/>
    <x v="0"/>
  </r>
  <r>
    <n v="21"/>
    <x v="1"/>
    <n v="2"/>
    <x v="3"/>
    <x v="1"/>
    <d v="2015-01-10T00:00:00"/>
    <n v="1"/>
    <x v="0"/>
    <n v="2"/>
    <x v="0"/>
    <n v="5"/>
    <n v="4"/>
    <x v="1"/>
    <n v="5"/>
    <x v="1"/>
  </r>
  <r>
    <n v="22"/>
    <x v="1"/>
    <n v="2"/>
    <x v="3"/>
    <x v="1"/>
    <d v="2015-01-10T00:00:00"/>
    <n v="2"/>
    <x v="0"/>
    <n v="2"/>
    <x v="1"/>
    <n v="5"/>
    <n v="5"/>
    <x v="1"/>
    <n v="4"/>
    <x v="2"/>
  </r>
  <r>
    <n v="23"/>
    <x v="1"/>
    <n v="2"/>
    <x v="3"/>
    <x v="1"/>
    <d v="2015-01-10T00:00:00"/>
    <n v="2"/>
    <x v="1"/>
    <s v=""/>
    <x v="0"/>
    <n v="1"/>
    <n v="2"/>
    <x v="1"/>
    <n v="1"/>
    <x v="0"/>
  </r>
  <r>
    <n v="24"/>
    <x v="1"/>
    <n v="2"/>
    <x v="3"/>
    <x v="1"/>
    <d v="2015-01-10T00:00:00"/>
    <n v="1"/>
    <x v="1"/>
    <s v=""/>
    <x v="0"/>
    <n v="4"/>
    <n v="2"/>
    <x v="0"/>
    <n v="1"/>
    <x v="0"/>
  </r>
  <r>
    <n v="25"/>
    <x v="1"/>
    <n v="2"/>
    <x v="3"/>
    <x v="1"/>
    <d v="2015-01-10T00:00:00"/>
    <n v="1"/>
    <x v="1"/>
    <s v=""/>
    <x v="3"/>
    <n v="4"/>
    <n v="3"/>
    <x v="4"/>
    <n v="5"/>
    <x v="1"/>
  </r>
  <r>
    <n v="26"/>
    <x v="1"/>
    <n v="2"/>
    <x v="3"/>
    <x v="1"/>
    <d v="2015-01-10T00:00:00"/>
    <n v="2"/>
    <x v="0"/>
    <n v="2"/>
    <x v="1"/>
    <n v="4"/>
    <n v="3"/>
    <x v="4"/>
    <n v="3"/>
    <x v="0"/>
  </r>
  <r>
    <n v="27"/>
    <x v="1"/>
    <n v="2"/>
    <x v="3"/>
    <x v="1"/>
    <d v="2015-01-10T00:00:00"/>
    <n v="2"/>
    <x v="1"/>
    <s v=""/>
    <x v="1"/>
    <n v="2"/>
    <n v="5"/>
    <x v="0"/>
    <n v="5"/>
    <x v="1"/>
  </r>
  <r>
    <n v="28"/>
    <x v="1"/>
    <n v="2"/>
    <x v="3"/>
    <x v="1"/>
    <d v="2015-01-10T00:00:00"/>
    <n v="1"/>
    <x v="1"/>
    <s v=""/>
    <x v="3"/>
    <n v="4"/>
    <n v="5"/>
    <x v="1"/>
    <n v="4"/>
    <x v="1"/>
  </r>
  <r>
    <n v="29"/>
    <x v="1"/>
    <n v="2"/>
    <x v="4"/>
    <x v="1"/>
    <d v="2015-01-10T00:00:00"/>
    <n v="1"/>
    <x v="0"/>
    <n v="1"/>
    <x v="3"/>
    <n v="5"/>
    <n v="2"/>
    <x v="4"/>
    <n v="4"/>
    <x v="0"/>
  </r>
  <r>
    <n v="30"/>
    <x v="1"/>
    <n v="2"/>
    <x v="4"/>
    <x v="1"/>
    <d v="2015-01-10T00:00:00"/>
    <n v="2"/>
    <x v="0"/>
    <n v="2"/>
    <x v="1"/>
    <n v="5"/>
    <n v="2"/>
    <x v="4"/>
    <n v="5"/>
    <x v="0"/>
  </r>
  <r>
    <n v="31"/>
    <x v="1"/>
    <n v="2"/>
    <x v="4"/>
    <x v="1"/>
    <d v="2015-01-10T00:00:00"/>
    <n v="1"/>
    <x v="0"/>
    <n v="1"/>
    <x v="0"/>
    <n v="5"/>
    <n v="5"/>
    <x v="1"/>
    <n v="4"/>
    <x v="1"/>
  </r>
  <r>
    <n v="32"/>
    <x v="1"/>
    <n v="2"/>
    <x v="4"/>
    <x v="1"/>
    <d v="2015-01-10T00:00:00"/>
    <n v="2"/>
    <x v="0"/>
    <n v="2"/>
    <x v="0"/>
    <n v="5"/>
    <n v="5"/>
    <x v="0"/>
    <n v="4"/>
    <x v="1"/>
  </r>
  <r>
    <n v="33"/>
    <x v="1"/>
    <n v="2"/>
    <x v="4"/>
    <x v="1"/>
    <d v="2015-01-10T00:00:00"/>
    <n v="1"/>
    <x v="1"/>
    <s v=""/>
    <x v="0"/>
    <n v="2"/>
    <n v="4"/>
    <x v="2"/>
    <n v="5"/>
    <x v="1"/>
  </r>
  <r>
    <n v="34"/>
    <x v="1"/>
    <n v="2"/>
    <x v="4"/>
    <x v="1"/>
    <d v="2015-01-10T00:00:00"/>
    <n v="1"/>
    <x v="0"/>
    <n v="1"/>
    <x v="2"/>
    <n v="5"/>
    <n v="4"/>
    <x v="2"/>
    <n v="4"/>
    <x v="1"/>
  </r>
  <r>
    <n v="35"/>
    <x v="1"/>
    <n v="2"/>
    <x v="4"/>
    <x v="1"/>
    <d v="2015-01-10T00:00:00"/>
    <n v="2"/>
    <x v="0"/>
    <n v="2"/>
    <x v="1"/>
    <n v="5"/>
    <n v="4"/>
    <x v="1"/>
    <n v="4"/>
    <x v="1"/>
  </r>
  <r>
    <n v="36"/>
    <x v="1"/>
    <n v="2"/>
    <x v="4"/>
    <x v="1"/>
    <d v="2015-01-10T00:00:00"/>
    <n v="1"/>
    <x v="1"/>
    <s v=""/>
    <x v="2"/>
    <n v="1"/>
    <n v="4"/>
    <x v="2"/>
    <n v="4"/>
    <x v="1"/>
  </r>
  <r>
    <n v="37"/>
    <x v="1"/>
    <n v="2"/>
    <x v="4"/>
    <x v="1"/>
    <d v="2015-01-10T00:00:00"/>
    <n v="2"/>
    <x v="0"/>
    <n v="2"/>
    <x v="0"/>
    <n v="5"/>
    <n v="5"/>
    <x v="0"/>
    <n v="2"/>
    <x v="4"/>
  </r>
  <r>
    <n v="38"/>
    <x v="1"/>
    <n v="2"/>
    <x v="4"/>
    <x v="1"/>
    <d v="2015-01-10T00:00:00"/>
    <n v="2"/>
    <x v="1"/>
    <s v=""/>
    <x v="0"/>
    <n v="3"/>
    <n v="4"/>
    <x v="0"/>
    <n v="5"/>
    <x v="0"/>
  </r>
  <r>
    <n v="39"/>
    <x v="1"/>
    <n v="2"/>
    <x v="4"/>
    <x v="1"/>
    <d v="2015-01-10T00:00:00"/>
    <n v="1"/>
    <x v="0"/>
    <n v="1"/>
    <x v="3"/>
    <n v="4"/>
    <n v="5"/>
    <x v="1"/>
    <n v="3"/>
    <x v="2"/>
  </r>
  <r>
    <n v="40"/>
    <x v="1"/>
    <n v="2"/>
    <x v="4"/>
    <x v="1"/>
    <d v="2015-01-10T00:00:00"/>
    <n v="2"/>
    <x v="0"/>
    <n v="2"/>
    <x v="1"/>
    <n v="5"/>
    <n v="3"/>
    <x v="1"/>
    <n v="4"/>
    <x v="0"/>
  </r>
  <r>
    <n v="41"/>
    <x v="3"/>
    <n v="3"/>
    <x v="5"/>
    <x v="1"/>
    <d v="2015-01-10T00:00:00"/>
    <n v="1"/>
    <x v="0"/>
    <n v="2"/>
    <x v="0"/>
    <n v="5"/>
    <n v="5"/>
    <x v="1"/>
    <n v="5"/>
    <x v="1"/>
  </r>
  <r>
    <n v="42"/>
    <x v="3"/>
    <n v="3"/>
    <x v="5"/>
    <x v="1"/>
    <d v="2015-01-10T00:00:00"/>
    <n v="2"/>
    <x v="1"/>
    <s v=""/>
    <x v="1"/>
    <n v="4"/>
    <n v="4"/>
    <x v="0"/>
    <n v="4"/>
    <x v="1"/>
  </r>
  <r>
    <n v="43"/>
    <x v="3"/>
    <n v="3"/>
    <x v="5"/>
    <x v="1"/>
    <d v="2015-01-10T00:00:00"/>
    <n v="2"/>
    <x v="0"/>
    <n v="2"/>
    <x v="1"/>
    <n v="5"/>
    <n v="4"/>
    <x v="0"/>
    <n v="2"/>
    <x v="4"/>
  </r>
  <r>
    <n v="44"/>
    <x v="3"/>
    <n v="3"/>
    <x v="5"/>
    <x v="1"/>
    <d v="2015-01-10T00:00:00"/>
    <n v="2"/>
    <x v="1"/>
    <s v=""/>
    <x v="1"/>
    <n v="4"/>
    <n v="4"/>
    <x v="0"/>
    <n v="2"/>
    <x v="0"/>
  </r>
  <r>
    <n v="45"/>
    <x v="3"/>
    <n v="3"/>
    <x v="5"/>
    <x v="1"/>
    <d v="2015-01-10T00:00:00"/>
    <n v="1"/>
    <x v="1"/>
    <s v=""/>
    <x v="0"/>
    <n v="4"/>
    <n v="3"/>
    <x v="0"/>
    <n v="4"/>
    <x v="3"/>
  </r>
  <r>
    <n v="46"/>
    <x v="3"/>
    <n v="3"/>
    <x v="5"/>
    <x v="1"/>
    <d v="2015-01-10T00:00:00"/>
    <n v="1"/>
    <x v="0"/>
    <n v="2"/>
    <x v="0"/>
    <n v="4"/>
    <n v="4"/>
    <x v="0"/>
    <n v="4"/>
    <x v="2"/>
  </r>
  <r>
    <n v="47"/>
    <x v="3"/>
    <n v="3"/>
    <x v="5"/>
    <x v="1"/>
    <d v="2015-01-10T00:00:00"/>
    <n v="1"/>
    <x v="1"/>
    <s v=""/>
    <x v="4"/>
    <n v="4"/>
    <n v="4"/>
    <x v="4"/>
    <n v="4"/>
    <x v="0"/>
  </r>
  <r>
    <n v="48"/>
    <x v="3"/>
    <n v="3"/>
    <x v="5"/>
    <x v="1"/>
    <d v="2015-01-10T00:00:00"/>
    <n v="2"/>
    <x v="0"/>
    <n v="2"/>
    <x v="1"/>
    <n v="5"/>
    <n v="5"/>
    <x v="1"/>
    <n v="5"/>
    <x v="2"/>
  </r>
  <r>
    <n v="49"/>
    <x v="3"/>
    <n v="3"/>
    <x v="5"/>
    <x v="1"/>
    <d v="2015-01-10T00:00:00"/>
    <n v="1"/>
    <x v="1"/>
    <s v=""/>
    <x v="0"/>
    <n v="4"/>
    <n v="2"/>
    <x v="0"/>
    <n v="4"/>
    <x v="0"/>
  </r>
  <r>
    <n v="50"/>
    <x v="3"/>
    <n v="3"/>
    <x v="5"/>
    <x v="1"/>
    <d v="2015-01-10T00:00:00"/>
    <n v="2"/>
    <x v="0"/>
    <n v="2"/>
    <x v="1"/>
    <n v="4"/>
    <n v="5"/>
    <x v="0"/>
    <n v="4"/>
    <x v="1"/>
  </r>
  <r>
    <n v="51"/>
    <x v="3"/>
    <n v="3"/>
    <x v="5"/>
    <x v="1"/>
    <d v="2015-01-10T00:00:00"/>
    <n v="2"/>
    <x v="1"/>
    <s v=""/>
    <x v="1"/>
    <n v="4"/>
    <n v="1"/>
    <x v="4"/>
    <n v="2"/>
    <x v="0"/>
  </r>
  <r>
    <n v="52"/>
    <x v="2"/>
    <n v="1"/>
    <x v="6"/>
    <x v="1"/>
    <d v="2015-01-10T00:00:00"/>
    <n v="2"/>
    <x v="0"/>
    <n v="2"/>
    <x v="1"/>
    <n v="4"/>
    <n v="2"/>
    <x v="0"/>
    <n v="4"/>
    <x v="1"/>
  </r>
  <r>
    <n v="53"/>
    <x v="2"/>
    <n v="1"/>
    <x v="6"/>
    <x v="1"/>
    <d v="2015-01-10T00:00:00"/>
    <n v="2"/>
    <x v="1"/>
    <s v=""/>
    <x v="1"/>
    <n v="2"/>
    <n v="5"/>
    <x v="1"/>
    <n v="3"/>
    <x v="2"/>
  </r>
  <r>
    <n v="54"/>
    <x v="2"/>
    <n v="1"/>
    <x v="6"/>
    <x v="1"/>
    <d v="2015-01-10T00:00:00"/>
    <n v="2"/>
    <x v="0"/>
    <n v="2"/>
    <x v="1"/>
    <n v="5"/>
    <n v="3"/>
    <x v="0"/>
    <n v="2"/>
    <x v="0"/>
  </r>
  <r>
    <n v="55"/>
    <x v="2"/>
    <n v="1"/>
    <x v="6"/>
    <x v="1"/>
    <d v="2015-01-10T00:00:00"/>
    <n v="2"/>
    <x v="0"/>
    <n v="2"/>
    <x v="0"/>
    <n v="4"/>
    <n v="5"/>
    <x v="0"/>
    <n v="4"/>
    <x v="0"/>
  </r>
  <r>
    <n v="56"/>
    <x v="2"/>
    <n v="1"/>
    <x v="6"/>
    <x v="1"/>
    <d v="2015-01-10T00:00:00"/>
    <n v="2"/>
    <x v="1"/>
    <s v=""/>
    <x v="0"/>
    <n v="4"/>
    <n v="4"/>
    <x v="0"/>
    <n v="1"/>
    <x v="0"/>
  </r>
  <r>
    <n v="57"/>
    <x v="2"/>
    <n v="1"/>
    <x v="6"/>
    <x v="1"/>
    <d v="2015-01-10T00:00:00"/>
    <n v="1"/>
    <x v="1"/>
    <s v=""/>
    <x v="2"/>
    <n v="2"/>
    <n v="5"/>
    <x v="4"/>
    <n v="4"/>
    <x v="3"/>
  </r>
  <r>
    <n v="58"/>
    <x v="2"/>
    <n v="1"/>
    <x v="6"/>
    <x v="1"/>
    <d v="2015-01-10T00:00:00"/>
    <n v="2"/>
    <x v="1"/>
    <s v=""/>
    <x v="1"/>
    <n v="2"/>
    <n v="5"/>
    <x v="0"/>
    <n v="5"/>
    <x v="0"/>
  </r>
  <r>
    <n v="59"/>
    <x v="2"/>
    <n v="1"/>
    <x v="6"/>
    <x v="1"/>
    <d v="2015-01-10T00:00:00"/>
    <n v="2"/>
    <x v="1"/>
    <s v=""/>
    <x v="1"/>
    <n v="2"/>
    <n v="2"/>
    <x v="4"/>
    <n v="5"/>
    <x v="0"/>
  </r>
  <r>
    <n v="60"/>
    <x v="2"/>
    <n v="1"/>
    <x v="6"/>
    <x v="1"/>
    <d v="2015-01-10T00:00:00"/>
    <n v="1"/>
    <x v="1"/>
    <s v=""/>
    <x v="0"/>
    <n v="2"/>
    <n v="2"/>
    <x v="0"/>
    <n v="5"/>
    <x v="1"/>
  </r>
  <r>
    <n v="61"/>
    <x v="2"/>
    <n v="1"/>
    <x v="6"/>
    <x v="1"/>
    <d v="2015-01-10T00:00:00"/>
    <n v="1"/>
    <x v="0"/>
    <n v="1"/>
    <x v="2"/>
    <n v="5"/>
    <n v="5"/>
    <x v="4"/>
    <n v="4"/>
    <x v="0"/>
  </r>
  <r>
    <n v="62"/>
    <x v="2"/>
    <n v="1"/>
    <x v="6"/>
    <x v="1"/>
    <d v="2015-01-10T00:00:00"/>
    <n v="2"/>
    <x v="1"/>
    <s v=""/>
    <x v="1"/>
    <n v="2"/>
    <n v="5"/>
    <x v="0"/>
    <n v="5"/>
    <x v="0"/>
  </r>
  <r>
    <n v="63"/>
    <x v="2"/>
    <n v="1"/>
    <x v="6"/>
    <x v="1"/>
    <d v="2015-01-10T00:00:00"/>
    <n v="1"/>
    <x v="1"/>
    <s v=""/>
    <x v="0"/>
    <n v="4"/>
    <n v="5"/>
    <x v="1"/>
    <n v="4"/>
    <x v="0"/>
  </r>
  <r>
    <n v="64"/>
    <x v="2"/>
    <n v="1"/>
    <x v="6"/>
    <x v="1"/>
    <d v="2015-01-10T00:00:00"/>
    <n v="1"/>
    <x v="0"/>
    <n v="1"/>
    <x v="4"/>
    <n v="5"/>
    <n v="2"/>
    <x v="0"/>
    <n v="5"/>
    <x v="1"/>
  </r>
  <r>
    <n v="65"/>
    <x v="2"/>
    <n v="1"/>
    <x v="6"/>
    <x v="1"/>
    <d v="2015-01-10T00:00:00"/>
    <n v="2"/>
    <x v="0"/>
    <n v="2"/>
    <x v="1"/>
    <n v="5"/>
    <n v="4"/>
    <x v="1"/>
    <n v="4"/>
    <x v="0"/>
  </r>
  <r>
    <n v="66"/>
    <x v="0"/>
    <n v="2"/>
    <x v="7"/>
    <x v="2"/>
    <d v="2015-01-10T00:00:00"/>
    <n v="1"/>
    <x v="1"/>
    <s v=""/>
    <x v="0"/>
    <n v="2"/>
    <n v="1"/>
    <x v="4"/>
    <n v="5"/>
    <x v="1"/>
  </r>
  <r>
    <n v="67"/>
    <x v="0"/>
    <n v="2"/>
    <x v="7"/>
    <x v="2"/>
    <d v="2015-01-10T00:00:00"/>
    <n v="1"/>
    <x v="1"/>
    <s v=""/>
    <x v="2"/>
    <n v="4"/>
    <n v="2"/>
    <x v="1"/>
    <n v="4"/>
    <x v="1"/>
  </r>
  <r>
    <n v="68"/>
    <x v="0"/>
    <n v="2"/>
    <x v="7"/>
    <x v="2"/>
    <d v="2015-01-10T00:00:00"/>
    <n v="1"/>
    <x v="1"/>
    <s v=""/>
    <x v="3"/>
    <n v="4"/>
    <n v="5"/>
    <x v="0"/>
    <n v="2"/>
    <x v="1"/>
  </r>
  <r>
    <n v="69"/>
    <x v="0"/>
    <n v="2"/>
    <x v="7"/>
    <x v="2"/>
    <d v="2015-01-10T00:00:00"/>
    <n v="1"/>
    <x v="1"/>
    <s v=""/>
    <x v="2"/>
    <n v="2"/>
    <n v="5"/>
    <x v="3"/>
    <n v="4"/>
    <x v="1"/>
  </r>
  <r>
    <n v="70"/>
    <x v="0"/>
    <n v="2"/>
    <x v="7"/>
    <x v="2"/>
    <d v="2015-01-10T00:00:00"/>
    <n v="1"/>
    <x v="0"/>
    <n v="2"/>
    <x v="0"/>
    <n v="4"/>
    <n v="4"/>
    <x v="1"/>
    <n v="5"/>
    <x v="0"/>
  </r>
  <r>
    <n v="71"/>
    <x v="0"/>
    <n v="2"/>
    <x v="7"/>
    <x v="2"/>
    <d v="2015-01-10T00:00:00"/>
    <n v="1"/>
    <x v="0"/>
    <n v="1"/>
    <x v="0"/>
    <n v="5"/>
    <n v="5"/>
    <x v="1"/>
    <n v="5"/>
    <x v="0"/>
  </r>
  <r>
    <n v="72"/>
    <x v="0"/>
    <n v="2"/>
    <x v="7"/>
    <x v="2"/>
    <d v="2015-01-10T00:00:00"/>
    <n v="1"/>
    <x v="1"/>
    <s v=""/>
    <x v="3"/>
    <n v="2"/>
    <n v="4"/>
    <x v="1"/>
    <n v="2"/>
    <x v="0"/>
  </r>
  <r>
    <n v="73"/>
    <x v="0"/>
    <n v="2"/>
    <x v="7"/>
    <x v="2"/>
    <d v="2015-01-10T00:00:00"/>
    <n v="1"/>
    <x v="0"/>
    <n v="1"/>
    <x v="3"/>
    <n v="5"/>
    <n v="4"/>
    <x v="4"/>
    <n v="5"/>
    <x v="0"/>
  </r>
  <r>
    <n v="74"/>
    <x v="0"/>
    <n v="2"/>
    <x v="7"/>
    <x v="2"/>
    <d v="2015-01-10T00:00:00"/>
    <n v="1"/>
    <x v="0"/>
    <n v="1"/>
    <x v="3"/>
    <n v="5"/>
    <n v="5"/>
    <x v="0"/>
    <n v="3"/>
    <x v="0"/>
  </r>
  <r>
    <n v="75"/>
    <x v="0"/>
    <n v="2"/>
    <x v="7"/>
    <x v="2"/>
    <d v="2015-01-10T00:00:00"/>
    <n v="2"/>
    <x v="0"/>
    <n v="2"/>
    <x v="0"/>
    <n v="5"/>
    <n v="5"/>
    <x v="4"/>
    <n v="4"/>
    <x v="2"/>
  </r>
  <r>
    <n v="76"/>
    <x v="0"/>
    <n v="2"/>
    <x v="7"/>
    <x v="2"/>
    <d v="2015-01-10T00:00:00"/>
    <n v="1"/>
    <x v="1"/>
    <s v=""/>
    <x v="0"/>
    <n v="4"/>
    <n v="5"/>
    <x v="1"/>
    <n v="5"/>
    <x v="0"/>
  </r>
  <r>
    <n v="77"/>
    <x v="0"/>
    <n v="2"/>
    <x v="7"/>
    <x v="2"/>
    <d v="2015-01-10T00:00:00"/>
    <n v="2"/>
    <x v="0"/>
    <n v="2"/>
    <x v="1"/>
    <n v="5"/>
    <n v="5"/>
    <x v="0"/>
    <n v="4"/>
    <x v="0"/>
  </r>
  <r>
    <n v="78"/>
    <x v="0"/>
    <n v="2"/>
    <x v="7"/>
    <x v="2"/>
    <d v="2015-01-10T00:00:00"/>
    <n v="1"/>
    <x v="0"/>
    <n v="1"/>
    <x v="4"/>
    <n v="5"/>
    <n v="4"/>
    <x v="0"/>
    <n v="5"/>
    <x v="2"/>
  </r>
  <r>
    <n v="79"/>
    <x v="0"/>
    <n v="2"/>
    <x v="7"/>
    <x v="2"/>
    <d v="2015-01-10T00:00:00"/>
    <n v="1"/>
    <x v="1"/>
    <s v=""/>
    <x v="3"/>
    <n v="2"/>
    <n v="2"/>
    <x v="1"/>
    <n v="4"/>
    <x v="1"/>
  </r>
  <r>
    <n v="80"/>
    <x v="0"/>
    <n v="2"/>
    <x v="7"/>
    <x v="2"/>
    <d v="2015-01-10T00:00:00"/>
    <n v="2"/>
    <x v="0"/>
    <n v="2"/>
    <x v="1"/>
    <n v="5"/>
    <n v="2"/>
    <x v="4"/>
    <n v="2"/>
    <x v="1"/>
  </r>
  <r>
    <n v="81"/>
    <x v="0"/>
    <n v="2"/>
    <x v="7"/>
    <x v="2"/>
    <d v="2015-01-10T00:00:00"/>
    <n v="2"/>
    <x v="1"/>
    <s v=""/>
    <x v="1"/>
    <n v="2"/>
    <n v="4"/>
    <x v="4"/>
    <n v="4"/>
    <x v="1"/>
  </r>
  <r>
    <n v="82"/>
    <x v="0"/>
    <n v="2"/>
    <x v="7"/>
    <x v="2"/>
    <d v="2015-01-10T00:00:00"/>
    <n v="2"/>
    <x v="1"/>
    <s v=""/>
    <x v="0"/>
    <n v="2"/>
    <n v="5"/>
    <x v="1"/>
    <n v="4"/>
    <x v="0"/>
  </r>
  <r>
    <n v="83"/>
    <x v="0"/>
    <n v="2"/>
    <x v="7"/>
    <x v="2"/>
    <d v="2015-01-10T00:00:00"/>
    <n v="2"/>
    <x v="1"/>
    <s v=""/>
    <x v="1"/>
    <n v="1"/>
    <n v="5"/>
    <x v="4"/>
    <n v="3"/>
    <x v="0"/>
  </r>
  <r>
    <n v="84"/>
    <x v="2"/>
    <n v="3"/>
    <x v="8"/>
    <x v="2"/>
    <d v="2015-01-10T00:00:00"/>
    <n v="1"/>
    <x v="1"/>
    <s v=""/>
    <x v="0"/>
    <n v="2"/>
    <n v="5"/>
    <x v="2"/>
    <n v="2"/>
    <x v="0"/>
  </r>
  <r>
    <n v="85"/>
    <x v="2"/>
    <n v="3"/>
    <x v="8"/>
    <x v="2"/>
    <d v="2015-01-10T00:00:00"/>
    <n v="1"/>
    <x v="1"/>
    <s v=""/>
    <x v="0"/>
    <n v="4"/>
    <n v="5"/>
    <x v="1"/>
    <n v="4"/>
    <x v="3"/>
  </r>
  <r>
    <n v="86"/>
    <x v="2"/>
    <n v="3"/>
    <x v="8"/>
    <x v="2"/>
    <d v="2015-01-10T00:00:00"/>
    <n v="1"/>
    <x v="0"/>
    <n v="1"/>
    <x v="3"/>
    <n v="5"/>
    <n v="3"/>
    <x v="0"/>
    <n v="5"/>
    <x v="0"/>
  </r>
  <r>
    <n v="87"/>
    <x v="2"/>
    <n v="3"/>
    <x v="8"/>
    <x v="2"/>
    <d v="2015-01-10T00:00:00"/>
    <n v="2"/>
    <x v="1"/>
    <s v=""/>
    <x v="1"/>
    <n v="1"/>
    <n v="4"/>
    <x v="1"/>
    <n v="3"/>
    <x v="1"/>
  </r>
  <r>
    <n v="88"/>
    <x v="2"/>
    <n v="3"/>
    <x v="8"/>
    <x v="2"/>
    <d v="2015-01-10T00:00:00"/>
    <n v="2"/>
    <x v="1"/>
    <s v=""/>
    <x v="1"/>
    <n v="2"/>
    <n v="5"/>
    <x v="1"/>
    <n v="4"/>
    <x v="1"/>
  </r>
  <r>
    <n v="89"/>
    <x v="2"/>
    <n v="3"/>
    <x v="8"/>
    <x v="2"/>
    <d v="2015-01-10T00:00:00"/>
    <n v="1"/>
    <x v="0"/>
    <n v="2"/>
    <x v="0"/>
    <n v="4"/>
    <n v="4"/>
    <x v="2"/>
    <n v="3"/>
    <x v="0"/>
  </r>
  <r>
    <n v="90"/>
    <x v="2"/>
    <n v="3"/>
    <x v="8"/>
    <x v="2"/>
    <d v="2015-01-10T00:00:00"/>
    <n v="1"/>
    <x v="0"/>
    <n v="1"/>
    <x v="3"/>
    <n v="5"/>
    <n v="5"/>
    <x v="0"/>
    <n v="5"/>
    <x v="1"/>
  </r>
  <r>
    <n v="91"/>
    <x v="2"/>
    <n v="3"/>
    <x v="8"/>
    <x v="2"/>
    <d v="2015-01-10T00:00:00"/>
    <n v="1"/>
    <x v="0"/>
    <n v="1"/>
    <x v="3"/>
    <n v="5"/>
    <n v="2"/>
    <x v="1"/>
    <n v="5"/>
    <x v="1"/>
  </r>
  <r>
    <n v="92"/>
    <x v="2"/>
    <n v="3"/>
    <x v="8"/>
    <x v="2"/>
    <d v="2015-01-10T00:00:00"/>
    <n v="1"/>
    <x v="0"/>
    <n v="1"/>
    <x v="0"/>
    <n v="4"/>
    <n v="5"/>
    <x v="0"/>
    <n v="5"/>
    <x v="2"/>
  </r>
  <r>
    <n v="93"/>
    <x v="2"/>
    <n v="3"/>
    <x v="8"/>
    <x v="2"/>
    <d v="2015-01-10T00:00:00"/>
    <n v="1"/>
    <x v="0"/>
    <n v="1"/>
    <x v="3"/>
    <n v="4"/>
    <n v="4"/>
    <x v="1"/>
    <n v="2"/>
    <x v="0"/>
  </r>
  <r>
    <n v="94"/>
    <x v="2"/>
    <n v="3"/>
    <x v="8"/>
    <x v="2"/>
    <d v="2015-01-10T00:00:00"/>
    <n v="1"/>
    <x v="0"/>
    <n v="2"/>
    <x v="0"/>
    <n v="5"/>
    <n v="4"/>
    <x v="0"/>
    <n v="5"/>
    <x v="0"/>
  </r>
  <r>
    <n v="95"/>
    <x v="2"/>
    <n v="3"/>
    <x v="8"/>
    <x v="2"/>
    <d v="2015-01-10T00:00:00"/>
    <n v="2"/>
    <x v="0"/>
    <n v="2"/>
    <x v="1"/>
    <n v="5"/>
    <n v="2"/>
    <x v="0"/>
    <n v="4"/>
    <x v="4"/>
  </r>
  <r>
    <n v="96"/>
    <x v="2"/>
    <n v="3"/>
    <x v="8"/>
    <x v="2"/>
    <d v="2015-01-10T00:00:00"/>
    <n v="1"/>
    <x v="0"/>
    <n v="1"/>
    <x v="3"/>
    <n v="4"/>
    <n v="2"/>
    <x v="4"/>
    <n v="5"/>
    <x v="2"/>
  </r>
  <r>
    <n v="97"/>
    <x v="2"/>
    <n v="3"/>
    <x v="8"/>
    <x v="2"/>
    <d v="2015-01-10T00:00:00"/>
    <n v="1"/>
    <x v="0"/>
    <n v="1"/>
    <x v="3"/>
    <n v="4"/>
    <n v="5"/>
    <x v="1"/>
    <n v="5"/>
    <x v="0"/>
  </r>
  <r>
    <n v="98"/>
    <x v="2"/>
    <n v="3"/>
    <x v="8"/>
    <x v="2"/>
    <d v="2015-01-10T00:00:00"/>
    <n v="2"/>
    <x v="0"/>
    <n v="2"/>
    <x v="0"/>
    <n v="5"/>
    <n v="4"/>
    <x v="1"/>
    <n v="4"/>
    <x v="1"/>
  </r>
  <r>
    <n v="99"/>
    <x v="2"/>
    <n v="3"/>
    <x v="8"/>
    <x v="2"/>
    <d v="2015-01-10T00:00:00"/>
    <n v="1"/>
    <x v="0"/>
    <n v="2"/>
    <x v="0"/>
    <n v="5"/>
    <n v="2"/>
    <x v="0"/>
    <n v="4"/>
    <x v="1"/>
  </r>
  <r>
    <n v="100"/>
    <x v="2"/>
    <n v="3"/>
    <x v="8"/>
    <x v="2"/>
    <d v="2015-01-10T00:00:00"/>
    <n v="1"/>
    <x v="0"/>
    <n v="2"/>
    <x v="0"/>
    <n v="4"/>
    <n v="4"/>
    <x v="2"/>
    <n v="5"/>
    <x v="0"/>
  </r>
  <r>
    <n v="101"/>
    <x v="2"/>
    <n v="3"/>
    <x v="8"/>
    <x v="2"/>
    <d v="2015-01-10T00:00:00"/>
    <n v="2"/>
    <x v="1"/>
    <s v=""/>
    <x v="1"/>
    <n v="1"/>
    <n v="5"/>
    <x v="1"/>
    <n v="5"/>
    <x v="1"/>
  </r>
  <r>
    <n v="102"/>
    <x v="2"/>
    <n v="3"/>
    <x v="8"/>
    <x v="2"/>
    <d v="2015-01-10T00:00:00"/>
    <n v="1"/>
    <x v="0"/>
    <n v="2"/>
    <x v="0"/>
    <n v="4"/>
    <n v="4"/>
    <x v="4"/>
    <n v="4"/>
    <x v="0"/>
  </r>
  <r>
    <n v="103"/>
    <x v="2"/>
    <n v="3"/>
    <x v="8"/>
    <x v="2"/>
    <d v="2015-01-10T00:00:00"/>
    <n v="2"/>
    <x v="1"/>
    <s v=""/>
    <x v="0"/>
    <n v="3"/>
    <n v="5"/>
    <x v="4"/>
    <n v="5"/>
    <x v="1"/>
  </r>
  <r>
    <n v="104"/>
    <x v="2"/>
    <n v="3"/>
    <x v="8"/>
    <x v="2"/>
    <d v="2015-01-10T00:00:00"/>
    <n v="1"/>
    <x v="0"/>
    <n v="2"/>
    <x v="0"/>
    <n v="5"/>
    <n v="5"/>
    <x v="1"/>
    <n v="4"/>
    <x v="1"/>
  </r>
  <r>
    <n v="105"/>
    <x v="0"/>
    <n v="1"/>
    <x v="9"/>
    <x v="2"/>
    <d v="2015-01-10T00:00:00"/>
    <n v="1"/>
    <x v="1"/>
    <s v=""/>
    <x v="2"/>
    <n v="1"/>
    <n v="2"/>
    <x v="3"/>
    <n v="4"/>
    <x v="1"/>
  </r>
  <r>
    <n v="106"/>
    <x v="0"/>
    <n v="1"/>
    <x v="9"/>
    <x v="2"/>
    <d v="2015-01-10T00:00:00"/>
    <n v="2"/>
    <x v="1"/>
    <s v=""/>
    <x v="0"/>
    <n v="2"/>
    <n v="5"/>
    <x v="0"/>
    <n v="3"/>
    <x v="3"/>
  </r>
  <r>
    <n v="107"/>
    <x v="0"/>
    <n v="1"/>
    <x v="9"/>
    <x v="2"/>
    <d v="2015-01-10T00:00:00"/>
    <n v="1"/>
    <x v="0"/>
    <n v="1"/>
    <x v="3"/>
    <n v="5"/>
    <n v="3"/>
    <x v="1"/>
    <n v="4"/>
    <x v="4"/>
  </r>
  <r>
    <n v="108"/>
    <x v="0"/>
    <n v="1"/>
    <x v="9"/>
    <x v="2"/>
    <d v="2015-01-10T00:00:00"/>
    <n v="1"/>
    <x v="0"/>
    <n v="1"/>
    <x v="3"/>
    <n v="5"/>
    <n v="5"/>
    <x v="0"/>
    <n v="4"/>
    <x v="0"/>
  </r>
  <r>
    <n v="109"/>
    <x v="0"/>
    <n v="1"/>
    <x v="9"/>
    <x v="2"/>
    <d v="2015-01-10T00:00:00"/>
    <n v="2"/>
    <x v="1"/>
    <s v=""/>
    <x v="1"/>
    <n v="2"/>
    <n v="4"/>
    <x v="0"/>
    <n v="2"/>
    <x v="0"/>
  </r>
  <r>
    <n v="110"/>
    <x v="0"/>
    <n v="1"/>
    <x v="9"/>
    <x v="2"/>
    <d v="2015-01-10T00:00:00"/>
    <n v="2"/>
    <x v="1"/>
    <s v=""/>
    <x v="1"/>
    <n v="2"/>
    <n v="1"/>
    <x v="1"/>
    <n v="5"/>
    <x v="2"/>
  </r>
  <r>
    <n v="111"/>
    <x v="0"/>
    <n v="1"/>
    <x v="9"/>
    <x v="2"/>
    <d v="2015-01-10T00:00:00"/>
    <n v="2"/>
    <x v="0"/>
    <n v="2"/>
    <x v="0"/>
    <n v="4"/>
    <n v="2"/>
    <x v="1"/>
    <n v="4"/>
    <x v="2"/>
  </r>
  <r>
    <n v="112"/>
    <x v="0"/>
    <n v="1"/>
    <x v="9"/>
    <x v="2"/>
    <d v="2015-01-10T00:00:00"/>
    <n v="2"/>
    <x v="1"/>
    <s v=""/>
    <x v="1"/>
    <n v="4"/>
    <n v="2"/>
    <x v="1"/>
    <n v="2"/>
    <x v="0"/>
  </r>
  <r>
    <n v="113"/>
    <x v="0"/>
    <n v="1"/>
    <x v="9"/>
    <x v="2"/>
    <d v="2015-01-10T00:00:00"/>
    <n v="1"/>
    <x v="0"/>
    <n v="2"/>
    <x v="0"/>
    <n v="5"/>
    <n v="5"/>
    <x v="0"/>
    <n v="5"/>
    <x v="1"/>
  </r>
  <r>
    <n v="114"/>
    <x v="0"/>
    <n v="1"/>
    <x v="9"/>
    <x v="2"/>
    <d v="2015-01-10T00:00:00"/>
    <n v="1"/>
    <x v="1"/>
    <s v=""/>
    <x v="0"/>
    <n v="1"/>
    <n v="4"/>
    <x v="1"/>
    <n v="5"/>
    <x v="1"/>
  </r>
  <r>
    <n v="115"/>
    <x v="0"/>
    <n v="1"/>
    <x v="9"/>
    <x v="2"/>
    <d v="2015-01-10T00:00:00"/>
    <n v="1"/>
    <x v="0"/>
    <n v="2"/>
    <x v="0"/>
    <n v="5"/>
    <n v="4"/>
    <x v="1"/>
    <n v="5"/>
    <x v="0"/>
  </r>
  <r>
    <n v="116"/>
    <x v="0"/>
    <n v="1"/>
    <x v="9"/>
    <x v="2"/>
    <d v="2015-01-10T00:00:00"/>
    <n v="1"/>
    <x v="1"/>
    <s v=""/>
    <x v="0"/>
    <n v="4"/>
    <n v="4"/>
    <x v="0"/>
    <n v="2"/>
    <x v="0"/>
  </r>
  <r>
    <n v="117"/>
    <x v="0"/>
    <n v="1"/>
    <x v="9"/>
    <x v="2"/>
    <d v="2015-01-10T00:00:00"/>
    <n v="1"/>
    <x v="1"/>
    <s v=""/>
    <x v="0"/>
    <n v="2"/>
    <n v="5"/>
    <x v="1"/>
    <n v="5"/>
    <x v="1"/>
  </r>
  <r>
    <n v="118"/>
    <x v="0"/>
    <n v="1"/>
    <x v="9"/>
    <x v="2"/>
    <d v="2015-01-10T00:00:00"/>
    <n v="1"/>
    <x v="1"/>
    <s v=""/>
    <x v="0"/>
    <n v="2"/>
    <n v="4"/>
    <x v="1"/>
    <n v="4"/>
    <x v="1"/>
  </r>
  <r>
    <n v="119"/>
    <x v="0"/>
    <n v="1"/>
    <x v="9"/>
    <x v="2"/>
    <d v="2015-01-10T00:00:00"/>
    <n v="2"/>
    <x v="0"/>
    <n v="2"/>
    <x v="0"/>
    <n v="4"/>
    <n v="2"/>
    <x v="4"/>
    <n v="1"/>
    <x v="1"/>
  </r>
  <r>
    <n v="120"/>
    <x v="0"/>
    <n v="1"/>
    <x v="9"/>
    <x v="2"/>
    <d v="2015-01-10T00:00:00"/>
    <n v="2"/>
    <x v="1"/>
    <s v=""/>
    <x v="0"/>
    <n v="4"/>
    <n v="4"/>
    <x v="4"/>
    <n v="4"/>
    <x v="2"/>
  </r>
  <r>
    <n v="121"/>
    <x v="0"/>
    <n v="1"/>
    <x v="9"/>
    <x v="2"/>
    <d v="2015-01-10T00:00:00"/>
    <n v="2"/>
    <x v="1"/>
    <s v=""/>
    <x v="0"/>
    <n v="4"/>
    <n v="4"/>
    <x v="1"/>
    <n v="4"/>
    <x v="1"/>
  </r>
  <r>
    <n v="122"/>
    <x v="0"/>
    <n v="1"/>
    <x v="9"/>
    <x v="2"/>
    <d v="2015-01-10T00:00:00"/>
    <n v="1"/>
    <x v="1"/>
    <s v=""/>
    <x v="0"/>
    <n v="2"/>
    <n v="4"/>
    <x v="0"/>
    <n v="4"/>
    <x v="0"/>
  </r>
  <r>
    <n v="123"/>
    <x v="0"/>
    <n v="1"/>
    <x v="9"/>
    <x v="2"/>
    <d v="2015-01-10T00:00:00"/>
    <n v="1"/>
    <x v="0"/>
    <n v="1"/>
    <x v="3"/>
    <n v="5"/>
    <n v="5"/>
    <x v="0"/>
    <n v="2"/>
    <x v="3"/>
  </r>
  <r>
    <n v="124"/>
    <x v="0"/>
    <n v="1"/>
    <x v="9"/>
    <x v="2"/>
    <d v="2015-01-10T00:00:00"/>
    <n v="2"/>
    <x v="0"/>
    <n v="2"/>
    <x v="1"/>
    <n v="5"/>
    <n v="2"/>
    <x v="1"/>
    <n v="5"/>
    <x v="4"/>
  </r>
  <r>
    <n v="125"/>
    <x v="0"/>
    <n v="1"/>
    <x v="9"/>
    <x v="2"/>
    <d v="2015-01-10T00:00:00"/>
    <n v="1"/>
    <x v="1"/>
    <s v=""/>
    <x v="0"/>
    <n v="4"/>
    <n v="5"/>
    <x v="0"/>
    <n v="2"/>
    <x v="1"/>
  </r>
  <r>
    <n v="126"/>
    <x v="0"/>
    <n v="1"/>
    <x v="9"/>
    <x v="2"/>
    <d v="2015-01-10T00:00:00"/>
    <n v="1"/>
    <x v="0"/>
    <n v="1"/>
    <x v="3"/>
    <n v="4"/>
    <n v="4"/>
    <x v="4"/>
    <n v="5"/>
    <x v="1"/>
  </r>
  <r>
    <n v="1"/>
    <x v="0"/>
    <n v="2"/>
    <x v="0"/>
    <x v="0"/>
    <n v="42021"/>
    <n v="1"/>
    <x v="0"/>
    <n v="2"/>
    <x v="0"/>
    <n v="3"/>
    <n v="4"/>
    <x v="0"/>
    <n v="4"/>
    <x v="0"/>
  </r>
  <r>
    <n v="2"/>
    <x v="0"/>
    <n v="2"/>
    <x v="0"/>
    <x v="0"/>
    <n v="42021"/>
    <n v="2"/>
    <x v="0"/>
    <n v="2"/>
    <x v="1"/>
    <n v="4"/>
    <n v="4"/>
    <x v="1"/>
    <n v="4"/>
    <x v="1"/>
  </r>
  <r>
    <n v="3"/>
    <x v="0"/>
    <n v="2"/>
    <x v="0"/>
    <x v="0"/>
    <n v="42021"/>
    <n v="1"/>
    <x v="0"/>
    <n v="2"/>
    <x v="2"/>
    <n v="2"/>
    <n v="5"/>
    <x v="2"/>
    <n v="2"/>
    <x v="1"/>
  </r>
  <r>
    <n v="4"/>
    <x v="0"/>
    <n v="2"/>
    <x v="0"/>
    <x v="0"/>
    <n v="42021"/>
    <n v="2"/>
    <x v="1"/>
    <s v=""/>
    <x v="2"/>
    <n v="2"/>
    <n v="4"/>
    <x v="0"/>
    <n v="4"/>
    <x v="0"/>
  </r>
  <r>
    <n v="5"/>
    <x v="1"/>
    <n v="3"/>
    <x v="1"/>
    <x v="0"/>
    <n v="42021"/>
    <n v="2"/>
    <x v="0"/>
    <n v="2"/>
    <x v="0"/>
    <n v="4"/>
    <n v="2"/>
    <x v="1"/>
    <n v="4"/>
    <x v="1"/>
  </r>
  <r>
    <n v="6"/>
    <x v="1"/>
    <n v="3"/>
    <x v="1"/>
    <x v="0"/>
    <n v="42021"/>
    <n v="2"/>
    <x v="1"/>
    <s v=""/>
    <x v="0"/>
    <n v="2"/>
    <n v="1"/>
    <x v="1"/>
    <n v="5"/>
    <x v="2"/>
  </r>
  <r>
    <n v="7"/>
    <x v="1"/>
    <n v="3"/>
    <x v="1"/>
    <x v="0"/>
    <n v="42021"/>
    <n v="2"/>
    <x v="1"/>
    <s v=""/>
    <x v="1"/>
    <n v="5"/>
    <n v="5"/>
    <x v="0"/>
    <n v="5"/>
    <x v="2"/>
  </r>
  <r>
    <n v="8"/>
    <x v="1"/>
    <n v="3"/>
    <x v="1"/>
    <x v="0"/>
    <n v="42021"/>
    <n v="1"/>
    <x v="0"/>
    <n v="2"/>
    <x v="0"/>
    <n v="5"/>
    <n v="4"/>
    <x v="3"/>
    <n v="3"/>
    <x v="1"/>
  </r>
  <r>
    <n v="9"/>
    <x v="1"/>
    <n v="3"/>
    <x v="1"/>
    <x v="0"/>
    <n v="42021"/>
    <n v="2"/>
    <x v="0"/>
    <n v="2"/>
    <x v="1"/>
    <n v="4"/>
    <n v="4"/>
    <x v="3"/>
    <n v="5"/>
    <x v="0"/>
  </r>
  <r>
    <n v="10"/>
    <x v="2"/>
    <n v="2"/>
    <x v="2"/>
    <x v="0"/>
    <n v="42021"/>
    <n v="1"/>
    <x v="0"/>
    <n v="2"/>
    <x v="0"/>
    <n v="1"/>
    <n v="4"/>
    <x v="0"/>
    <n v="4"/>
    <x v="2"/>
  </r>
  <r>
    <n v="11"/>
    <x v="2"/>
    <n v="2"/>
    <x v="2"/>
    <x v="0"/>
    <n v="42021"/>
    <n v="1"/>
    <x v="1"/>
    <s v=""/>
    <x v="0"/>
    <n v="4"/>
    <n v="4"/>
    <x v="1"/>
    <n v="5"/>
    <x v="0"/>
  </r>
  <r>
    <n v="12"/>
    <x v="2"/>
    <n v="2"/>
    <x v="2"/>
    <x v="0"/>
    <n v="42021"/>
    <n v="2"/>
    <x v="0"/>
    <n v="1"/>
    <x v="1"/>
    <n v="4"/>
    <n v="5"/>
    <x v="0"/>
    <n v="2"/>
    <x v="2"/>
  </r>
  <r>
    <n v="13"/>
    <x v="2"/>
    <n v="2"/>
    <x v="2"/>
    <x v="0"/>
    <n v="42021"/>
    <n v="1"/>
    <x v="0"/>
    <n v="2"/>
    <x v="1"/>
    <n v="5"/>
    <n v="5"/>
    <x v="1"/>
    <n v="5"/>
    <x v="0"/>
  </r>
  <r>
    <n v="14"/>
    <x v="2"/>
    <n v="2"/>
    <x v="2"/>
    <x v="0"/>
    <n v="42021"/>
    <n v="1"/>
    <x v="0"/>
    <n v="1"/>
    <x v="0"/>
    <n v="5"/>
    <n v="5"/>
    <x v="4"/>
    <n v="2"/>
    <x v="2"/>
  </r>
  <r>
    <n v="15"/>
    <x v="0"/>
    <n v="2"/>
    <x v="3"/>
    <x v="1"/>
    <n v="42021"/>
    <n v="1"/>
    <x v="1"/>
    <s v=""/>
    <x v="1"/>
    <n v="2"/>
    <n v="4"/>
    <x v="0"/>
    <n v="1"/>
    <x v="3"/>
  </r>
  <r>
    <n v="16"/>
    <x v="0"/>
    <n v="2"/>
    <x v="3"/>
    <x v="1"/>
    <n v="42021"/>
    <n v="2"/>
    <x v="0"/>
    <n v="2"/>
    <x v="3"/>
    <n v="5"/>
    <n v="5"/>
    <x v="2"/>
    <n v="2"/>
    <x v="2"/>
  </r>
  <r>
    <n v="17"/>
    <x v="0"/>
    <n v="2"/>
    <x v="3"/>
    <x v="1"/>
    <n v="42021"/>
    <n v="1"/>
    <x v="1"/>
    <s v=""/>
    <x v="3"/>
    <n v="2"/>
    <n v="2"/>
    <x v="3"/>
    <n v="4"/>
    <x v="1"/>
  </r>
  <r>
    <n v="18"/>
    <x v="0"/>
    <n v="2"/>
    <x v="3"/>
    <x v="1"/>
    <n v="42021"/>
    <n v="2"/>
    <x v="0"/>
    <n v="2"/>
    <x v="0"/>
    <n v="5"/>
    <n v="2"/>
    <x v="0"/>
    <n v="5"/>
    <x v="0"/>
  </r>
  <r>
    <n v="19"/>
    <x v="0"/>
    <n v="2"/>
    <x v="3"/>
    <x v="1"/>
    <n v="42021"/>
    <n v="2"/>
    <x v="0"/>
    <n v="1"/>
    <x v="2"/>
    <n v="4"/>
    <n v="2"/>
    <x v="1"/>
    <n v="2"/>
    <x v="1"/>
  </r>
  <r>
    <n v="20"/>
    <x v="0"/>
    <n v="2"/>
    <x v="3"/>
    <x v="1"/>
    <n v="42021"/>
    <n v="2"/>
    <x v="0"/>
    <n v="2"/>
    <x v="3"/>
    <n v="3"/>
    <n v="4"/>
    <x v="4"/>
    <n v="5"/>
    <x v="4"/>
  </r>
  <r>
    <n v="21"/>
    <x v="0"/>
    <n v="2"/>
    <x v="3"/>
    <x v="1"/>
    <n v="42021"/>
    <n v="2"/>
    <x v="0"/>
    <n v="1"/>
    <x v="4"/>
    <n v="4"/>
    <n v="4"/>
    <x v="0"/>
    <n v="5"/>
    <x v="1"/>
  </r>
  <r>
    <n v="22"/>
    <x v="0"/>
    <n v="2"/>
    <x v="3"/>
    <x v="1"/>
    <n v="42021"/>
    <n v="1"/>
    <x v="0"/>
    <n v="2"/>
    <x v="1"/>
    <n v="5"/>
    <n v="4"/>
    <x v="0"/>
    <n v="4"/>
    <x v="0"/>
  </r>
  <r>
    <n v="23"/>
    <x v="0"/>
    <n v="2"/>
    <x v="3"/>
    <x v="1"/>
    <n v="42021"/>
    <n v="2"/>
    <x v="1"/>
    <s v=""/>
    <x v="1"/>
    <n v="5"/>
    <n v="2"/>
    <x v="0"/>
    <n v="4"/>
    <x v="1"/>
  </r>
  <r>
    <n v="24"/>
    <x v="0"/>
    <n v="2"/>
    <x v="3"/>
    <x v="1"/>
    <n v="42021"/>
    <n v="1"/>
    <x v="0"/>
    <n v="1"/>
    <x v="0"/>
    <n v="4"/>
    <n v="2"/>
    <x v="0"/>
    <n v="5"/>
    <x v="1"/>
  </r>
  <r>
    <n v="25"/>
    <x v="0"/>
    <n v="2"/>
    <x v="3"/>
    <x v="1"/>
    <n v="42021"/>
    <n v="2"/>
    <x v="0"/>
    <n v="2"/>
    <x v="1"/>
    <n v="3"/>
    <n v="4"/>
    <x v="0"/>
    <n v="4"/>
    <x v="3"/>
  </r>
  <r>
    <n v="26"/>
    <x v="0"/>
    <n v="2"/>
    <x v="3"/>
    <x v="1"/>
    <n v="42021"/>
    <n v="1"/>
    <x v="1"/>
    <s v=""/>
    <x v="1"/>
    <n v="5"/>
    <n v="2"/>
    <x v="1"/>
    <n v="4"/>
    <x v="0"/>
  </r>
  <r>
    <n v="27"/>
    <x v="0"/>
    <n v="2"/>
    <x v="3"/>
    <x v="1"/>
    <n v="42021"/>
    <n v="1"/>
    <x v="0"/>
    <n v="2"/>
    <x v="0"/>
    <n v="5"/>
    <n v="3"/>
    <x v="0"/>
    <n v="5"/>
    <x v="2"/>
  </r>
  <r>
    <n v="28"/>
    <x v="0"/>
    <n v="2"/>
    <x v="3"/>
    <x v="1"/>
    <n v="42021"/>
    <n v="1"/>
    <x v="0"/>
    <n v="2"/>
    <x v="0"/>
    <n v="4"/>
    <n v="2"/>
    <x v="1"/>
    <n v="5"/>
    <x v="0"/>
  </r>
  <r>
    <n v="29"/>
    <x v="3"/>
    <n v="2"/>
    <x v="4"/>
    <x v="1"/>
    <n v="42021"/>
    <n v="2"/>
    <x v="1"/>
    <s v=""/>
    <x v="1"/>
    <n v="4"/>
    <n v="5"/>
    <x v="1"/>
    <n v="4"/>
    <x v="0"/>
  </r>
  <r>
    <n v="30"/>
    <x v="3"/>
    <n v="2"/>
    <x v="4"/>
    <x v="1"/>
    <n v="42021"/>
    <n v="2"/>
    <x v="1"/>
    <s v=""/>
    <x v="1"/>
    <n v="4"/>
    <n v="4"/>
    <x v="0"/>
    <n v="2"/>
    <x v="2"/>
  </r>
  <r>
    <n v="31"/>
    <x v="3"/>
    <n v="2"/>
    <x v="4"/>
    <x v="1"/>
    <n v="42021"/>
    <n v="2"/>
    <x v="1"/>
    <s v=""/>
    <x v="1"/>
    <n v="5"/>
    <n v="4"/>
    <x v="4"/>
    <n v="2"/>
    <x v="1"/>
  </r>
  <r>
    <n v="32"/>
    <x v="3"/>
    <n v="2"/>
    <x v="4"/>
    <x v="1"/>
    <n v="42021"/>
    <n v="1"/>
    <x v="1"/>
    <s v=""/>
    <x v="1"/>
    <n v="5"/>
    <n v="5"/>
    <x v="4"/>
    <n v="5"/>
    <x v="0"/>
  </r>
  <r>
    <n v="33"/>
    <x v="3"/>
    <n v="2"/>
    <x v="4"/>
    <x v="1"/>
    <n v="42021"/>
    <n v="1"/>
    <x v="0"/>
    <n v="1"/>
    <x v="0"/>
    <n v="1"/>
    <n v="3"/>
    <x v="1"/>
    <n v="4"/>
    <x v="0"/>
  </r>
  <r>
    <n v="34"/>
    <x v="3"/>
    <n v="2"/>
    <x v="4"/>
    <x v="1"/>
    <n v="42021"/>
    <n v="2"/>
    <x v="0"/>
    <n v="1"/>
    <x v="0"/>
    <n v="2"/>
    <n v="4"/>
    <x v="0"/>
    <n v="4"/>
    <x v="0"/>
  </r>
  <r>
    <n v="35"/>
    <x v="3"/>
    <n v="2"/>
    <x v="4"/>
    <x v="1"/>
    <n v="42021"/>
    <n v="1"/>
    <x v="0"/>
    <n v="2"/>
    <x v="0"/>
    <n v="1"/>
    <n v="5"/>
    <x v="1"/>
    <n v="4"/>
    <x v="1"/>
  </r>
  <r>
    <n v="36"/>
    <x v="3"/>
    <n v="2"/>
    <x v="4"/>
    <x v="1"/>
    <n v="42021"/>
    <n v="1"/>
    <x v="0"/>
    <n v="2"/>
    <x v="2"/>
    <n v="4"/>
    <n v="5"/>
    <x v="3"/>
    <n v="5"/>
    <x v="1"/>
  </r>
  <r>
    <n v="37"/>
    <x v="3"/>
    <n v="2"/>
    <x v="4"/>
    <x v="1"/>
    <n v="42021"/>
    <n v="1"/>
    <x v="0"/>
    <n v="1"/>
    <x v="0"/>
    <n v="5"/>
    <n v="1"/>
    <x v="0"/>
    <n v="5"/>
    <x v="1"/>
  </r>
  <r>
    <n v="38"/>
    <x v="3"/>
    <n v="2"/>
    <x v="4"/>
    <x v="1"/>
    <n v="42021"/>
    <n v="2"/>
    <x v="1"/>
    <s v=""/>
    <x v="3"/>
    <n v="2"/>
    <n v="2"/>
    <x v="0"/>
    <n v="4"/>
    <x v="1"/>
  </r>
  <r>
    <n v="39"/>
    <x v="3"/>
    <n v="2"/>
    <x v="4"/>
    <x v="1"/>
    <n v="42021"/>
    <n v="1"/>
    <x v="1"/>
    <s v=""/>
    <x v="0"/>
    <n v="5"/>
    <n v="4"/>
    <x v="2"/>
    <n v="4"/>
    <x v="0"/>
  </r>
  <r>
    <n v="40"/>
    <x v="3"/>
    <n v="2"/>
    <x v="4"/>
    <x v="1"/>
    <n v="42021"/>
    <n v="2"/>
    <x v="0"/>
    <n v="2"/>
    <x v="0"/>
    <n v="5"/>
    <n v="5"/>
    <x v="1"/>
    <n v="4"/>
    <x v="1"/>
  </r>
  <r>
    <n v="41"/>
    <x v="3"/>
    <n v="3"/>
    <x v="5"/>
    <x v="1"/>
    <n v="42021"/>
    <n v="2"/>
    <x v="1"/>
    <s v=""/>
    <x v="4"/>
    <n v="4"/>
    <n v="3"/>
    <x v="2"/>
    <n v="5"/>
    <x v="0"/>
  </r>
  <r>
    <n v="42"/>
    <x v="3"/>
    <n v="3"/>
    <x v="5"/>
    <x v="1"/>
    <n v="42021"/>
    <n v="1"/>
    <x v="1"/>
    <s v=""/>
    <x v="1"/>
    <n v="5"/>
    <n v="3"/>
    <x v="4"/>
    <n v="4"/>
    <x v="4"/>
  </r>
  <r>
    <n v="43"/>
    <x v="3"/>
    <n v="3"/>
    <x v="5"/>
    <x v="1"/>
    <n v="42021"/>
    <n v="1"/>
    <x v="0"/>
    <n v="2"/>
    <x v="0"/>
    <n v="4"/>
    <n v="4"/>
    <x v="1"/>
    <n v="2"/>
    <x v="0"/>
  </r>
  <r>
    <n v="44"/>
    <x v="3"/>
    <n v="3"/>
    <x v="5"/>
    <x v="1"/>
    <n v="42021"/>
    <n v="2"/>
    <x v="0"/>
    <n v="2"/>
    <x v="1"/>
    <n v="4"/>
    <n v="5"/>
    <x v="4"/>
    <n v="2"/>
    <x v="2"/>
  </r>
  <r>
    <n v="45"/>
    <x v="3"/>
    <n v="3"/>
    <x v="5"/>
    <x v="1"/>
    <n v="42021"/>
    <n v="2"/>
    <x v="0"/>
    <n v="2"/>
    <x v="1"/>
    <n v="5"/>
    <n v="4"/>
    <x v="0"/>
    <n v="2"/>
    <x v="1"/>
  </r>
  <r>
    <n v="46"/>
    <x v="3"/>
    <n v="3"/>
    <x v="5"/>
    <x v="1"/>
    <n v="42021"/>
    <n v="2"/>
    <x v="1"/>
    <s v=""/>
    <x v="1"/>
    <n v="5"/>
    <n v="3"/>
    <x v="0"/>
    <n v="1"/>
    <x v="4"/>
  </r>
  <r>
    <n v="47"/>
    <x v="3"/>
    <n v="3"/>
    <x v="5"/>
    <x v="1"/>
    <n v="42021"/>
    <n v="1"/>
    <x v="0"/>
    <n v="2"/>
    <x v="0"/>
    <n v="5"/>
    <n v="5"/>
    <x v="0"/>
    <n v="4"/>
    <x v="2"/>
  </r>
  <r>
    <n v="48"/>
    <x v="3"/>
    <n v="3"/>
    <x v="5"/>
    <x v="1"/>
    <n v="42021"/>
    <n v="2"/>
    <x v="0"/>
    <n v="2"/>
    <x v="1"/>
    <n v="4"/>
    <n v="2"/>
    <x v="4"/>
    <n v="4"/>
    <x v="0"/>
  </r>
  <r>
    <n v="49"/>
    <x v="3"/>
    <n v="3"/>
    <x v="5"/>
    <x v="1"/>
    <n v="42021"/>
    <n v="1"/>
    <x v="0"/>
    <n v="2"/>
    <x v="0"/>
    <n v="5"/>
    <n v="2"/>
    <x v="0"/>
    <n v="3"/>
    <x v="2"/>
  </r>
  <r>
    <n v="50"/>
    <x v="3"/>
    <n v="3"/>
    <x v="5"/>
    <x v="1"/>
    <n v="42021"/>
    <n v="2"/>
    <x v="1"/>
    <s v=""/>
    <x v="3"/>
    <n v="5"/>
    <n v="4"/>
    <x v="0"/>
    <n v="5"/>
    <x v="0"/>
  </r>
  <r>
    <n v="51"/>
    <x v="3"/>
    <n v="3"/>
    <x v="5"/>
    <x v="1"/>
    <n v="42021"/>
    <n v="2"/>
    <x v="0"/>
    <n v="2"/>
    <x v="1"/>
    <n v="5"/>
    <n v="4"/>
    <x v="4"/>
    <n v="4"/>
    <x v="0"/>
  </r>
  <r>
    <n v="52"/>
    <x v="4"/>
    <n v="1"/>
    <x v="6"/>
    <x v="1"/>
    <n v="42021"/>
    <n v="2"/>
    <x v="0"/>
    <n v="1"/>
    <x v="3"/>
    <n v="5"/>
    <n v="5"/>
    <x v="4"/>
    <n v="2"/>
    <x v="0"/>
  </r>
  <r>
    <n v="53"/>
    <x v="4"/>
    <n v="1"/>
    <x v="6"/>
    <x v="1"/>
    <n v="42021"/>
    <n v="2"/>
    <x v="1"/>
    <s v=""/>
    <x v="1"/>
    <n v="5"/>
    <n v="2"/>
    <x v="4"/>
    <n v="4"/>
    <x v="4"/>
  </r>
  <r>
    <n v="54"/>
    <x v="4"/>
    <n v="1"/>
    <x v="6"/>
    <x v="1"/>
    <n v="42021"/>
    <n v="1"/>
    <x v="1"/>
    <s v=""/>
    <x v="0"/>
    <n v="5"/>
    <n v="4"/>
    <x v="0"/>
    <n v="5"/>
    <x v="0"/>
  </r>
  <r>
    <n v="55"/>
    <x v="4"/>
    <n v="1"/>
    <x v="6"/>
    <x v="1"/>
    <n v="42021"/>
    <n v="1"/>
    <x v="0"/>
    <n v="1"/>
    <x v="1"/>
    <n v="2"/>
    <n v="5"/>
    <x v="1"/>
    <n v="5"/>
    <x v="1"/>
  </r>
  <r>
    <n v="56"/>
    <x v="4"/>
    <n v="1"/>
    <x v="6"/>
    <x v="1"/>
    <n v="42021"/>
    <n v="1"/>
    <x v="1"/>
    <s v=""/>
    <x v="1"/>
    <n v="4"/>
    <n v="5"/>
    <x v="0"/>
    <n v="5"/>
    <x v="4"/>
  </r>
  <r>
    <n v="57"/>
    <x v="4"/>
    <n v="1"/>
    <x v="6"/>
    <x v="1"/>
    <n v="42021"/>
    <n v="1"/>
    <x v="1"/>
    <s v=""/>
    <x v="2"/>
    <n v="5"/>
    <n v="5"/>
    <x v="4"/>
    <n v="5"/>
    <x v="0"/>
  </r>
  <r>
    <n v="58"/>
    <x v="4"/>
    <n v="1"/>
    <x v="6"/>
    <x v="1"/>
    <n v="42021"/>
    <n v="2"/>
    <x v="0"/>
    <n v="2"/>
    <x v="0"/>
    <n v="5"/>
    <n v="3"/>
    <x v="3"/>
    <n v="5"/>
    <x v="0"/>
  </r>
  <r>
    <n v="59"/>
    <x v="4"/>
    <n v="1"/>
    <x v="6"/>
    <x v="1"/>
    <n v="42021"/>
    <n v="1"/>
    <x v="1"/>
    <s v=""/>
    <x v="4"/>
    <n v="5"/>
    <n v="5"/>
    <x v="0"/>
    <n v="2"/>
    <x v="0"/>
  </r>
  <r>
    <n v="60"/>
    <x v="4"/>
    <n v="1"/>
    <x v="6"/>
    <x v="1"/>
    <n v="42021"/>
    <n v="1"/>
    <x v="0"/>
    <n v="1"/>
    <x v="1"/>
    <n v="4"/>
    <n v="4"/>
    <x v="0"/>
    <n v="2"/>
    <x v="3"/>
  </r>
  <r>
    <n v="61"/>
    <x v="4"/>
    <n v="1"/>
    <x v="6"/>
    <x v="1"/>
    <n v="42021"/>
    <n v="2"/>
    <x v="0"/>
    <n v="2"/>
    <x v="2"/>
    <n v="2"/>
    <n v="5"/>
    <x v="1"/>
    <n v="5"/>
    <x v="0"/>
  </r>
  <r>
    <n v="62"/>
    <x v="4"/>
    <n v="1"/>
    <x v="6"/>
    <x v="1"/>
    <n v="42021"/>
    <n v="1"/>
    <x v="1"/>
    <s v=""/>
    <x v="0"/>
    <n v="5"/>
    <n v="3"/>
    <x v="0"/>
    <n v="5"/>
    <x v="0"/>
  </r>
  <r>
    <n v="63"/>
    <x v="4"/>
    <n v="1"/>
    <x v="6"/>
    <x v="1"/>
    <n v="42021"/>
    <n v="2"/>
    <x v="1"/>
    <s v=""/>
    <x v="0"/>
    <n v="5"/>
    <n v="4"/>
    <x v="0"/>
    <n v="2"/>
    <x v="0"/>
  </r>
  <r>
    <n v="64"/>
    <x v="4"/>
    <n v="1"/>
    <x v="6"/>
    <x v="1"/>
    <n v="42021"/>
    <n v="2"/>
    <x v="0"/>
    <n v="2"/>
    <x v="3"/>
    <n v="4"/>
    <n v="4"/>
    <x v="1"/>
    <n v="5"/>
    <x v="1"/>
  </r>
  <r>
    <n v="65"/>
    <x v="4"/>
    <n v="1"/>
    <x v="6"/>
    <x v="1"/>
    <n v="42021"/>
    <n v="1"/>
    <x v="0"/>
    <n v="2"/>
    <x v="1"/>
    <n v="2"/>
    <n v="4"/>
    <x v="2"/>
    <n v="5"/>
    <x v="0"/>
  </r>
  <r>
    <n v="66"/>
    <x v="1"/>
    <n v="2"/>
    <x v="7"/>
    <x v="2"/>
    <n v="42021"/>
    <n v="2"/>
    <x v="1"/>
    <s v=""/>
    <x v="0"/>
    <n v="2"/>
    <n v="5"/>
    <x v="1"/>
    <n v="5"/>
    <x v="1"/>
  </r>
  <r>
    <n v="67"/>
    <x v="1"/>
    <n v="2"/>
    <x v="7"/>
    <x v="2"/>
    <n v="42021"/>
    <n v="1"/>
    <x v="0"/>
    <n v="1"/>
    <x v="0"/>
    <n v="4"/>
    <n v="5"/>
    <x v="1"/>
    <n v="4"/>
    <x v="0"/>
  </r>
  <r>
    <n v="68"/>
    <x v="1"/>
    <n v="2"/>
    <x v="7"/>
    <x v="2"/>
    <n v="42021"/>
    <n v="1"/>
    <x v="0"/>
    <n v="2"/>
    <x v="0"/>
    <n v="4"/>
    <n v="4"/>
    <x v="1"/>
    <n v="5"/>
    <x v="2"/>
  </r>
  <r>
    <n v="69"/>
    <x v="1"/>
    <n v="2"/>
    <x v="7"/>
    <x v="2"/>
    <n v="42021"/>
    <n v="1"/>
    <x v="0"/>
    <n v="2"/>
    <x v="1"/>
    <n v="4"/>
    <n v="2"/>
    <x v="0"/>
    <n v="1"/>
    <x v="0"/>
  </r>
  <r>
    <n v="70"/>
    <x v="1"/>
    <n v="2"/>
    <x v="7"/>
    <x v="2"/>
    <n v="42021"/>
    <n v="2"/>
    <x v="0"/>
    <n v="2"/>
    <x v="0"/>
    <n v="4"/>
    <n v="4"/>
    <x v="0"/>
    <n v="2"/>
    <x v="1"/>
  </r>
  <r>
    <n v="71"/>
    <x v="1"/>
    <n v="2"/>
    <x v="7"/>
    <x v="2"/>
    <n v="42021"/>
    <n v="2"/>
    <x v="0"/>
    <n v="1"/>
    <x v="1"/>
    <n v="4"/>
    <n v="5"/>
    <x v="1"/>
    <n v="5"/>
    <x v="2"/>
  </r>
  <r>
    <n v="72"/>
    <x v="1"/>
    <n v="2"/>
    <x v="7"/>
    <x v="2"/>
    <n v="42021"/>
    <n v="2"/>
    <x v="1"/>
    <s v=""/>
    <x v="1"/>
    <n v="4"/>
    <n v="2"/>
    <x v="0"/>
    <n v="4"/>
    <x v="1"/>
  </r>
  <r>
    <n v="73"/>
    <x v="1"/>
    <n v="2"/>
    <x v="7"/>
    <x v="2"/>
    <n v="42021"/>
    <n v="1"/>
    <x v="1"/>
    <s v=""/>
    <x v="1"/>
    <n v="5"/>
    <n v="2"/>
    <x v="1"/>
    <n v="4"/>
    <x v="2"/>
  </r>
  <r>
    <n v="74"/>
    <x v="1"/>
    <n v="2"/>
    <x v="7"/>
    <x v="2"/>
    <n v="42021"/>
    <n v="1"/>
    <x v="1"/>
    <s v=""/>
    <x v="0"/>
    <n v="3"/>
    <n v="2"/>
    <x v="3"/>
    <n v="5"/>
    <x v="3"/>
  </r>
  <r>
    <n v="75"/>
    <x v="1"/>
    <n v="2"/>
    <x v="7"/>
    <x v="2"/>
    <n v="42021"/>
    <n v="2"/>
    <x v="1"/>
    <s v=""/>
    <x v="1"/>
    <n v="3"/>
    <n v="5"/>
    <x v="0"/>
    <n v="5"/>
    <x v="1"/>
  </r>
  <r>
    <n v="76"/>
    <x v="1"/>
    <n v="2"/>
    <x v="7"/>
    <x v="2"/>
    <n v="42021"/>
    <n v="2"/>
    <x v="1"/>
    <s v=""/>
    <x v="1"/>
    <n v="5"/>
    <n v="4"/>
    <x v="1"/>
    <n v="5"/>
    <x v="0"/>
  </r>
  <r>
    <n v="77"/>
    <x v="1"/>
    <n v="2"/>
    <x v="7"/>
    <x v="2"/>
    <n v="42021"/>
    <n v="2"/>
    <x v="0"/>
    <n v="2"/>
    <x v="1"/>
    <n v="4"/>
    <n v="5"/>
    <x v="4"/>
    <n v="2"/>
    <x v="0"/>
  </r>
  <r>
    <n v="78"/>
    <x v="1"/>
    <n v="2"/>
    <x v="7"/>
    <x v="2"/>
    <n v="42021"/>
    <n v="2"/>
    <x v="1"/>
    <s v=""/>
    <x v="1"/>
    <n v="3"/>
    <n v="5"/>
    <x v="1"/>
    <n v="4"/>
    <x v="0"/>
  </r>
  <r>
    <n v="79"/>
    <x v="1"/>
    <n v="2"/>
    <x v="7"/>
    <x v="2"/>
    <n v="42021"/>
    <n v="2"/>
    <x v="1"/>
    <s v=""/>
    <x v="1"/>
    <n v="5"/>
    <n v="4"/>
    <x v="4"/>
    <n v="5"/>
    <x v="0"/>
  </r>
  <r>
    <n v="80"/>
    <x v="1"/>
    <n v="2"/>
    <x v="7"/>
    <x v="2"/>
    <n v="42021"/>
    <n v="1"/>
    <x v="1"/>
    <s v=""/>
    <x v="3"/>
    <n v="5"/>
    <n v="5"/>
    <x v="0"/>
    <n v="2"/>
    <x v="0"/>
  </r>
  <r>
    <n v="81"/>
    <x v="1"/>
    <n v="2"/>
    <x v="7"/>
    <x v="2"/>
    <n v="42021"/>
    <n v="2"/>
    <x v="1"/>
    <s v=""/>
    <x v="3"/>
    <n v="4"/>
    <n v="5"/>
    <x v="4"/>
    <n v="5"/>
    <x v="2"/>
  </r>
  <r>
    <n v="82"/>
    <x v="1"/>
    <n v="2"/>
    <x v="7"/>
    <x v="2"/>
    <n v="42021"/>
    <n v="1"/>
    <x v="1"/>
    <s v=""/>
    <x v="1"/>
    <n v="5"/>
    <n v="4"/>
    <x v="2"/>
    <n v="3"/>
    <x v="2"/>
  </r>
  <r>
    <n v="83"/>
    <x v="1"/>
    <n v="2"/>
    <x v="7"/>
    <x v="2"/>
    <n v="42021"/>
    <n v="1"/>
    <x v="1"/>
    <s v=""/>
    <x v="0"/>
    <n v="2"/>
    <n v="3"/>
    <x v="0"/>
    <n v="4"/>
    <x v="0"/>
  </r>
  <r>
    <n v="84"/>
    <x v="1"/>
    <n v="2"/>
    <x v="7"/>
    <x v="2"/>
    <n v="42021"/>
    <n v="1"/>
    <x v="1"/>
    <s v=""/>
    <x v="1"/>
    <n v="2"/>
    <n v="3"/>
    <x v="0"/>
    <n v="4"/>
    <x v="2"/>
  </r>
  <r>
    <n v="85"/>
    <x v="4"/>
    <n v="3"/>
    <x v="8"/>
    <x v="2"/>
    <n v="42021"/>
    <n v="2"/>
    <x v="1"/>
    <s v=""/>
    <x v="0"/>
    <n v="5"/>
    <n v="5"/>
    <x v="1"/>
    <n v="4"/>
    <x v="0"/>
  </r>
  <r>
    <n v="86"/>
    <x v="4"/>
    <n v="3"/>
    <x v="8"/>
    <x v="2"/>
    <n v="42021"/>
    <n v="1"/>
    <x v="1"/>
    <s v=""/>
    <x v="2"/>
    <n v="4"/>
    <n v="2"/>
    <x v="0"/>
    <n v="4"/>
    <x v="2"/>
  </r>
  <r>
    <n v="87"/>
    <x v="4"/>
    <n v="3"/>
    <x v="8"/>
    <x v="2"/>
    <n v="42021"/>
    <n v="1"/>
    <x v="0"/>
    <n v="2"/>
    <x v="2"/>
    <n v="5"/>
    <n v="4"/>
    <x v="1"/>
    <n v="4"/>
    <x v="0"/>
  </r>
  <r>
    <n v="88"/>
    <x v="4"/>
    <n v="3"/>
    <x v="8"/>
    <x v="2"/>
    <n v="42021"/>
    <n v="1"/>
    <x v="0"/>
    <n v="2"/>
    <x v="1"/>
    <n v="5"/>
    <n v="4"/>
    <x v="0"/>
    <n v="5"/>
    <x v="2"/>
  </r>
  <r>
    <n v="89"/>
    <x v="4"/>
    <n v="3"/>
    <x v="8"/>
    <x v="2"/>
    <n v="42021"/>
    <n v="1"/>
    <x v="0"/>
    <n v="2"/>
    <x v="0"/>
    <n v="2"/>
    <n v="5"/>
    <x v="2"/>
    <n v="5"/>
    <x v="2"/>
  </r>
  <r>
    <n v="90"/>
    <x v="4"/>
    <n v="3"/>
    <x v="8"/>
    <x v="2"/>
    <n v="42021"/>
    <n v="1"/>
    <x v="1"/>
    <s v=""/>
    <x v="1"/>
    <n v="2"/>
    <n v="2"/>
    <x v="0"/>
    <n v="4"/>
    <x v="1"/>
  </r>
  <r>
    <n v="91"/>
    <x v="4"/>
    <n v="3"/>
    <x v="8"/>
    <x v="2"/>
    <n v="42021"/>
    <n v="2"/>
    <x v="1"/>
    <s v=""/>
    <x v="0"/>
    <n v="4"/>
    <n v="3"/>
    <x v="4"/>
    <n v="4"/>
    <x v="1"/>
  </r>
  <r>
    <n v="92"/>
    <x v="4"/>
    <n v="3"/>
    <x v="8"/>
    <x v="2"/>
    <n v="42021"/>
    <n v="2"/>
    <x v="1"/>
    <s v=""/>
    <x v="4"/>
    <n v="1"/>
    <n v="4"/>
    <x v="1"/>
    <n v="5"/>
    <x v="1"/>
  </r>
  <r>
    <n v="93"/>
    <x v="4"/>
    <n v="3"/>
    <x v="8"/>
    <x v="2"/>
    <n v="42021"/>
    <n v="2"/>
    <x v="0"/>
    <n v="1"/>
    <x v="0"/>
    <n v="5"/>
    <n v="4"/>
    <x v="1"/>
    <n v="4"/>
    <x v="0"/>
  </r>
  <r>
    <n v="94"/>
    <x v="4"/>
    <n v="3"/>
    <x v="8"/>
    <x v="2"/>
    <n v="42021"/>
    <n v="2"/>
    <x v="1"/>
    <s v=""/>
    <x v="2"/>
    <n v="1"/>
    <n v="4"/>
    <x v="0"/>
    <n v="5"/>
    <x v="1"/>
  </r>
  <r>
    <n v="95"/>
    <x v="4"/>
    <n v="3"/>
    <x v="8"/>
    <x v="2"/>
    <n v="42021"/>
    <n v="2"/>
    <x v="0"/>
    <n v="2"/>
    <x v="0"/>
    <n v="4"/>
    <n v="4"/>
    <x v="1"/>
    <n v="4"/>
    <x v="1"/>
  </r>
  <r>
    <n v="96"/>
    <x v="4"/>
    <n v="3"/>
    <x v="8"/>
    <x v="2"/>
    <n v="42021"/>
    <n v="1"/>
    <x v="0"/>
    <n v="2"/>
    <x v="1"/>
    <n v="4"/>
    <n v="2"/>
    <x v="1"/>
    <n v="4"/>
    <x v="1"/>
  </r>
  <r>
    <n v="97"/>
    <x v="4"/>
    <n v="3"/>
    <x v="8"/>
    <x v="2"/>
    <n v="42021"/>
    <n v="1"/>
    <x v="0"/>
    <n v="1"/>
    <x v="1"/>
    <n v="2"/>
    <n v="4"/>
    <x v="1"/>
    <n v="4"/>
    <x v="1"/>
  </r>
  <r>
    <n v="98"/>
    <x v="4"/>
    <n v="3"/>
    <x v="8"/>
    <x v="2"/>
    <n v="42021"/>
    <n v="2"/>
    <x v="1"/>
    <s v=""/>
    <x v="1"/>
    <n v="4"/>
    <n v="5"/>
    <x v="1"/>
    <n v="2"/>
    <x v="2"/>
  </r>
  <r>
    <n v="99"/>
    <x v="4"/>
    <n v="3"/>
    <x v="8"/>
    <x v="2"/>
    <n v="42021"/>
    <n v="1"/>
    <x v="1"/>
    <s v=""/>
    <x v="3"/>
    <n v="5"/>
    <n v="5"/>
    <x v="4"/>
    <n v="5"/>
    <x v="1"/>
  </r>
  <r>
    <n v="100"/>
    <x v="4"/>
    <n v="3"/>
    <x v="8"/>
    <x v="2"/>
    <n v="42021"/>
    <n v="1"/>
    <x v="1"/>
    <s v=""/>
    <x v="3"/>
    <n v="4"/>
    <n v="3"/>
    <x v="0"/>
    <n v="5"/>
    <x v="1"/>
  </r>
  <r>
    <n v="101"/>
    <x v="4"/>
    <n v="3"/>
    <x v="8"/>
    <x v="2"/>
    <n v="42021"/>
    <n v="1"/>
    <x v="1"/>
    <s v=""/>
    <x v="0"/>
    <n v="5"/>
    <n v="5"/>
    <x v="3"/>
    <n v="5"/>
    <x v="0"/>
  </r>
  <r>
    <n v="102"/>
    <x v="4"/>
    <n v="3"/>
    <x v="8"/>
    <x v="2"/>
    <n v="42021"/>
    <n v="1"/>
    <x v="1"/>
    <s v=""/>
    <x v="0"/>
    <n v="5"/>
    <n v="4"/>
    <x v="0"/>
    <n v="4"/>
    <x v="2"/>
  </r>
  <r>
    <n v="103"/>
    <x v="4"/>
    <n v="3"/>
    <x v="8"/>
    <x v="2"/>
    <n v="42021"/>
    <n v="2"/>
    <x v="0"/>
    <n v="2"/>
    <x v="0"/>
    <n v="4"/>
    <n v="4"/>
    <x v="0"/>
    <n v="5"/>
    <x v="1"/>
  </r>
  <r>
    <n v="104"/>
    <x v="4"/>
    <n v="3"/>
    <x v="8"/>
    <x v="2"/>
    <n v="42021"/>
    <n v="2"/>
    <x v="0"/>
    <n v="2"/>
    <x v="0"/>
    <n v="2"/>
    <n v="4"/>
    <x v="1"/>
    <n v="2"/>
    <x v="1"/>
  </r>
  <r>
    <n v="105"/>
    <x v="4"/>
    <n v="3"/>
    <x v="8"/>
    <x v="2"/>
    <n v="42021"/>
    <n v="1"/>
    <x v="1"/>
    <s v=""/>
    <x v="0"/>
    <n v="4"/>
    <n v="5"/>
    <x v="0"/>
    <n v="5"/>
    <x v="0"/>
  </r>
  <r>
    <n v="106"/>
    <x v="2"/>
    <n v="1"/>
    <x v="9"/>
    <x v="2"/>
    <n v="42021"/>
    <n v="2"/>
    <x v="1"/>
    <s v=""/>
    <x v="0"/>
    <n v="2"/>
    <n v="3"/>
    <x v="4"/>
    <n v="5"/>
    <x v="1"/>
  </r>
  <r>
    <n v="107"/>
    <x v="2"/>
    <n v="1"/>
    <x v="9"/>
    <x v="2"/>
    <n v="42021"/>
    <n v="1"/>
    <x v="0"/>
    <n v="2"/>
    <x v="0"/>
    <n v="4"/>
    <n v="2"/>
    <x v="4"/>
    <n v="5"/>
    <x v="3"/>
  </r>
  <r>
    <n v="108"/>
    <x v="2"/>
    <n v="1"/>
    <x v="9"/>
    <x v="2"/>
    <n v="42021"/>
    <n v="2"/>
    <x v="1"/>
    <s v=""/>
    <x v="2"/>
    <n v="5"/>
    <n v="4"/>
    <x v="1"/>
    <n v="5"/>
    <x v="0"/>
  </r>
  <r>
    <n v="109"/>
    <x v="2"/>
    <n v="1"/>
    <x v="9"/>
    <x v="2"/>
    <n v="42021"/>
    <n v="1"/>
    <x v="0"/>
    <n v="2"/>
    <x v="0"/>
    <n v="4"/>
    <n v="4"/>
    <x v="2"/>
    <n v="5"/>
    <x v="0"/>
  </r>
  <r>
    <n v="110"/>
    <x v="2"/>
    <n v="1"/>
    <x v="9"/>
    <x v="2"/>
    <n v="42021"/>
    <n v="2"/>
    <x v="1"/>
    <s v=""/>
    <x v="0"/>
    <n v="5"/>
    <n v="5"/>
    <x v="0"/>
    <n v="5"/>
    <x v="0"/>
  </r>
  <r>
    <n v="111"/>
    <x v="2"/>
    <n v="1"/>
    <x v="9"/>
    <x v="2"/>
    <n v="42021"/>
    <n v="2"/>
    <x v="1"/>
    <s v=""/>
    <x v="3"/>
    <n v="2"/>
    <n v="5"/>
    <x v="0"/>
    <n v="4"/>
    <x v="1"/>
  </r>
  <r>
    <n v="112"/>
    <x v="2"/>
    <n v="1"/>
    <x v="9"/>
    <x v="2"/>
    <n v="42021"/>
    <n v="2"/>
    <x v="1"/>
    <s v=""/>
    <x v="0"/>
    <n v="5"/>
    <n v="1"/>
    <x v="0"/>
    <n v="4"/>
    <x v="0"/>
  </r>
  <r>
    <n v="113"/>
    <x v="2"/>
    <n v="1"/>
    <x v="9"/>
    <x v="2"/>
    <n v="42021"/>
    <n v="1"/>
    <x v="0"/>
    <n v="2"/>
    <x v="0"/>
    <n v="3"/>
    <n v="4"/>
    <x v="0"/>
    <n v="2"/>
    <x v="0"/>
  </r>
  <r>
    <n v="114"/>
    <x v="2"/>
    <n v="1"/>
    <x v="9"/>
    <x v="2"/>
    <n v="42021"/>
    <n v="2"/>
    <x v="0"/>
    <n v="2"/>
    <x v="0"/>
    <n v="4"/>
    <n v="2"/>
    <x v="4"/>
    <n v="5"/>
    <x v="1"/>
  </r>
  <r>
    <n v="115"/>
    <x v="2"/>
    <n v="1"/>
    <x v="9"/>
    <x v="2"/>
    <n v="42021"/>
    <n v="2"/>
    <x v="1"/>
    <s v=""/>
    <x v="1"/>
    <n v="4"/>
    <n v="4"/>
    <x v="4"/>
    <n v="4"/>
    <x v="2"/>
  </r>
  <r>
    <n v="116"/>
    <x v="2"/>
    <n v="1"/>
    <x v="9"/>
    <x v="2"/>
    <n v="42021"/>
    <n v="1"/>
    <x v="1"/>
    <s v=""/>
    <x v="0"/>
    <n v="4"/>
    <n v="2"/>
    <x v="0"/>
    <n v="1"/>
    <x v="0"/>
  </r>
  <r>
    <n v="117"/>
    <x v="2"/>
    <n v="1"/>
    <x v="9"/>
    <x v="2"/>
    <n v="42021"/>
    <n v="2"/>
    <x v="0"/>
    <n v="2"/>
    <x v="3"/>
    <n v="4"/>
    <n v="1"/>
    <x v="0"/>
    <n v="4"/>
    <x v="1"/>
  </r>
  <r>
    <n v="118"/>
    <x v="2"/>
    <n v="1"/>
    <x v="9"/>
    <x v="2"/>
    <n v="42021"/>
    <n v="2"/>
    <x v="0"/>
    <n v="2"/>
    <x v="3"/>
    <n v="4"/>
    <n v="3"/>
    <x v="0"/>
    <n v="4"/>
    <x v="0"/>
  </r>
  <r>
    <n v="119"/>
    <x v="2"/>
    <n v="1"/>
    <x v="9"/>
    <x v="2"/>
    <n v="42021"/>
    <n v="2"/>
    <x v="0"/>
    <n v="2"/>
    <x v="0"/>
    <n v="4"/>
    <n v="4"/>
    <x v="1"/>
    <n v="2"/>
    <x v="1"/>
  </r>
  <r>
    <n v="120"/>
    <x v="2"/>
    <n v="1"/>
    <x v="9"/>
    <x v="2"/>
    <n v="42021"/>
    <n v="2"/>
    <x v="0"/>
    <n v="2"/>
    <x v="0"/>
    <n v="5"/>
    <n v="2"/>
    <x v="0"/>
    <n v="1"/>
    <x v="1"/>
  </r>
  <r>
    <n v="121"/>
    <x v="2"/>
    <n v="1"/>
    <x v="9"/>
    <x v="2"/>
    <n v="42021"/>
    <n v="1"/>
    <x v="0"/>
    <n v="1"/>
    <x v="0"/>
    <n v="4"/>
    <n v="5"/>
    <x v="1"/>
    <n v="2"/>
    <x v="2"/>
  </r>
  <r>
    <n v="122"/>
    <x v="2"/>
    <n v="1"/>
    <x v="9"/>
    <x v="2"/>
    <n v="42021"/>
    <n v="1"/>
    <x v="1"/>
    <s v=""/>
    <x v="3"/>
    <n v="4"/>
    <n v="2"/>
    <x v="0"/>
    <n v="4"/>
    <x v="0"/>
  </r>
  <r>
    <n v="123"/>
    <x v="2"/>
    <n v="1"/>
    <x v="9"/>
    <x v="2"/>
    <n v="42021"/>
    <n v="2"/>
    <x v="0"/>
    <n v="1"/>
    <x v="1"/>
    <n v="3"/>
    <n v="2"/>
    <x v="1"/>
    <n v="4"/>
    <x v="1"/>
  </r>
  <r>
    <n v="124"/>
    <x v="2"/>
    <n v="1"/>
    <x v="9"/>
    <x v="2"/>
    <n v="42021"/>
    <n v="2"/>
    <x v="1"/>
    <s v=""/>
    <x v="1"/>
    <n v="5"/>
    <n v="2"/>
    <x v="1"/>
    <n v="2"/>
    <x v="1"/>
  </r>
  <r>
    <n v="125"/>
    <x v="2"/>
    <n v="1"/>
    <x v="9"/>
    <x v="2"/>
    <n v="42021"/>
    <n v="1"/>
    <x v="0"/>
    <n v="2"/>
    <x v="4"/>
    <n v="4"/>
    <n v="4"/>
    <x v="0"/>
    <n v="5"/>
    <x v="0"/>
  </r>
  <r>
    <n v="126"/>
    <x v="4"/>
    <n v="3"/>
    <x v="0"/>
    <x v="1"/>
    <n v="42021"/>
    <n v="2"/>
    <x v="1"/>
    <n v="1"/>
    <x v="0"/>
    <n v="4"/>
    <n v="5"/>
    <x v="0"/>
    <n v="5"/>
    <x v="1"/>
  </r>
  <r>
    <n v="1"/>
    <x v="3"/>
    <n v="2"/>
    <x v="0"/>
    <x v="0"/>
    <n v="42028"/>
    <n v="1"/>
    <x v="1"/>
    <s v=""/>
    <x v="2"/>
    <n v="4"/>
    <n v="4"/>
    <x v="0"/>
    <n v="5"/>
    <x v="0"/>
  </r>
  <r>
    <n v="2"/>
    <x v="3"/>
    <n v="2"/>
    <x v="0"/>
    <x v="0"/>
    <n v="42028"/>
    <n v="1"/>
    <x v="0"/>
    <n v="1"/>
    <x v="3"/>
    <n v="5"/>
    <n v="5"/>
    <x v="0"/>
    <n v="5"/>
    <x v="0"/>
  </r>
  <r>
    <n v="3"/>
    <x v="3"/>
    <n v="2"/>
    <x v="0"/>
    <x v="0"/>
    <n v="42028"/>
    <n v="1"/>
    <x v="1"/>
    <s v=""/>
    <x v="3"/>
    <n v="4"/>
    <n v="4"/>
    <x v="0"/>
    <n v="5"/>
    <x v="0"/>
  </r>
  <r>
    <n v="4"/>
    <x v="3"/>
    <n v="2"/>
    <x v="0"/>
    <x v="0"/>
    <n v="42028"/>
    <n v="1"/>
    <x v="1"/>
    <s v=""/>
    <x v="0"/>
    <n v="1"/>
    <n v="4"/>
    <x v="1"/>
    <n v="4"/>
    <x v="1"/>
  </r>
  <r>
    <n v="5"/>
    <x v="4"/>
    <n v="3"/>
    <x v="1"/>
    <x v="0"/>
    <n v="42028"/>
    <n v="2"/>
    <x v="1"/>
    <s v=""/>
    <x v="1"/>
    <n v="4"/>
    <n v="5"/>
    <x v="0"/>
    <n v="4"/>
    <x v="0"/>
  </r>
  <r>
    <n v="6"/>
    <x v="4"/>
    <n v="3"/>
    <x v="1"/>
    <x v="0"/>
    <n v="42028"/>
    <n v="1"/>
    <x v="0"/>
    <n v="1"/>
    <x v="0"/>
    <n v="4"/>
    <n v="5"/>
    <x v="4"/>
    <n v="5"/>
    <x v="0"/>
  </r>
  <r>
    <n v="7"/>
    <x v="4"/>
    <n v="3"/>
    <x v="1"/>
    <x v="0"/>
    <n v="42028"/>
    <n v="2"/>
    <x v="0"/>
    <n v="2"/>
    <x v="1"/>
    <n v="4"/>
    <n v="4"/>
    <x v="0"/>
    <n v="4"/>
    <x v="4"/>
  </r>
  <r>
    <n v="8"/>
    <x v="4"/>
    <n v="3"/>
    <x v="1"/>
    <x v="0"/>
    <n v="42028"/>
    <n v="1"/>
    <x v="1"/>
    <s v=""/>
    <x v="0"/>
    <n v="1"/>
    <n v="5"/>
    <x v="4"/>
    <n v="5"/>
    <x v="0"/>
  </r>
  <r>
    <n v="9"/>
    <x v="4"/>
    <n v="3"/>
    <x v="1"/>
    <x v="0"/>
    <n v="42028"/>
    <n v="2"/>
    <x v="0"/>
    <n v="2"/>
    <x v="1"/>
    <n v="5"/>
    <n v="4"/>
    <x v="0"/>
    <n v="2"/>
    <x v="1"/>
  </r>
  <r>
    <n v="10"/>
    <x v="4"/>
    <n v="2"/>
    <x v="2"/>
    <x v="0"/>
    <n v="42028"/>
    <n v="2"/>
    <x v="1"/>
    <s v=""/>
    <x v="1"/>
    <n v="1"/>
    <n v="4"/>
    <x v="4"/>
    <n v="5"/>
    <x v="0"/>
  </r>
  <r>
    <n v="11"/>
    <x v="4"/>
    <n v="2"/>
    <x v="2"/>
    <x v="0"/>
    <n v="42028"/>
    <n v="2"/>
    <x v="0"/>
    <n v="2"/>
    <x v="1"/>
    <n v="5"/>
    <n v="2"/>
    <x v="0"/>
    <n v="5"/>
    <x v="1"/>
  </r>
  <r>
    <n v="12"/>
    <x v="4"/>
    <n v="2"/>
    <x v="2"/>
    <x v="0"/>
    <n v="42028"/>
    <n v="1"/>
    <x v="1"/>
    <s v=""/>
    <x v="0"/>
    <n v="4"/>
    <n v="5"/>
    <x v="0"/>
    <n v="5"/>
    <x v="1"/>
  </r>
  <r>
    <n v="13"/>
    <x v="4"/>
    <n v="2"/>
    <x v="2"/>
    <x v="0"/>
    <n v="42028"/>
    <n v="1"/>
    <x v="0"/>
    <n v="1"/>
    <x v="3"/>
    <n v="5"/>
    <n v="2"/>
    <x v="1"/>
    <n v="4"/>
    <x v="1"/>
  </r>
  <r>
    <n v="14"/>
    <x v="4"/>
    <n v="2"/>
    <x v="2"/>
    <x v="0"/>
    <n v="42028"/>
    <n v="1"/>
    <x v="0"/>
    <n v="2"/>
    <x v="0"/>
    <n v="5"/>
    <n v="3"/>
    <x v="4"/>
    <n v="3"/>
    <x v="1"/>
  </r>
  <r>
    <n v="15"/>
    <x v="4"/>
    <n v="2"/>
    <x v="2"/>
    <x v="0"/>
    <n v="42028"/>
    <n v="2"/>
    <x v="1"/>
    <s v=""/>
    <x v="0"/>
    <n v="1"/>
    <n v="5"/>
    <x v="0"/>
    <n v="4"/>
    <x v="1"/>
  </r>
  <r>
    <n v="16"/>
    <x v="1"/>
    <n v="2"/>
    <x v="3"/>
    <x v="1"/>
    <n v="42028"/>
    <n v="1"/>
    <x v="1"/>
    <s v=""/>
    <x v="2"/>
    <n v="2"/>
    <n v="4"/>
    <x v="0"/>
    <n v="5"/>
    <x v="1"/>
  </r>
  <r>
    <n v="17"/>
    <x v="1"/>
    <n v="2"/>
    <x v="3"/>
    <x v="1"/>
    <n v="42028"/>
    <n v="1"/>
    <x v="1"/>
    <s v=""/>
    <x v="3"/>
    <n v="2"/>
    <n v="2"/>
    <x v="1"/>
    <n v="4"/>
    <x v="0"/>
  </r>
  <r>
    <n v="18"/>
    <x v="1"/>
    <n v="2"/>
    <x v="3"/>
    <x v="1"/>
    <n v="42028"/>
    <n v="2"/>
    <x v="1"/>
    <s v=""/>
    <x v="1"/>
    <n v="3"/>
    <n v="2"/>
    <x v="2"/>
    <n v="5"/>
    <x v="1"/>
  </r>
  <r>
    <n v="19"/>
    <x v="1"/>
    <n v="2"/>
    <x v="3"/>
    <x v="1"/>
    <n v="42028"/>
    <n v="1"/>
    <x v="0"/>
    <n v="1"/>
    <x v="3"/>
    <n v="5"/>
    <n v="2"/>
    <x v="0"/>
    <n v="4"/>
    <x v="0"/>
  </r>
  <r>
    <n v="20"/>
    <x v="1"/>
    <n v="2"/>
    <x v="3"/>
    <x v="1"/>
    <n v="42028"/>
    <n v="1"/>
    <x v="0"/>
    <n v="2"/>
    <x v="0"/>
    <n v="4"/>
    <n v="2"/>
    <x v="4"/>
    <n v="4"/>
    <x v="0"/>
  </r>
  <r>
    <n v="21"/>
    <x v="1"/>
    <n v="2"/>
    <x v="3"/>
    <x v="1"/>
    <n v="42028"/>
    <n v="1"/>
    <x v="0"/>
    <n v="2"/>
    <x v="0"/>
    <n v="5"/>
    <n v="4"/>
    <x v="1"/>
    <n v="5"/>
    <x v="1"/>
  </r>
  <r>
    <n v="22"/>
    <x v="1"/>
    <n v="2"/>
    <x v="3"/>
    <x v="1"/>
    <n v="42028"/>
    <n v="2"/>
    <x v="0"/>
    <n v="2"/>
    <x v="1"/>
    <n v="5"/>
    <n v="5"/>
    <x v="1"/>
    <n v="4"/>
    <x v="2"/>
  </r>
  <r>
    <n v="23"/>
    <x v="1"/>
    <n v="2"/>
    <x v="3"/>
    <x v="1"/>
    <n v="42028"/>
    <n v="2"/>
    <x v="1"/>
    <s v=""/>
    <x v="0"/>
    <n v="1"/>
    <n v="2"/>
    <x v="1"/>
    <n v="1"/>
    <x v="0"/>
  </r>
  <r>
    <n v="24"/>
    <x v="1"/>
    <n v="2"/>
    <x v="3"/>
    <x v="1"/>
    <n v="42028"/>
    <n v="1"/>
    <x v="1"/>
    <s v=""/>
    <x v="0"/>
    <n v="4"/>
    <n v="2"/>
    <x v="0"/>
    <n v="1"/>
    <x v="0"/>
  </r>
  <r>
    <n v="25"/>
    <x v="1"/>
    <n v="2"/>
    <x v="3"/>
    <x v="1"/>
    <n v="42028"/>
    <n v="1"/>
    <x v="1"/>
    <s v=""/>
    <x v="3"/>
    <n v="4"/>
    <n v="3"/>
    <x v="4"/>
    <n v="5"/>
    <x v="1"/>
  </r>
  <r>
    <n v="26"/>
    <x v="1"/>
    <n v="2"/>
    <x v="3"/>
    <x v="1"/>
    <n v="42028"/>
    <n v="2"/>
    <x v="0"/>
    <n v="2"/>
    <x v="1"/>
    <n v="4"/>
    <n v="3"/>
    <x v="4"/>
    <n v="3"/>
    <x v="0"/>
  </r>
  <r>
    <n v="27"/>
    <x v="1"/>
    <n v="2"/>
    <x v="3"/>
    <x v="1"/>
    <n v="42028"/>
    <n v="2"/>
    <x v="1"/>
    <s v=""/>
    <x v="1"/>
    <n v="2"/>
    <n v="5"/>
    <x v="0"/>
    <n v="5"/>
    <x v="1"/>
  </r>
  <r>
    <n v="28"/>
    <x v="1"/>
    <n v="2"/>
    <x v="3"/>
    <x v="1"/>
    <n v="42028"/>
    <n v="1"/>
    <x v="1"/>
    <s v=""/>
    <x v="3"/>
    <n v="4"/>
    <n v="5"/>
    <x v="1"/>
    <n v="4"/>
    <x v="1"/>
  </r>
  <r>
    <n v="29"/>
    <x v="1"/>
    <n v="2"/>
    <x v="4"/>
    <x v="1"/>
    <n v="42028"/>
    <n v="1"/>
    <x v="0"/>
    <n v="1"/>
    <x v="3"/>
    <n v="5"/>
    <n v="2"/>
    <x v="4"/>
    <n v="4"/>
    <x v="0"/>
  </r>
  <r>
    <n v="30"/>
    <x v="1"/>
    <n v="2"/>
    <x v="4"/>
    <x v="1"/>
    <n v="42028"/>
    <n v="2"/>
    <x v="0"/>
    <n v="2"/>
    <x v="1"/>
    <n v="5"/>
    <n v="2"/>
    <x v="4"/>
    <n v="5"/>
    <x v="0"/>
  </r>
  <r>
    <n v="31"/>
    <x v="1"/>
    <n v="2"/>
    <x v="4"/>
    <x v="1"/>
    <n v="42028"/>
    <n v="1"/>
    <x v="0"/>
    <n v="1"/>
    <x v="0"/>
    <n v="5"/>
    <n v="5"/>
    <x v="1"/>
    <n v="4"/>
    <x v="1"/>
  </r>
  <r>
    <n v="32"/>
    <x v="1"/>
    <n v="2"/>
    <x v="4"/>
    <x v="1"/>
    <n v="42028"/>
    <n v="2"/>
    <x v="0"/>
    <n v="2"/>
    <x v="0"/>
    <n v="5"/>
    <n v="5"/>
    <x v="0"/>
    <n v="4"/>
    <x v="1"/>
  </r>
  <r>
    <n v="33"/>
    <x v="1"/>
    <n v="2"/>
    <x v="4"/>
    <x v="1"/>
    <n v="42028"/>
    <n v="1"/>
    <x v="1"/>
    <s v=""/>
    <x v="0"/>
    <n v="2"/>
    <n v="4"/>
    <x v="2"/>
    <n v="5"/>
    <x v="1"/>
  </r>
  <r>
    <n v="34"/>
    <x v="1"/>
    <n v="2"/>
    <x v="4"/>
    <x v="1"/>
    <n v="42028"/>
    <n v="1"/>
    <x v="0"/>
    <n v="1"/>
    <x v="2"/>
    <n v="5"/>
    <n v="4"/>
    <x v="2"/>
    <n v="4"/>
    <x v="1"/>
  </r>
  <r>
    <n v="35"/>
    <x v="1"/>
    <n v="2"/>
    <x v="4"/>
    <x v="1"/>
    <n v="42028"/>
    <n v="2"/>
    <x v="0"/>
    <n v="2"/>
    <x v="1"/>
    <n v="5"/>
    <n v="4"/>
    <x v="1"/>
    <n v="4"/>
    <x v="1"/>
  </r>
  <r>
    <n v="36"/>
    <x v="1"/>
    <n v="2"/>
    <x v="4"/>
    <x v="1"/>
    <n v="42028"/>
    <n v="1"/>
    <x v="1"/>
    <s v=""/>
    <x v="2"/>
    <n v="1"/>
    <n v="4"/>
    <x v="2"/>
    <n v="4"/>
    <x v="1"/>
  </r>
  <r>
    <n v="37"/>
    <x v="1"/>
    <n v="2"/>
    <x v="4"/>
    <x v="1"/>
    <n v="42028"/>
    <n v="2"/>
    <x v="0"/>
    <n v="2"/>
    <x v="0"/>
    <n v="5"/>
    <n v="5"/>
    <x v="0"/>
    <n v="2"/>
    <x v="4"/>
  </r>
  <r>
    <n v="38"/>
    <x v="1"/>
    <n v="2"/>
    <x v="4"/>
    <x v="1"/>
    <n v="42028"/>
    <n v="2"/>
    <x v="1"/>
    <s v=""/>
    <x v="0"/>
    <n v="3"/>
    <n v="4"/>
    <x v="0"/>
    <n v="5"/>
    <x v="0"/>
  </r>
  <r>
    <n v="39"/>
    <x v="1"/>
    <n v="2"/>
    <x v="4"/>
    <x v="1"/>
    <n v="42028"/>
    <n v="1"/>
    <x v="0"/>
    <n v="1"/>
    <x v="3"/>
    <n v="4"/>
    <n v="5"/>
    <x v="1"/>
    <n v="3"/>
    <x v="2"/>
  </r>
  <r>
    <n v="40"/>
    <x v="1"/>
    <n v="2"/>
    <x v="4"/>
    <x v="1"/>
    <n v="42028"/>
    <n v="2"/>
    <x v="0"/>
    <n v="2"/>
    <x v="1"/>
    <n v="5"/>
    <n v="3"/>
    <x v="1"/>
    <n v="4"/>
    <x v="0"/>
  </r>
  <r>
    <n v="41"/>
    <x v="3"/>
    <n v="3"/>
    <x v="5"/>
    <x v="1"/>
    <n v="42028"/>
    <n v="1"/>
    <x v="0"/>
    <n v="2"/>
    <x v="0"/>
    <n v="5"/>
    <n v="5"/>
    <x v="1"/>
    <n v="5"/>
    <x v="1"/>
  </r>
  <r>
    <n v="42"/>
    <x v="3"/>
    <n v="3"/>
    <x v="5"/>
    <x v="1"/>
    <n v="42028"/>
    <n v="2"/>
    <x v="1"/>
    <s v=""/>
    <x v="1"/>
    <n v="4"/>
    <n v="4"/>
    <x v="0"/>
    <n v="4"/>
    <x v="1"/>
  </r>
  <r>
    <n v="43"/>
    <x v="3"/>
    <n v="3"/>
    <x v="5"/>
    <x v="1"/>
    <n v="42028"/>
    <n v="2"/>
    <x v="0"/>
    <n v="2"/>
    <x v="1"/>
    <n v="5"/>
    <n v="4"/>
    <x v="0"/>
    <n v="2"/>
    <x v="4"/>
  </r>
  <r>
    <n v="44"/>
    <x v="3"/>
    <n v="3"/>
    <x v="5"/>
    <x v="1"/>
    <n v="42028"/>
    <n v="2"/>
    <x v="1"/>
    <s v=""/>
    <x v="1"/>
    <n v="4"/>
    <n v="4"/>
    <x v="0"/>
    <n v="2"/>
    <x v="0"/>
  </r>
  <r>
    <n v="45"/>
    <x v="3"/>
    <n v="3"/>
    <x v="5"/>
    <x v="1"/>
    <n v="42028"/>
    <n v="1"/>
    <x v="1"/>
    <s v=""/>
    <x v="0"/>
    <n v="4"/>
    <n v="3"/>
    <x v="0"/>
    <n v="4"/>
    <x v="3"/>
  </r>
  <r>
    <n v="46"/>
    <x v="3"/>
    <n v="3"/>
    <x v="5"/>
    <x v="1"/>
    <n v="42028"/>
    <n v="1"/>
    <x v="0"/>
    <n v="2"/>
    <x v="0"/>
    <n v="4"/>
    <n v="4"/>
    <x v="0"/>
    <n v="4"/>
    <x v="2"/>
  </r>
  <r>
    <n v="47"/>
    <x v="3"/>
    <n v="3"/>
    <x v="5"/>
    <x v="1"/>
    <n v="42028"/>
    <n v="1"/>
    <x v="1"/>
    <s v=""/>
    <x v="4"/>
    <n v="4"/>
    <n v="4"/>
    <x v="4"/>
    <n v="4"/>
    <x v="0"/>
  </r>
  <r>
    <n v="48"/>
    <x v="3"/>
    <n v="3"/>
    <x v="5"/>
    <x v="1"/>
    <n v="42028"/>
    <n v="2"/>
    <x v="0"/>
    <n v="2"/>
    <x v="1"/>
    <n v="5"/>
    <n v="5"/>
    <x v="1"/>
    <n v="5"/>
    <x v="2"/>
  </r>
  <r>
    <n v="49"/>
    <x v="3"/>
    <n v="3"/>
    <x v="5"/>
    <x v="1"/>
    <n v="42028"/>
    <n v="1"/>
    <x v="1"/>
    <s v=""/>
    <x v="0"/>
    <n v="4"/>
    <n v="2"/>
    <x v="0"/>
    <n v="4"/>
    <x v="0"/>
  </r>
  <r>
    <n v="50"/>
    <x v="3"/>
    <n v="3"/>
    <x v="5"/>
    <x v="1"/>
    <n v="42028"/>
    <n v="2"/>
    <x v="0"/>
    <n v="2"/>
    <x v="1"/>
    <n v="4"/>
    <n v="5"/>
    <x v="0"/>
    <n v="4"/>
    <x v="1"/>
  </r>
  <r>
    <n v="51"/>
    <x v="3"/>
    <n v="3"/>
    <x v="5"/>
    <x v="1"/>
    <n v="42028"/>
    <n v="2"/>
    <x v="1"/>
    <s v=""/>
    <x v="1"/>
    <n v="4"/>
    <n v="1"/>
    <x v="4"/>
    <n v="2"/>
    <x v="0"/>
  </r>
  <r>
    <n v="52"/>
    <x v="2"/>
    <n v="1"/>
    <x v="6"/>
    <x v="1"/>
    <n v="42028"/>
    <n v="2"/>
    <x v="0"/>
    <n v="2"/>
    <x v="1"/>
    <n v="4"/>
    <n v="2"/>
    <x v="0"/>
    <n v="4"/>
    <x v="1"/>
  </r>
  <r>
    <n v="53"/>
    <x v="2"/>
    <n v="1"/>
    <x v="6"/>
    <x v="1"/>
    <n v="42028"/>
    <n v="2"/>
    <x v="1"/>
    <s v=""/>
    <x v="1"/>
    <n v="2"/>
    <n v="5"/>
    <x v="1"/>
    <n v="3"/>
    <x v="2"/>
  </r>
  <r>
    <n v="54"/>
    <x v="2"/>
    <n v="1"/>
    <x v="6"/>
    <x v="1"/>
    <n v="42028"/>
    <n v="2"/>
    <x v="0"/>
    <n v="2"/>
    <x v="1"/>
    <n v="5"/>
    <n v="3"/>
    <x v="0"/>
    <n v="2"/>
    <x v="0"/>
  </r>
  <r>
    <n v="55"/>
    <x v="2"/>
    <n v="1"/>
    <x v="6"/>
    <x v="1"/>
    <n v="42028"/>
    <n v="2"/>
    <x v="0"/>
    <n v="2"/>
    <x v="0"/>
    <n v="4"/>
    <n v="5"/>
    <x v="0"/>
    <n v="4"/>
    <x v="0"/>
  </r>
  <r>
    <n v="56"/>
    <x v="2"/>
    <n v="1"/>
    <x v="6"/>
    <x v="1"/>
    <n v="42028"/>
    <n v="2"/>
    <x v="1"/>
    <s v=""/>
    <x v="0"/>
    <n v="4"/>
    <n v="4"/>
    <x v="0"/>
    <n v="1"/>
    <x v="0"/>
  </r>
  <r>
    <n v="57"/>
    <x v="2"/>
    <n v="1"/>
    <x v="6"/>
    <x v="1"/>
    <n v="42028"/>
    <n v="1"/>
    <x v="1"/>
    <s v=""/>
    <x v="2"/>
    <n v="2"/>
    <n v="5"/>
    <x v="4"/>
    <n v="4"/>
    <x v="3"/>
  </r>
  <r>
    <n v="58"/>
    <x v="2"/>
    <n v="1"/>
    <x v="6"/>
    <x v="1"/>
    <n v="42028"/>
    <n v="2"/>
    <x v="1"/>
    <s v=""/>
    <x v="1"/>
    <n v="2"/>
    <n v="5"/>
    <x v="0"/>
    <n v="5"/>
    <x v="0"/>
  </r>
  <r>
    <n v="59"/>
    <x v="2"/>
    <n v="1"/>
    <x v="6"/>
    <x v="1"/>
    <n v="42028"/>
    <n v="2"/>
    <x v="1"/>
    <s v=""/>
    <x v="1"/>
    <n v="2"/>
    <n v="2"/>
    <x v="4"/>
    <n v="5"/>
    <x v="0"/>
  </r>
  <r>
    <n v="60"/>
    <x v="2"/>
    <n v="1"/>
    <x v="6"/>
    <x v="1"/>
    <n v="42028"/>
    <n v="1"/>
    <x v="1"/>
    <s v=""/>
    <x v="0"/>
    <n v="2"/>
    <n v="2"/>
    <x v="0"/>
    <n v="5"/>
    <x v="1"/>
  </r>
  <r>
    <n v="61"/>
    <x v="2"/>
    <n v="1"/>
    <x v="6"/>
    <x v="1"/>
    <n v="42028"/>
    <n v="1"/>
    <x v="0"/>
    <n v="1"/>
    <x v="2"/>
    <n v="5"/>
    <n v="5"/>
    <x v="4"/>
    <n v="4"/>
    <x v="0"/>
  </r>
  <r>
    <n v="62"/>
    <x v="2"/>
    <n v="1"/>
    <x v="6"/>
    <x v="1"/>
    <n v="42028"/>
    <n v="2"/>
    <x v="1"/>
    <s v=""/>
    <x v="1"/>
    <n v="2"/>
    <n v="5"/>
    <x v="0"/>
    <n v="5"/>
    <x v="0"/>
  </r>
  <r>
    <n v="63"/>
    <x v="2"/>
    <n v="1"/>
    <x v="6"/>
    <x v="1"/>
    <n v="42028"/>
    <n v="1"/>
    <x v="1"/>
    <s v=""/>
    <x v="0"/>
    <n v="4"/>
    <n v="5"/>
    <x v="1"/>
    <n v="4"/>
    <x v="0"/>
  </r>
  <r>
    <n v="64"/>
    <x v="2"/>
    <n v="1"/>
    <x v="6"/>
    <x v="1"/>
    <n v="42028"/>
    <n v="1"/>
    <x v="0"/>
    <n v="1"/>
    <x v="4"/>
    <n v="5"/>
    <n v="2"/>
    <x v="0"/>
    <n v="5"/>
    <x v="1"/>
  </r>
  <r>
    <n v="65"/>
    <x v="2"/>
    <n v="1"/>
    <x v="6"/>
    <x v="1"/>
    <n v="42028"/>
    <n v="2"/>
    <x v="0"/>
    <n v="2"/>
    <x v="1"/>
    <n v="5"/>
    <n v="4"/>
    <x v="1"/>
    <n v="4"/>
    <x v="0"/>
  </r>
  <r>
    <n v="66"/>
    <x v="0"/>
    <n v="2"/>
    <x v="7"/>
    <x v="2"/>
    <n v="42028"/>
    <n v="1"/>
    <x v="1"/>
    <s v=""/>
    <x v="0"/>
    <n v="2"/>
    <n v="1"/>
    <x v="4"/>
    <n v="5"/>
    <x v="1"/>
  </r>
  <r>
    <n v="67"/>
    <x v="0"/>
    <n v="2"/>
    <x v="7"/>
    <x v="2"/>
    <n v="42028"/>
    <n v="1"/>
    <x v="1"/>
    <s v=""/>
    <x v="2"/>
    <n v="4"/>
    <n v="2"/>
    <x v="1"/>
    <n v="4"/>
    <x v="1"/>
  </r>
  <r>
    <n v="68"/>
    <x v="0"/>
    <n v="2"/>
    <x v="7"/>
    <x v="2"/>
    <n v="42028"/>
    <n v="1"/>
    <x v="1"/>
    <s v=""/>
    <x v="3"/>
    <n v="4"/>
    <n v="5"/>
    <x v="0"/>
    <n v="2"/>
    <x v="1"/>
  </r>
  <r>
    <n v="69"/>
    <x v="0"/>
    <n v="2"/>
    <x v="7"/>
    <x v="2"/>
    <n v="42028"/>
    <n v="1"/>
    <x v="1"/>
    <s v=""/>
    <x v="2"/>
    <n v="2"/>
    <n v="5"/>
    <x v="3"/>
    <n v="4"/>
    <x v="1"/>
  </r>
  <r>
    <n v="70"/>
    <x v="0"/>
    <n v="2"/>
    <x v="7"/>
    <x v="2"/>
    <n v="42028"/>
    <n v="1"/>
    <x v="0"/>
    <n v="2"/>
    <x v="0"/>
    <n v="4"/>
    <n v="4"/>
    <x v="1"/>
    <n v="5"/>
    <x v="0"/>
  </r>
  <r>
    <n v="71"/>
    <x v="0"/>
    <n v="2"/>
    <x v="7"/>
    <x v="2"/>
    <n v="42028"/>
    <n v="1"/>
    <x v="0"/>
    <n v="1"/>
    <x v="0"/>
    <n v="5"/>
    <n v="5"/>
    <x v="1"/>
    <n v="5"/>
    <x v="0"/>
  </r>
  <r>
    <n v="72"/>
    <x v="0"/>
    <n v="2"/>
    <x v="7"/>
    <x v="2"/>
    <n v="42028"/>
    <n v="1"/>
    <x v="1"/>
    <s v=""/>
    <x v="3"/>
    <n v="2"/>
    <n v="4"/>
    <x v="1"/>
    <n v="2"/>
    <x v="0"/>
  </r>
  <r>
    <n v="73"/>
    <x v="0"/>
    <n v="2"/>
    <x v="7"/>
    <x v="2"/>
    <n v="42028"/>
    <n v="1"/>
    <x v="0"/>
    <n v="1"/>
    <x v="3"/>
    <n v="5"/>
    <n v="4"/>
    <x v="4"/>
    <n v="5"/>
    <x v="0"/>
  </r>
  <r>
    <n v="74"/>
    <x v="0"/>
    <n v="2"/>
    <x v="7"/>
    <x v="2"/>
    <n v="42028"/>
    <n v="1"/>
    <x v="0"/>
    <n v="1"/>
    <x v="3"/>
    <n v="5"/>
    <n v="5"/>
    <x v="0"/>
    <n v="3"/>
    <x v="0"/>
  </r>
  <r>
    <n v="75"/>
    <x v="0"/>
    <n v="2"/>
    <x v="7"/>
    <x v="2"/>
    <n v="42028"/>
    <n v="2"/>
    <x v="0"/>
    <n v="2"/>
    <x v="0"/>
    <n v="5"/>
    <n v="5"/>
    <x v="4"/>
    <n v="4"/>
    <x v="2"/>
  </r>
  <r>
    <n v="76"/>
    <x v="0"/>
    <n v="2"/>
    <x v="7"/>
    <x v="2"/>
    <n v="42028"/>
    <n v="1"/>
    <x v="1"/>
    <s v=""/>
    <x v="0"/>
    <n v="4"/>
    <n v="5"/>
    <x v="1"/>
    <n v="5"/>
    <x v="0"/>
  </r>
  <r>
    <n v="77"/>
    <x v="0"/>
    <n v="2"/>
    <x v="7"/>
    <x v="2"/>
    <n v="42028"/>
    <n v="2"/>
    <x v="0"/>
    <n v="2"/>
    <x v="1"/>
    <n v="5"/>
    <n v="5"/>
    <x v="0"/>
    <n v="4"/>
    <x v="0"/>
  </r>
  <r>
    <n v="78"/>
    <x v="0"/>
    <n v="2"/>
    <x v="7"/>
    <x v="2"/>
    <n v="42028"/>
    <n v="1"/>
    <x v="0"/>
    <n v="1"/>
    <x v="4"/>
    <n v="5"/>
    <n v="4"/>
    <x v="0"/>
    <n v="5"/>
    <x v="2"/>
  </r>
  <r>
    <n v="79"/>
    <x v="0"/>
    <n v="2"/>
    <x v="7"/>
    <x v="2"/>
    <n v="42028"/>
    <n v="1"/>
    <x v="1"/>
    <s v=""/>
    <x v="3"/>
    <n v="2"/>
    <n v="2"/>
    <x v="1"/>
    <n v="4"/>
    <x v="1"/>
  </r>
  <r>
    <n v="80"/>
    <x v="0"/>
    <n v="2"/>
    <x v="7"/>
    <x v="2"/>
    <n v="42028"/>
    <n v="2"/>
    <x v="0"/>
    <n v="2"/>
    <x v="1"/>
    <n v="5"/>
    <n v="2"/>
    <x v="4"/>
    <n v="2"/>
    <x v="1"/>
  </r>
  <r>
    <n v="81"/>
    <x v="0"/>
    <n v="2"/>
    <x v="7"/>
    <x v="2"/>
    <n v="42028"/>
    <n v="2"/>
    <x v="1"/>
    <s v=""/>
    <x v="1"/>
    <n v="2"/>
    <n v="4"/>
    <x v="4"/>
    <n v="4"/>
    <x v="1"/>
  </r>
  <r>
    <n v="82"/>
    <x v="0"/>
    <n v="2"/>
    <x v="7"/>
    <x v="2"/>
    <n v="42028"/>
    <n v="2"/>
    <x v="1"/>
    <s v=""/>
    <x v="0"/>
    <n v="2"/>
    <n v="5"/>
    <x v="1"/>
    <n v="4"/>
    <x v="0"/>
  </r>
  <r>
    <n v="83"/>
    <x v="0"/>
    <n v="2"/>
    <x v="7"/>
    <x v="2"/>
    <n v="42028"/>
    <n v="2"/>
    <x v="1"/>
    <s v=""/>
    <x v="1"/>
    <n v="1"/>
    <n v="5"/>
    <x v="4"/>
    <n v="3"/>
    <x v="0"/>
  </r>
  <r>
    <n v="84"/>
    <x v="2"/>
    <n v="3"/>
    <x v="8"/>
    <x v="2"/>
    <n v="42028"/>
    <n v="1"/>
    <x v="1"/>
    <s v=""/>
    <x v="0"/>
    <n v="2"/>
    <n v="5"/>
    <x v="2"/>
    <n v="2"/>
    <x v="0"/>
  </r>
  <r>
    <n v="85"/>
    <x v="2"/>
    <n v="3"/>
    <x v="8"/>
    <x v="2"/>
    <n v="42028"/>
    <n v="1"/>
    <x v="1"/>
    <s v=""/>
    <x v="0"/>
    <n v="4"/>
    <n v="5"/>
    <x v="1"/>
    <n v="4"/>
    <x v="3"/>
  </r>
  <r>
    <n v="86"/>
    <x v="2"/>
    <n v="3"/>
    <x v="8"/>
    <x v="2"/>
    <n v="42028"/>
    <n v="1"/>
    <x v="0"/>
    <n v="1"/>
    <x v="3"/>
    <n v="5"/>
    <n v="3"/>
    <x v="0"/>
    <n v="5"/>
    <x v="0"/>
  </r>
  <r>
    <n v="87"/>
    <x v="2"/>
    <n v="3"/>
    <x v="8"/>
    <x v="2"/>
    <n v="42028"/>
    <n v="2"/>
    <x v="1"/>
    <s v=""/>
    <x v="1"/>
    <n v="1"/>
    <n v="4"/>
    <x v="1"/>
    <n v="3"/>
    <x v="1"/>
  </r>
  <r>
    <n v="88"/>
    <x v="2"/>
    <n v="3"/>
    <x v="8"/>
    <x v="2"/>
    <n v="42028"/>
    <n v="2"/>
    <x v="1"/>
    <s v=""/>
    <x v="1"/>
    <n v="2"/>
    <n v="5"/>
    <x v="1"/>
    <n v="4"/>
    <x v="1"/>
  </r>
  <r>
    <n v="89"/>
    <x v="2"/>
    <n v="3"/>
    <x v="8"/>
    <x v="2"/>
    <n v="42028"/>
    <n v="1"/>
    <x v="0"/>
    <n v="2"/>
    <x v="0"/>
    <n v="4"/>
    <n v="4"/>
    <x v="2"/>
    <n v="3"/>
    <x v="0"/>
  </r>
  <r>
    <n v="90"/>
    <x v="2"/>
    <n v="3"/>
    <x v="8"/>
    <x v="2"/>
    <n v="42028"/>
    <n v="1"/>
    <x v="0"/>
    <n v="1"/>
    <x v="3"/>
    <n v="5"/>
    <n v="5"/>
    <x v="0"/>
    <n v="5"/>
    <x v="1"/>
  </r>
  <r>
    <n v="91"/>
    <x v="2"/>
    <n v="3"/>
    <x v="8"/>
    <x v="2"/>
    <n v="42028"/>
    <n v="1"/>
    <x v="0"/>
    <n v="1"/>
    <x v="3"/>
    <n v="5"/>
    <n v="2"/>
    <x v="1"/>
    <n v="5"/>
    <x v="1"/>
  </r>
  <r>
    <n v="92"/>
    <x v="2"/>
    <n v="3"/>
    <x v="8"/>
    <x v="2"/>
    <n v="42028"/>
    <n v="1"/>
    <x v="0"/>
    <n v="1"/>
    <x v="0"/>
    <n v="4"/>
    <n v="5"/>
    <x v="0"/>
    <n v="5"/>
    <x v="2"/>
  </r>
  <r>
    <n v="93"/>
    <x v="2"/>
    <n v="3"/>
    <x v="8"/>
    <x v="2"/>
    <n v="42028"/>
    <n v="1"/>
    <x v="0"/>
    <n v="1"/>
    <x v="3"/>
    <n v="4"/>
    <n v="4"/>
    <x v="1"/>
    <n v="2"/>
    <x v="0"/>
  </r>
  <r>
    <n v="94"/>
    <x v="2"/>
    <n v="3"/>
    <x v="8"/>
    <x v="2"/>
    <n v="42028"/>
    <n v="1"/>
    <x v="0"/>
    <n v="2"/>
    <x v="0"/>
    <n v="5"/>
    <n v="4"/>
    <x v="0"/>
    <n v="5"/>
    <x v="0"/>
  </r>
  <r>
    <n v="95"/>
    <x v="2"/>
    <n v="3"/>
    <x v="8"/>
    <x v="2"/>
    <n v="42028"/>
    <n v="2"/>
    <x v="0"/>
    <n v="2"/>
    <x v="1"/>
    <n v="5"/>
    <n v="2"/>
    <x v="0"/>
    <n v="4"/>
    <x v="4"/>
  </r>
  <r>
    <n v="96"/>
    <x v="2"/>
    <n v="3"/>
    <x v="8"/>
    <x v="2"/>
    <n v="42028"/>
    <n v="1"/>
    <x v="0"/>
    <n v="1"/>
    <x v="3"/>
    <n v="4"/>
    <n v="2"/>
    <x v="4"/>
    <n v="5"/>
    <x v="2"/>
  </r>
  <r>
    <n v="97"/>
    <x v="2"/>
    <n v="3"/>
    <x v="8"/>
    <x v="2"/>
    <n v="42028"/>
    <n v="1"/>
    <x v="0"/>
    <n v="1"/>
    <x v="3"/>
    <n v="4"/>
    <n v="5"/>
    <x v="1"/>
    <n v="5"/>
    <x v="0"/>
  </r>
  <r>
    <n v="98"/>
    <x v="2"/>
    <n v="3"/>
    <x v="8"/>
    <x v="2"/>
    <n v="42028"/>
    <n v="2"/>
    <x v="0"/>
    <n v="2"/>
    <x v="0"/>
    <n v="5"/>
    <n v="4"/>
    <x v="1"/>
    <n v="4"/>
    <x v="1"/>
  </r>
  <r>
    <n v="99"/>
    <x v="2"/>
    <n v="3"/>
    <x v="8"/>
    <x v="2"/>
    <n v="42028"/>
    <n v="1"/>
    <x v="0"/>
    <n v="2"/>
    <x v="0"/>
    <n v="5"/>
    <n v="2"/>
    <x v="0"/>
    <n v="4"/>
    <x v="1"/>
  </r>
  <r>
    <n v="100"/>
    <x v="2"/>
    <n v="3"/>
    <x v="8"/>
    <x v="2"/>
    <n v="42028"/>
    <n v="1"/>
    <x v="0"/>
    <n v="2"/>
    <x v="0"/>
    <n v="4"/>
    <n v="4"/>
    <x v="2"/>
    <n v="5"/>
    <x v="0"/>
  </r>
  <r>
    <n v="101"/>
    <x v="2"/>
    <n v="3"/>
    <x v="8"/>
    <x v="2"/>
    <n v="42028"/>
    <n v="2"/>
    <x v="1"/>
    <s v=""/>
    <x v="1"/>
    <n v="1"/>
    <n v="5"/>
    <x v="1"/>
    <n v="5"/>
    <x v="1"/>
  </r>
  <r>
    <n v="102"/>
    <x v="2"/>
    <n v="3"/>
    <x v="8"/>
    <x v="2"/>
    <n v="42028"/>
    <n v="1"/>
    <x v="0"/>
    <n v="2"/>
    <x v="0"/>
    <n v="4"/>
    <n v="4"/>
    <x v="4"/>
    <n v="4"/>
    <x v="0"/>
  </r>
  <r>
    <n v="103"/>
    <x v="2"/>
    <n v="3"/>
    <x v="8"/>
    <x v="2"/>
    <n v="42028"/>
    <n v="2"/>
    <x v="1"/>
    <s v=""/>
    <x v="0"/>
    <n v="3"/>
    <n v="5"/>
    <x v="4"/>
    <n v="5"/>
    <x v="1"/>
  </r>
  <r>
    <n v="104"/>
    <x v="2"/>
    <n v="3"/>
    <x v="8"/>
    <x v="2"/>
    <n v="42028"/>
    <n v="1"/>
    <x v="0"/>
    <n v="2"/>
    <x v="0"/>
    <n v="5"/>
    <n v="5"/>
    <x v="1"/>
    <n v="4"/>
    <x v="1"/>
  </r>
  <r>
    <n v="105"/>
    <x v="0"/>
    <n v="1"/>
    <x v="9"/>
    <x v="2"/>
    <n v="42028"/>
    <n v="1"/>
    <x v="1"/>
    <s v=""/>
    <x v="2"/>
    <n v="1"/>
    <n v="2"/>
    <x v="3"/>
    <n v="4"/>
    <x v="1"/>
  </r>
  <r>
    <n v="106"/>
    <x v="0"/>
    <n v="1"/>
    <x v="9"/>
    <x v="2"/>
    <n v="42028"/>
    <n v="2"/>
    <x v="1"/>
    <s v=""/>
    <x v="0"/>
    <n v="2"/>
    <n v="5"/>
    <x v="0"/>
    <n v="3"/>
    <x v="3"/>
  </r>
  <r>
    <n v="107"/>
    <x v="0"/>
    <n v="1"/>
    <x v="9"/>
    <x v="2"/>
    <n v="42028"/>
    <n v="1"/>
    <x v="0"/>
    <n v="1"/>
    <x v="3"/>
    <n v="5"/>
    <n v="3"/>
    <x v="1"/>
    <n v="4"/>
    <x v="4"/>
  </r>
  <r>
    <n v="108"/>
    <x v="0"/>
    <n v="1"/>
    <x v="9"/>
    <x v="2"/>
    <n v="42028"/>
    <n v="1"/>
    <x v="0"/>
    <n v="1"/>
    <x v="3"/>
    <n v="5"/>
    <n v="5"/>
    <x v="0"/>
    <n v="4"/>
    <x v="0"/>
  </r>
  <r>
    <n v="109"/>
    <x v="0"/>
    <n v="1"/>
    <x v="9"/>
    <x v="2"/>
    <n v="42028"/>
    <n v="2"/>
    <x v="1"/>
    <s v=""/>
    <x v="1"/>
    <n v="2"/>
    <n v="4"/>
    <x v="0"/>
    <n v="2"/>
    <x v="0"/>
  </r>
  <r>
    <n v="110"/>
    <x v="0"/>
    <n v="1"/>
    <x v="9"/>
    <x v="2"/>
    <n v="42028"/>
    <n v="2"/>
    <x v="1"/>
    <s v=""/>
    <x v="1"/>
    <n v="2"/>
    <n v="1"/>
    <x v="1"/>
    <n v="5"/>
    <x v="2"/>
  </r>
  <r>
    <n v="111"/>
    <x v="0"/>
    <n v="1"/>
    <x v="9"/>
    <x v="2"/>
    <n v="42028"/>
    <n v="2"/>
    <x v="0"/>
    <n v="2"/>
    <x v="0"/>
    <n v="4"/>
    <n v="2"/>
    <x v="1"/>
    <n v="4"/>
    <x v="2"/>
  </r>
  <r>
    <n v="112"/>
    <x v="0"/>
    <n v="1"/>
    <x v="9"/>
    <x v="2"/>
    <n v="42028"/>
    <n v="2"/>
    <x v="1"/>
    <s v=""/>
    <x v="1"/>
    <n v="4"/>
    <n v="2"/>
    <x v="1"/>
    <n v="2"/>
    <x v="0"/>
  </r>
  <r>
    <n v="113"/>
    <x v="0"/>
    <n v="1"/>
    <x v="9"/>
    <x v="2"/>
    <n v="42028"/>
    <n v="1"/>
    <x v="0"/>
    <n v="2"/>
    <x v="0"/>
    <n v="5"/>
    <n v="5"/>
    <x v="0"/>
    <n v="5"/>
    <x v="1"/>
  </r>
  <r>
    <n v="114"/>
    <x v="0"/>
    <n v="1"/>
    <x v="9"/>
    <x v="2"/>
    <n v="42028"/>
    <n v="1"/>
    <x v="1"/>
    <s v=""/>
    <x v="0"/>
    <n v="1"/>
    <n v="4"/>
    <x v="1"/>
    <n v="5"/>
    <x v="1"/>
  </r>
  <r>
    <n v="115"/>
    <x v="0"/>
    <n v="1"/>
    <x v="9"/>
    <x v="2"/>
    <n v="42028"/>
    <n v="1"/>
    <x v="0"/>
    <n v="2"/>
    <x v="0"/>
    <n v="5"/>
    <n v="4"/>
    <x v="1"/>
    <n v="5"/>
    <x v="0"/>
  </r>
  <r>
    <n v="116"/>
    <x v="0"/>
    <n v="1"/>
    <x v="9"/>
    <x v="2"/>
    <n v="42028"/>
    <n v="1"/>
    <x v="1"/>
    <s v=""/>
    <x v="0"/>
    <n v="4"/>
    <n v="4"/>
    <x v="0"/>
    <n v="2"/>
    <x v="0"/>
  </r>
  <r>
    <n v="117"/>
    <x v="0"/>
    <n v="1"/>
    <x v="9"/>
    <x v="2"/>
    <n v="42028"/>
    <n v="1"/>
    <x v="1"/>
    <s v=""/>
    <x v="0"/>
    <n v="2"/>
    <n v="5"/>
    <x v="1"/>
    <n v="5"/>
    <x v="1"/>
  </r>
  <r>
    <n v="118"/>
    <x v="0"/>
    <n v="1"/>
    <x v="9"/>
    <x v="2"/>
    <n v="42028"/>
    <n v="1"/>
    <x v="1"/>
    <s v=""/>
    <x v="0"/>
    <n v="2"/>
    <n v="4"/>
    <x v="1"/>
    <n v="4"/>
    <x v="1"/>
  </r>
  <r>
    <n v="119"/>
    <x v="0"/>
    <n v="1"/>
    <x v="9"/>
    <x v="2"/>
    <n v="42028"/>
    <n v="2"/>
    <x v="0"/>
    <n v="2"/>
    <x v="0"/>
    <n v="4"/>
    <n v="2"/>
    <x v="4"/>
    <n v="1"/>
    <x v="1"/>
  </r>
  <r>
    <n v="120"/>
    <x v="0"/>
    <n v="1"/>
    <x v="9"/>
    <x v="2"/>
    <n v="42028"/>
    <n v="2"/>
    <x v="1"/>
    <s v=""/>
    <x v="0"/>
    <n v="4"/>
    <n v="4"/>
    <x v="4"/>
    <n v="4"/>
    <x v="2"/>
  </r>
  <r>
    <n v="121"/>
    <x v="0"/>
    <n v="1"/>
    <x v="9"/>
    <x v="2"/>
    <n v="42028"/>
    <n v="2"/>
    <x v="1"/>
    <s v=""/>
    <x v="0"/>
    <n v="4"/>
    <n v="4"/>
    <x v="1"/>
    <n v="4"/>
    <x v="1"/>
  </r>
  <r>
    <n v="122"/>
    <x v="0"/>
    <n v="1"/>
    <x v="9"/>
    <x v="2"/>
    <n v="42028"/>
    <n v="1"/>
    <x v="1"/>
    <s v=""/>
    <x v="0"/>
    <n v="2"/>
    <n v="4"/>
    <x v="0"/>
    <n v="4"/>
    <x v="0"/>
  </r>
  <r>
    <n v="123"/>
    <x v="0"/>
    <n v="1"/>
    <x v="9"/>
    <x v="2"/>
    <n v="42028"/>
    <n v="1"/>
    <x v="0"/>
    <n v="1"/>
    <x v="3"/>
    <n v="5"/>
    <n v="5"/>
    <x v="0"/>
    <n v="2"/>
    <x v="3"/>
  </r>
  <r>
    <n v="124"/>
    <x v="0"/>
    <n v="1"/>
    <x v="9"/>
    <x v="2"/>
    <n v="42028"/>
    <n v="2"/>
    <x v="0"/>
    <n v="2"/>
    <x v="1"/>
    <n v="5"/>
    <n v="2"/>
    <x v="1"/>
    <n v="5"/>
    <x v="4"/>
  </r>
  <r>
    <n v="125"/>
    <x v="0"/>
    <n v="1"/>
    <x v="9"/>
    <x v="2"/>
    <n v="42028"/>
    <n v="1"/>
    <x v="1"/>
    <s v=""/>
    <x v="0"/>
    <n v="4"/>
    <n v="5"/>
    <x v="0"/>
    <n v="2"/>
    <x v="1"/>
  </r>
  <r>
    <n v="126"/>
    <x v="0"/>
    <n v="1"/>
    <x v="9"/>
    <x v="2"/>
    <n v="42028"/>
    <n v="1"/>
    <x v="0"/>
    <n v="1"/>
    <x v="3"/>
    <n v="4"/>
    <n v="4"/>
    <x v="4"/>
    <n v="5"/>
    <x v="1"/>
  </r>
  <r>
    <n v="127"/>
    <x v="4"/>
    <n v="2"/>
    <x v="3"/>
    <x v="2"/>
    <n v="42028"/>
    <n v="1"/>
    <x v="1"/>
    <n v="2"/>
    <x v="2"/>
    <n v="1"/>
    <n v="2"/>
    <x v="4"/>
    <n v="2"/>
    <x v="4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  <r>
    <s v=""/>
    <x v="5"/>
    <m/>
    <x v="10"/>
    <x v="3"/>
    <m/>
    <m/>
    <x v="2"/>
    <m/>
    <x v="5"/>
    <m/>
    <m/>
    <x v="5"/>
    <m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n v="1"/>
    <x v="0"/>
    <n v="2"/>
    <n v="2"/>
    <n v="1"/>
    <d v="2015-01-03T00:00:00"/>
    <n v="1"/>
    <n v="2"/>
    <n v="2"/>
    <x v="0"/>
    <n v="3"/>
    <n v="4"/>
    <n v="4"/>
    <n v="4"/>
    <n v="4"/>
    <x v="0"/>
    <x v="0"/>
  </r>
  <r>
    <n v="2"/>
    <x v="0"/>
    <n v="2"/>
    <n v="2"/>
    <n v="1"/>
    <d v="2015-01-03T00:00:00"/>
    <n v="2"/>
    <n v="2"/>
    <n v="2"/>
    <x v="1"/>
    <n v="4"/>
    <n v="4"/>
    <n v="5"/>
    <n v="4"/>
    <n v="5"/>
    <x v="0"/>
    <x v="0"/>
  </r>
  <r>
    <n v="3"/>
    <x v="0"/>
    <n v="2"/>
    <n v="2"/>
    <n v="1"/>
    <d v="2015-01-03T00:00:00"/>
    <n v="1"/>
    <n v="2"/>
    <n v="2"/>
    <x v="2"/>
    <n v="2"/>
    <n v="5"/>
    <n v="1"/>
    <n v="2"/>
    <n v="5"/>
    <x v="1"/>
    <x v="0"/>
  </r>
  <r>
    <n v="4"/>
    <x v="0"/>
    <n v="2"/>
    <n v="2"/>
    <n v="1"/>
    <d v="2015-01-03T00:00:00"/>
    <n v="2"/>
    <n v="1"/>
    <s v=""/>
    <x v="2"/>
    <n v="2"/>
    <n v="4"/>
    <n v="4"/>
    <n v="4"/>
    <n v="4"/>
    <x v="1"/>
    <x v="0"/>
  </r>
  <r>
    <n v="5"/>
    <x v="1"/>
    <n v="3"/>
    <n v="5"/>
    <n v="1"/>
    <d v="2015-01-03T00:00:00"/>
    <n v="2"/>
    <n v="2"/>
    <n v="2"/>
    <x v="0"/>
    <n v="4"/>
    <n v="2"/>
    <n v="5"/>
    <n v="4"/>
    <n v="5"/>
    <x v="0"/>
    <x v="1"/>
  </r>
  <r>
    <n v="6"/>
    <x v="1"/>
    <n v="3"/>
    <n v="5"/>
    <n v="1"/>
    <d v="2015-01-03T00:00:00"/>
    <n v="2"/>
    <n v="1"/>
    <s v=""/>
    <x v="0"/>
    <n v="2"/>
    <n v="1"/>
    <n v="5"/>
    <n v="5"/>
    <n v="2"/>
    <x v="0"/>
    <x v="1"/>
  </r>
  <r>
    <n v="7"/>
    <x v="1"/>
    <n v="3"/>
    <n v="5"/>
    <n v="1"/>
    <d v="2015-01-03T00:00:00"/>
    <n v="2"/>
    <n v="1"/>
    <s v=""/>
    <x v="1"/>
    <n v="5"/>
    <n v="5"/>
    <n v="4"/>
    <n v="5"/>
    <n v="2"/>
    <x v="0"/>
    <x v="0"/>
  </r>
  <r>
    <n v="8"/>
    <x v="1"/>
    <n v="3"/>
    <n v="5"/>
    <n v="1"/>
    <d v="2015-01-03T00:00:00"/>
    <n v="1"/>
    <n v="2"/>
    <n v="2"/>
    <x v="0"/>
    <n v="5"/>
    <n v="4"/>
    <n v="3"/>
    <n v="3"/>
    <n v="5"/>
    <x v="0"/>
    <x v="0"/>
  </r>
  <r>
    <n v="9"/>
    <x v="1"/>
    <n v="3"/>
    <n v="5"/>
    <n v="1"/>
    <d v="2015-01-03T00:00:00"/>
    <n v="2"/>
    <n v="2"/>
    <n v="2"/>
    <x v="1"/>
    <n v="4"/>
    <n v="4"/>
    <n v="3"/>
    <n v="5"/>
    <n v="4"/>
    <x v="0"/>
    <x v="0"/>
  </r>
  <r>
    <n v="10"/>
    <x v="2"/>
    <n v="2"/>
    <n v="9"/>
    <n v="1"/>
    <d v="2015-01-03T00:00:00"/>
    <n v="1"/>
    <n v="2"/>
    <n v="2"/>
    <x v="0"/>
    <n v="1"/>
    <n v="4"/>
    <n v="4"/>
    <n v="4"/>
    <n v="2"/>
    <x v="0"/>
    <x v="0"/>
  </r>
  <r>
    <n v="11"/>
    <x v="2"/>
    <n v="2"/>
    <n v="9"/>
    <n v="1"/>
    <d v="2015-01-03T00:00:00"/>
    <n v="1"/>
    <n v="1"/>
    <s v=""/>
    <x v="0"/>
    <n v="4"/>
    <n v="4"/>
    <n v="5"/>
    <n v="5"/>
    <n v="4"/>
    <x v="0"/>
    <x v="0"/>
  </r>
  <r>
    <n v="12"/>
    <x v="2"/>
    <n v="2"/>
    <n v="9"/>
    <n v="1"/>
    <d v="2015-01-03T00:00:00"/>
    <n v="2"/>
    <n v="2"/>
    <n v="1"/>
    <x v="1"/>
    <n v="4"/>
    <n v="5"/>
    <n v="4"/>
    <n v="2"/>
    <n v="2"/>
    <x v="0"/>
    <x v="0"/>
  </r>
  <r>
    <n v="13"/>
    <x v="2"/>
    <n v="2"/>
    <n v="9"/>
    <n v="1"/>
    <d v="2015-01-03T00:00:00"/>
    <n v="1"/>
    <n v="2"/>
    <n v="2"/>
    <x v="1"/>
    <n v="5"/>
    <n v="5"/>
    <n v="5"/>
    <n v="5"/>
    <n v="4"/>
    <x v="0"/>
    <x v="0"/>
  </r>
  <r>
    <n v="14"/>
    <x v="2"/>
    <n v="2"/>
    <n v="9"/>
    <n v="1"/>
    <d v="2015-01-03T00:00:00"/>
    <n v="1"/>
    <n v="2"/>
    <n v="1"/>
    <x v="0"/>
    <n v="5"/>
    <n v="5"/>
    <n v="2"/>
    <n v="2"/>
    <n v="2"/>
    <x v="0"/>
    <x v="0"/>
  </r>
  <r>
    <n v="15"/>
    <x v="0"/>
    <n v="2"/>
    <n v="3"/>
    <n v="2"/>
    <d v="2015-01-03T00:00:00"/>
    <n v="1"/>
    <n v="1"/>
    <s v=""/>
    <x v="1"/>
    <n v="2"/>
    <n v="4"/>
    <n v="4"/>
    <n v="1"/>
    <n v="3"/>
    <x v="0"/>
    <x v="0"/>
  </r>
  <r>
    <n v="16"/>
    <x v="0"/>
    <n v="2"/>
    <n v="3"/>
    <n v="2"/>
    <d v="2015-01-03T00:00:00"/>
    <n v="2"/>
    <n v="2"/>
    <n v="2"/>
    <x v="3"/>
    <n v="5"/>
    <n v="5"/>
    <n v="1"/>
    <n v="2"/>
    <n v="2"/>
    <x v="1"/>
    <x v="0"/>
  </r>
  <r>
    <n v="17"/>
    <x v="0"/>
    <n v="2"/>
    <n v="3"/>
    <n v="2"/>
    <d v="2015-01-03T00:00:00"/>
    <n v="1"/>
    <n v="1"/>
    <s v=""/>
    <x v="3"/>
    <n v="2"/>
    <n v="2"/>
    <n v="3"/>
    <n v="4"/>
    <n v="5"/>
    <x v="1"/>
    <x v="1"/>
  </r>
  <r>
    <n v="18"/>
    <x v="0"/>
    <n v="2"/>
    <n v="3"/>
    <n v="2"/>
    <d v="2015-01-03T00:00:00"/>
    <n v="2"/>
    <n v="2"/>
    <n v="2"/>
    <x v="0"/>
    <n v="5"/>
    <n v="2"/>
    <n v="4"/>
    <n v="5"/>
    <n v="4"/>
    <x v="0"/>
    <x v="1"/>
  </r>
  <r>
    <n v="19"/>
    <x v="0"/>
    <n v="2"/>
    <n v="3"/>
    <n v="2"/>
    <d v="2015-01-03T00:00:00"/>
    <n v="2"/>
    <n v="2"/>
    <n v="1"/>
    <x v="2"/>
    <n v="4"/>
    <n v="2"/>
    <n v="5"/>
    <n v="2"/>
    <n v="5"/>
    <x v="1"/>
    <x v="1"/>
  </r>
  <r>
    <n v="20"/>
    <x v="0"/>
    <n v="2"/>
    <n v="3"/>
    <n v="2"/>
    <d v="2015-01-03T00:00:00"/>
    <n v="2"/>
    <n v="2"/>
    <n v="2"/>
    <x v="3"/>
    <n v="3"/>
    <n v="4"/>
    <n v="2"/>
    <n v="5"/>
    <n v="1"/>
    <x v="1"/>
    <x v="0"/>
  </r>
  <r>
    <n v="21"/>
    <x v="0"/>
    <n v="2"/>
    <n v="3"/>
    <n v="2"/>
    <d v="2015-01-03T00:00:00"/>
    <n v="2"/>
    <n v="2"/>
    <n v="1"/>
    <x v="4"/>
    <n v="4"/>
    <n v="4"/>
    <n v="4"/>
    <n v="5"/>
    <n v="5"/>
    <x v="2"/>
    <x v="0"/>
  </r>
  <r>
    <n v="22"/>
    <x v="0"/>
    <n v="2"/>
    <n v="3"/>
    <n v="2"/>
    <d v="2015-01-03T00:00:00"/>
    <n v="1"/>
    <n v="2"/>
    <n v="2"/>
    <x v="1"/>
    <n v="5"/>
    <n v="4"/>
    <n v="4"/>
    <n v="4"/>
    <n v="4"/>
    <x v="0"/>
    <x v="0"/>
  </r>
  <r>
    <n v="23"/>
    <x v="0"/>
    <n v="2"/>
    <n v="3"/>
    <n v="2"/>
    <d v="2015-01-03T00:00:00"/>
    <n v="2"/>
    <n v="1"/>
    <s v=""/>
    <x v="1"/>
    <n v="5"/>
    <n v="2"/>
    <n v="4"/>
    <n v="4"/>
    <n v="5"/>
    <x v="0"/>
    <x v="1"/>
  </r>
  <r>
    <n v="24"/>
    <x v="0"/>
    <n v="2"/>
    <n v="3"/>
    <n v="2"/>
    <d v="2015-01-03T00:00:00"/>
    <n v="1"/>
    <n v="2"/>
    <n v="1"/>
    <x v="0"/>
    <n v="4"/>
    <n v="2"/>
    <n v="4"/>
    <n v="5"/>
    <n v="5"/>
    <x v="0"/>
    <x v="1"/>
  </r>
  <r>
    <n v="25"/>
    <x v="0"/>
    <n v="2"/>
    <n v="3"/>
    <n v="2"/>
    <d v="2015-01-03T00:00:00"/>
    <n v="2"/>
    <n v="2"/>
    <n v="2"/>
    <x v="1"/>
    <n v="3"/>
    <n v="4"/>
    <n v="4"/>
    <n v="4"/>
    <n v="3"/>
    <x v="0"/>
    <x v="0"/>
  </r>
  <r>
    <n v="26"/>
    <x v="0"/>
    <n v="2"/>
    <n v="3"/>
    <n v="2"/>
    <d v="2015-01-03T00:00:00"/>
    <n v="1"/>
    <n v="1"/>
    <s v=""/>
    <x v="1"/>
    <n v="5"/>
    <n v="2"/>
    <n v="5"/>
    <n v="4"/>
    <n v="4"/>
    <x v="0"/>
    <x v="1"/>
  </r>
  <r>
    <n v="27"/>
    <x v="0"/>
    <n v="2"/>
    <n v="3"/>
    <n v="2"/>
    <d v="2015-01-03T00:00:00"/>
    <n v="1"/>
    <n v="2"/>
    <n v="2"/>
    <x v="0"/>
    <n v="5"/>
    <n v="3"/>
    <n v="4"/>
    <n v="5"/>
    <n v="2"/>
    <x v="0"/>
    <x v="2"/>
  </r>
  <r>
    <n v="28"/>
    <x v="0"/>
    <n v="2"/>
    <n v="3"/>
    <n v="2"/>
    <d v="2015-01-03T00:00:00"/>
    <n v="1"/>
    <n v="2"/>
    <n v="2"/>
    <x v="0"/>
    <n v="4"/>
    <n v="2"/>
    <n v="5"/>
    <n v="5"/>
    <n v="4"/>
    <x v="0"/>
    <x v="1"/>
  </r>
  <r>
    <n v="29"/>
    <x v="3"/>
    <n v="2"/>
    <n v="1"/>
    <n v="2"/>
    <d v="2015-01-03T00:00:00"/>
    <n v="2"/>
    <n v="1"/>
    <s v=""/>
    <x v="1"/>
    <n v="4"/>
    <n v="5"/>
    <n v="5"/>
    <n v="4"/>
    <n v="4"/>
    <x v="0"/>
    <x v="0"/>
  </r>
  <r>
    <n v="30"/>
    <x v="3"/>
    <n v="2"/>
    <n v="1"/>
    <n v="2"/>
    <d v="2015-01-03T00:00:00"/>
    <n v="2"/>
    <n v="1"/>
    <s v=""/>
    <x v="1"/>
    <n v="4"/>
    <n v="4"/>
    <n v="4"/>
    <n v="2"/>
    <n v="2"/>
    <x v="0"/>
    <x v="0"/>
  </r>
  <r>
    <n v="31"/>
    <x v="3"/>
    <n v="2"/>
    <n v="1"/>
    <n v="2"/>
    <d v="2015-01-03T00:00:00"/>
    <n v="2"/>
    <n v="1"/>
    <s v=""/>
    <x v="1"/>
    <n v="5"/>
    <n v="4"/>
    <n v="2"/>
    <n v="2"/>
    <n v="5"/>
    <x v="0"/>
    <x v="0"/>
  </r>
  <r>
    <n v="32"/>
    <x v="3"/>
    <n v="2"/>
    <n v="1"/>
    <n v="2"/>
    <d v="2015-01-03T00:00:00"/>
    <n v="1"/>
    <n v="1"/>
    <s v=""/>
    <x v="1"/>
    <n v="5"/>
    <n v="5"/>
    <n v="2"/>
    <n v="5"/>
    <n v="4"/>
    <x v="0"/>
    <x v="0"/>
  </r>
  <r>
    <n v="33"/>
    <x v="3"/>
    <n v="2"/>
    <n v="1"/>
    <n v="2"/>
    <d v="2015-01-03T00:00:00"/>
    <n v="1"/>
    <n v="2"/>
    <n v="1"/>
    <x v="0"/>
    <n v="1"/>
    <n v="3"/>
    <n v="5"/>
    <n v="4"/>
    <n v="4"/>
    <x v="0"/>
    <x v="2"/>
  </r>
  <r>
    <n v="34"/>
    <x v="3"/>
    <n v="2"/>
    <n v="1"/>
    <n v="2"/>
    <d v="2015-01-03T00:00:00"/>
    <n v="2"/>
    <n v="2"/>
    <n v="1"/>
    <x v="0"/>
    <n v="2"/>
    <n v="4"/>
    <n v="4"/>
    <n v="4"/>
    <n v="4"/>
    <x v="0"/>
    <x v="0"/>
  </r>
  <r>
    <n v="35"/>
    <x v="3"/>
    <n v="2"/>
    <n v="1"/>
    <n v="2"/>
    <d v="2015-01-03T00:00:00"/>
    <n v="1"/>
    <n v="2"/>
    <n v="2"/>
    <x v="0"/>
    <n v="1"/>
    <n v="5"/>
    <n v="5"/>
    <n v="4"/>
    <n v="5"/>
    <x v="0"/>
    <x v="0"/>
  </r>
  <r>
    <n v="36"/>
    <x v="3"/>
    <n v="2"/>
    <n v="1"/>
    <n v="2"/>
    <d v="2015-01-03T00:00:00"/>
    <n v="1"/>
    <n v="2"/>
    <n v="2"/>
    <x v="2"/>
    <n v="4"/>
    <n v="5"/>
    <n v="3"/>
    <n v="5"/>
    <n v="5"/>
    <x v="1"/>
    <x v="0"/>
  </r>
  <r>
    <n v="37"/>
    <x v="3"/>
    <n v="2"/>
    <n v="1"/>
    <n v="2"/>
    <d v="2015-01-03T00:00:00"/>
    <n v="1"/>
    <n v="2"/>
    <n v="1"/>
    <x v="0"/>
    <n v="5"/>
    <n v="1"/>
    <n v="4"/>
    <n v="5"/>
    <n v="5"/>
    <x v="0"/>
    <x v="1"/>
  </r>
  <r>
    <n v="38"/>
    <x v="3"/>
    <n v="2"/>
    <n v="1"/>
    <n v="2"/>
    <d v="2015-01-03T00:00:00"/>
    <n v="2"/>
    <n v="1"/>
    <s v=""/>
    <x v="3"/>
    <n v="2"/>
    <n v="2"/>
    <n v="4"/>
    <n v="4"/>
    <n v="5"/>
    <x v="1"/>
    <x v="1"/>
  </r>
  <r>
    <n v="39"/>
    <x v="3"/>
    <n v="2"/>
    <n v="1"/>
    <n v="2"/>
    <d v="2015-01-03T00:00:00"/>
    <n v="1"/>
    <n v="1"/>
    <s v=""/>
    <x v="0"/>
    <n v="5"/>
    <n v="4"/>
    <n v="1"/>
    <n v="4"/>
    <n v="4"/>
    <x v="0"/>
    <x v="0"/>
  </r>
  <r>
    <n v="40"/>
    <x v="3"/>
    <n v="2"/>
    <n v="1"/>
    <n v="2"/>
    <d v="2015-01-03T00:00:00"/>
    <n v="2"/>
    <n v="2"/>
    <n v="2"/>
    <x v="0"/>
    <n v="5"/>
    <n v="5"/>
    <n v="5"/>
    <n v="4"/>
    <n v="5"/>
    <x v="0"/>
    <x v="0"/>
  </r>
  <r>
    <n v="41"/>
    <x v="3"/>
    <n v="3"/>
    <n v="4"/>
    <n v="2"/>
    <d v="2015-01-03T00:00:00"/>
    <n v="2"/>
    <n v="1"/>
    <s v=""/>
    <x v="4"/>
    <n v="4"/>
    <n v="3"/>
    <n v="1"/>
    <n v="5"/>
    <n v="4"/>
    <x v="2"/>
    <x v="2"/>
  </r>
  <r>
    <n v="42"/>
    <x v="3"/>
    <n v="3"/>
    <n v="4"/>
    <n v="2"/>
    <d v="2015-01-03T00:00:00"/>
    <n v="1"/>
    <n v="1"/>
    <s v=""/>
    <x v="1"/>
    <n v="5"/>
    <n v="3"/>
    <n v="2"/>
    <n v="4"/>
    <n v="1"/>
    <x v="0"/>
    <x v="2"/>
  </r>
  <r>
    <n v="43"/>
    <x v="3"/>
    <n v="3"/>
    <n v="4"/>
    <n v="2"/>
    <d v="2015-01-03T00:00:00"/>
    <n v="1"/>
    <n v="2"/>
    <n v="2"/>
    <x v="0"/>
    <n v="4"/>
    <n v="4"/>
    <n v="5"/>
    <n v="2"/>
    <n v="4"/>
    <x v="0"/>
    <x v="0"/>
  </r>
  <r>
    <n v="44"/>
    <x v="3"/>
    <n v="3"/>
    <n v="4"/>
    <n v="2"/>
    <d v="2015-01-03T00:00:00"/>
    <n v="2"/>
    <n v="2"/>
    <n v="2"/>
    <x v="1"/>
    <n v="4"/>
    <n v="5"/>
    <n v="2"/>
    <n v="2"/>
    <n v="2"/>
    <x v="0"/>
    <x v="0"/>
  </r>
  <r>
    <n v="45"/>
    <x v="3"/>
    <n v="3"/>
    <n v="4"/>
    <n v="2"/>
    <d v="2015-01-03T00:00:00"/>
    <n v="2"/>
    <n v="2"/>
    <n v="2"/>
    <x v="1"/>
    <n v="5"/>
    <n v="4"/>
    <n v="4"/>
    <n v="2"/>
    <n v="5"/>
    <x v="0"/>
    <x v="0"/>
  </r>
  <r>
    <n v="46"/>
    <x v="3"/>
    <n v="3"/>
    <n v="4"/>
    <n v="2"/>
    <d v="2015-01-03T00:00:00"/>
    <n v="2"/>
    <n v="1"/>
    <s v=""/>
    <x v="1"/>
    <n v="5"/>
    <n v="3"/>
    <n v="4"/>
    <n v="1"/>
    <n v="1"/>
    <x v="0"/>
    <x v="2"/>
  </r>
  <r>
    <n v="47"/>
    <x v="3"/>
    <n v="3"/>
    <n v="4"/>
    <n v="2"/>
    <d v="2015-01-03T00:00:00"/>
    <n v="1"/>
    <n v="2"/>
    <n v="2"/>
    <x v="0"/>
    <n v="5"/>
    <n v="5"/>
    <n v="4"/>
    <n v="4"/>
    <n v="2"/>
    <x v="0"/>
    <x v="0"/>
  </r>
  <r>
    <n v="48"/>
    <x v="3"/>
    <n v="3"/>
    <n v="4"/>
    <n v="2"/>
    <d v="2015-01-03T00:00:00"/>
    <n v="2"/>
    <n v="2"/>
    <n v="2"/>
    <x v="1"/>
    <n v="4"/>
    <n v="2"/>
    <n v="2"/>
    <n v="4"/>
    <n v="4"/>
    <x v="0"/>
    <x v="1"/>
  </r>
  <r>
    <n v="49"/>
    <x v="3"/>
    <n v="3"/>
    <n v="4"/>
    <n v="2"/>
    <d v="2015-01-03T00:00:00"/>
    <n v="1"/>
    <n v="2"/>
    <n v="2"/>
    <x v="0"/>
    <n v="5"/>
    <n v="2"/>
    <n v="4"/>
    <n v="3"/>
    <n v="2"/>
    <x v="0"/>
    <x v="1"/>
  </r>
  <r>
    <n v="50"/>
    <x v="3"/>
    <n v="3"/>
    <n v="4"/>
    <n v="2"/>
    <d v="2015-01-03T00:00:00"/>
    <n v="2"/>
    <n v="1"/>
    <s v=""/>
    <x v="3"/>
    <n v="5"/>
    <n v="4"/>
    <n v="4"/>
    <n v="5"/>
    <n v="4"/>
    <x v="1"/>
    <x v="0"/>
  </r>
  <r>
    <n v="51"/>
    <x v="3"/>
    <n v="3"/>
    <n v="4"/>
    <n v="2"/>
    <d v="2015-01-03T00:00:00"/>
    <n v="2"/>
    <n v="2"/>
    <n v="2"/>
    <x v="1"/>
    <n v="5"/>
    <n v="4"/>
    <n v="2"/>
    <n v="4"/>
    <n v="4"/>
    <x v="0"/>
    <x v="0"/>
  </r>
  <r>
    <n v="52"/>
    <x v="4"/>
    <n v="1"/>
    <n v="7"/>
    <n v="2"/>
    <d v="2015-01-03T00:00:00"/>
    <n v="2"/>
    <n v="2"/>
    <n v="1"/>
    <x v="3"/>
    <n v="5"/>
    <n v="5"/>
    <n v="2"/>
    <n v="2"/>
    <n v="4"/>
    <x v="1"/>
    <x v="0"/>
  </r>
  <r>
    <n v="53"/>
    <x v="4"/>
    <n v="1"/>
    <n v="7"/>
    <n v="2"/>
    <d v="2015-01-03T00:00:00"/>
    <n v="2"/>
    <n v="1"/>
    <s v=""/>
    <x v="1"/>
    <n v="5"/>
    <n v="2"/>
    <n v="2"/>
    <n v="4"/>
    <n v="1"/>
    <x v="0"/>
    <x v="1"/>
  </r>
  <r>
    <n v="54"/>
    <x v="4"/>
    <n v="1"/>
    <n v="7"/>
    <n v="2"/>
    <d v="2015-01-03T00:00:00"/>
    <n v="1"/>
    <n v="1"/>
    <s v=""/>
    <x v="0"/>
    <n v="5"/>
    <n v="4"/>
    <n v="4"/>
    <n v="5"/>
    <n v="4"/>
    <x v="0"/>
    <x v="0"/>
  </r>
  <r>
    <n v="55"/>
    <x v="4"/>
    <n v="1"/>
    <n v="7"/>
    <n v="2"/>
    <d v="2015-01-03T00:00:00"/>
    <n v="1"/>
    <n v="2"/>
    <n v="1"/>
    <x v="1"/>
    <n v="2"/>
    <n v="5"/>
    <n v="5"/>
    <n v="5"/>
    <n v="5"/>
    <x v="0"/>
    <x v="0"/>
  </r>
  <r>
    <n v="56"/>
    <x v="4"/>
    <n v="1"/>
    <n v="7"/>
    <n v="2"/>
    <d v="2015-01-03T00:00:00"/>
    <n v="1"/>
    <n v="1"/>
    <s v=""/>
    <x v="1"/>
    <n v="4"/>
    <n v="5"/>
    <n v="4"/>
    <n v="5"/>
    <n v="1"/>
    <x v="0"/>
    <x v="0"/>
  </r>
  <r>
    <n v="57"/>
    <x v="4"/>
    <n v="1"/>
    <n v="7"/>
    <n v="2"/>
    <d v="2015-01-03T00:00:00"/>
    <n v="1"/>
    <n v="1"/>
    <s v=""/>
    <x v="2"/>
    <n v="5"/>
    <n v="5"/>
    <n v="2"/>
    <n v="5"/>
    <n v="4"/>
    <x v="1"/>
    <x v="0"/>
  </r>
  <r>
    <n v="58"/>
    <x v="4"/>
    <n v="1"/>
    <n v="7"/>
    <n v="2"/>
    <d v="2015-01-03T00:00:00"/>
    <n v="2"/>
    <n v="2"/>
    <n v="2"/>
    <x v="0"/>
    <n v="5"/>
    <n v="3"/>
    <n v="3"/>
    <n v="5"/>
    <n v="4"/>
    <x v="0"/>
    <x v="2"/>
  </r>
  <r>
    <n v="59"/>
    <x v="4"/>
    <n v="1"/>
    <n v="7"/>
    <n v="2"/>
    <d v="2015-01-03T00:00:00"/>
    <n v="1"/>
    <n v="1"/>
    <s v=""/>
    <x v="4"/>
    <n v="5"/>
    <n v="5"/>
    <n v="4"/>
    <n v="2"/>
    <n v="4"/>
    <x v="2"/>
    <x v="0"/>
  </r>
  <r>
    <n v="60"/>
    <x v="4"/>
    <n v="1"/>
    <n v="7"/>
    <n v="2"/>
    <d v="2015-01-03T00:00:00"/>
    <n v="1"/>
    <n v="2"/>
    <n v="1"/>
    <x v="1"/>
    <n v="4"/>
    <n v="4"/>
    <n v="4"/>
    <n v="2"/>
    <n v="3"/>
    <x v="0"/>
    <x v="0"/>
  </r>
  <r>
    <n v="61"/>
    <x v="4"/>
    <n v="1"/>
    <n v="7"/>
    <n v="2"/>
    <d v="2015-01-03T00:00:00"/>
    <n v="2"/>
    <n v="2"/>
    <n v="2"/>
    <x v="2"/>
    <n v="2"/>
    <n v="5"/>
    <n v="5"/>
    <n v="5"/>
    <n v="4"/>
    <x v="1"/>
    <x v="0"/>
  </r>
  <r>
    <n v="62"/>
    <x v="4"/>
    <n v="1"/>
    <n v="7"/>
    <n v="2"/>
    <d v="2015-01-03T00:00:00"/>
    <n v="1"/>
    <n v="1"/>
    <s v=""/>
    <x v="0"/>
    <n v="5"/>
    <n v="3"/>
    <n v="4"/>
    <n v="5"/>
    <n v="4"/>
    <x v="0"/>
    <x v="2"/>
  </r>
  <r>
    <n v="63"/>
    <x v="4"/>
    <n v="1"/>
    <n v="7"/>
    <n v="2"/>
    <d v="2015-01-03T00:00:00"/>
    <n v="2"/>
    <n v="1"/>
    <s v=""/>
    <x v="0"/>
    <n v="5"/>
    <n v="4"/>
    <n v="4"/>
    <n v="2"/>
    <n v="4"/>
    <x v="0"/>
    <x v="0"/>
  </r>
  <r>
    <n v="64"/>
    <x v="4"/>
    <n v="1"/>
    <n v="7"/>
    <n v="2"/>
    <d v="2015-01-03T00:00:00"/>
    <n v="2"/>
    <n v="2"/>
    <n v="2"/>
    <x v="3"/>
    <n v="4"/>
    <n v="4"/>
    <n v="5"/>
    <n v="5"/>
    <n v="5"/>
    <x v="1"/>
    <x v="0"/>
  </r>
  <r>
    <n v="65"/>
    <x v="4"/>
    <n v="1"/>
    <n v="7"/>
    <n v="2"/>
    <d v="2015-01-03T00:00:00"/>
    <n v="1"/>
    <n v="2"/>
    <n v="2"/>
    <x v="1"/>
    <n v="2"/>
    <n v="4"/>
    <n v="1"/>
    <n v="5"/>
    <n v="4"/>
    <x v="0"/>
    <x v="0"/>
  </r>
  <r>
    <n v="66"/>
    <x v="1"/>
    <n v="2"/>
    <n v="10"/>
    <n v="3"/>
    <d v="2015-01-03T00:00:00"/>
    <n v="2"/>
    <n v="1"/>
    <s v=""/>
    <x v="0"/>
    <n v="2"/>
    <n v="5"/>
    <n v="5"/>
    <n v="5"/>
    <n v="5"/>
    <x v="0"/>
    <x v="0"/>
  </r>
  <r>
    <n v="67"/>
    <x v="1"/>
    <n v="2"/>
    <n v="10"/>
    <n v="3"/>
    <d v="2015-01-03T00:00:00"/>
    <n v="1"/>
    <n v="2"/>
    <n v="1"/>
    <x v="0"/>
    <n v="4"/>
    <n v="5"/>
    <n v="5"/>
    <n v="4"/>
    <n v="4"/>
    <x v="0"/>
    <x v="0"/>
  </r>
  <r>
    <n v="68"/>
    <x v="1"/>
    <n v="2"/>
    <n v="10"/>
    <n v="3"/>
    <d v="2015-01-03T00:00:00"/>
    <n v="1"/>
    <n v="2"/>
    <n v="2"/>
    <x v="0"/>
    <n v="4"/>
    <n v="4"/>
    <n v="5"/>
    <n v="5"/>
    <n v="2"/>
    <x v="0"/>
    <x v="0"/>
  </r>
  <r>
    <n v="69"/>
    <x v="1"/>
    <n v="2"/>
    <n v="10"/>
    <n v="3"/>
    <d v="2015-01-03T00:00:00"/>
    <n v="1"/>
    <n v="2"/>
    <n v="2"/>
    <x v="1"/>
    <n v="4"/>
    <n v="2"/>
    <n v="4"/>
    <n v="1"/>
    <n v="4"/>
    <x v="0"/>
    <x v="1"/>
  </r>
  <r>
    <n v="70"/>
    <x v="1"/>
    <n v="2"/>
    <n v="10"/>
    <n v="3"/>
    <d v="2015-01-03T00:00:00"/>
    <n v="2"/>
    <n v="2"/>
    <n v="2"/>
    <x v="0"/>
    <n v="4"/>
    <n v="4"/>
    <n v="4"/>
    <n v="2"/>
    <n v="5"/>
    <x v="0"/>
    <x v="0"/>
  </r>
  <r>
    <n v="71"/>
    <x v="1"/>
    <n v="2"/>
    <n v="10"/>
    <n v="3"/>
    <d v="2015-01-03T00:00:00"/>
    <n v="2"/>
    <n v="2"/>
    <n v="1"/>
    <x v="1"/>
    <n v="4"/>
    <n v="5"/>
    <n v="5"/>
    <n v="5"/>
    <n v="2"/>
    <x v="0"/>
    <x v="0"/>
  </r>
  <r>
    <n v="72"/>
    <x v="1"/>
    <n v="2"/>
    <n v="10"/>
    <n v="3"/>
    <d v="2015-01-03T00:00:00"/>
    <n v="2"/>
    <n v="1"/>
    <s v=""/>
    <x v="1"/>
    <n v="4"/>
    <n v="2"/>
    <n v="4"/>
    <n v="4"/>
    <n v="5"/>
    <x v="0"/>
    <x v="1"/>
  </r>
  <r>
    <n v="73"/>
    <x v="1"/>
    <n v="2"/>
    <n v="10"/>
    <n v="3"/>
    <d v="2015-01-03T00:00:00"/>
    <n v="1"/>
    <n v="1"/>
    <s v=""/>
    <x v="1"/>
    <n v="5"/>
    <n v="2"/>
    <n v="5"/>
    <n v="4"/>
    <n v="2"/>
    <x v="0"/>
    <x v="1"/>
  </r>
  <r>
    <n v="74"/>
    <x v="1"/>
    <n v="2"/>
    <n v="10"/>
    <n v="3"/>
    <d v="2015-01-03T00:00:00"/>
    <n v="1"/>
    <n v="1"/>
    <s v=""/>
    <x v="0"/>
    <n v="3"/>
    <n v="2"/>
    <n v="3"/>
    <n v="5"/>
    <n v="3"/>
    <x v="0"/>
    <x v="1"/>
  </r>
  <r>
    <n v="75"/>
    <x v="1"/>
    <n v="2"/>
    <n v="10"/>
    <n v="3"/>
    <d v="2015-01-03T00:00:00"/>
    <n v="2"/>
    <n v="1"/>
    <s v=""/>
    <x v="1"/>
    <n v="3"/>
    <n v="5"/>
    <n v="4"/>
    <n v="5"/>
    <n v="5"/>
    <x v="0"/>
    <x v="0"/>
  </r>
  <r>
    <n v="76"/>
    <x v="1"/>
    <n v="2"/>
    <n v="10"/>
    <n v="3"/>
    <d v="2015-01-03T00:00:00"/>
    <n v="2"/>
    <n v="1"/>
    <s v=""/>
    <x v="1"/>
    <n v="5"/>
    <n v="4"/>
    <n v="5"/>
    <n v="5"/>
    <n v="4"/>
    <x v="0"/>
    <x v="0"/>
  </r>
  <r>
    <n v="77"/>
    <x v="1"/>
    <n v="2"/>
    <n v="10"/>
    <n v="3"/>
    <d v="2015-01-03T00:00:00"/>
    <n v="2"/>
    <n v="2"/>
    <n v="2"/>
    <x v="1"/>
    <n v="4"/>
    <n v="5"/>
    <n v="2"/>
    <n v="2"/>
    <n v="4"/>
    <x v="0"/>
    <x v="0"/>
  </r>
  <r>
    <n v="78"/>
    <x v="1"/>
    <n v="2"/>
    <n v="10"/>
    <n v="3"/>
    <d v="2015-01-03T00:00:00"/>
    <n v="2"/>
    <n v="1"/>
    <s v=""/>
    <x v="1"/>
    <n v="3"/>
    <n v="5"/>
    <n v="5"/>
    <n v="4"/>
    <n v="4"/>
    <x v="0"/>
    <x v="0"/>
  </r>
  <r>
    <n v="79"/>
    <x v="1"/>
    <n v="2"/>
    <n v="10"/>
    <n v="3"/>
    <d v="2015-01-03T00:00:00"/>
    <n v="2"/>
    <n v="1"/>
    <s v=""/>
    <x v="1"/>
    <n v="5"/>
    <n v="4"/>
    <n v="2"/>
    <n v="5"/>
    <n v="4"/>
    <x v="0"/>
    <x v="0"/>
  </r>
  <r>
    <n v="80"/>
    <x v="1"/>
    <n v="2"/>
    <n v="10"/>
    <n v="3"/>
    <d v="2015-01-03T00:00:00"/>
    <n v="1"/>
    <n v="1"/>
    <s v=""/>
    <x v="3"/>
    <n v="5"/>
    <n v="5"/>
    <n v="4"/>
    <n v="2"/>
    <n v="4"/>
    <x v="1"/>
    <x v="0"/>
  </r>
  <r>
    <n v="81"/>
    <x v="1"/>
    <n v="2"/>
    <n v="10"/>
    <n v="3"/>
    <d v="2015-01-03T00:00:00"/>
    <n v="2"/>
    <n v="1"/>
    <s v=""/>
    <x v="3"/>
    <n v="4"/>
    <n v="5"/>
    <n v="2"/>
    <n v="5"/>
    <n v="2"/>
    <x v="1"/>
    <x v="0"/>
  </r>
  <r>
    <n v="82"/>
    <x v="1"/>
    <n v="2"/>
    <n v="10"/>
    <n v="3"/>
    <d v="2015-01-03T00:00:00"/>
    <n v="1"/>
    <n v="1"/>
    <s v=""/>
    <x v="1"/>
    <n v="5"/>
    <n v="4"/>
    <n v="1"/>
    <n v="3"/>
    <n v="2"/>
    <x v="0"/>
    <x v="0"/>
  </r>
  <r>
    <n v="83"/>
    <x v="1"/>
    <n v="2"/>
    <n v="10"/>
    <n v="3"/>
    <d v="2015-01-03T00:00:00"/>
    <n v="1"/>
    <n v="1"/>
    <s v=""/>
    <x v="0"/>
    <n v="2"/>
    <n v="3"/>
    <n v="4"/>
    <n v="4"/>
    <n v="4"/>
    <x v="0"/>
    <x v="2"/>
  </r>
  <r>
    <n v="84"/>
    <x v="1"/>
    <n v="2"/>
    <n v="10"/>
    <n v="3"/>
    <d v="2015-01-03T00:00:00"/>
    <n v="1"/>
    <n v="1"/>
    <s v=""/>
    <x v="1"/>
    <n v="2"/>
    <n v="3"/>
    <n v="4"/>
    <n v="4"/>
    <n v="2"/>
    <x v="0"/>
    <x v="2"/>
  </r>
  <r>
    <n v="85"/>
    <x v="4"/>
    <n v="3"/>
    <n v="6"/>
    <n v="3"/>
    <d v="2015-01-03T00:00:00"/>
    <n v="2"/>
    <n v="1"/>
    <s v=""/>
    <x v="0"/>
    <n v="5"/>
    <n v="5"/>
    <n v="5"/>
    <n v="4"/>
    <n v="4"/>
    <x v="0"/>
    <x v="0"/>
  </r>
  <r>
    <n v="86"/>
    <x v="4"/>
    <n v="3"/>
    <n v="6"/>
    <n v="3"/>
    <d v="2015-01-03T00:00:00"/>
    <n v="1"/>
    <n v="1"/>
    <s v=""/>
    <x v="2"/>
    <n v="4"/>
    <n v="2"/>
    <n v="4"/>
    <n v="4"/>
    <n v="2"/>
    <x v="1"/>
    <x v="1"/>
  </r>
  <r>
    <n v="87"/>
    <x v="4"/>
    <n v="3"/>
    <n v="6"/>
    <n v="3"/>
    <d v="2015-01-03T00:00:00"/>
    <n v="1"/>
    <n v="2"/>
    <n v="2"/>
    <x v="2"/>
    <n v="5"/>
    <n v="4"/>
    <n v="5"/>
    <n v="4"/>
    <n v="4"/>
    <x v="1"/>
    <x v="0"/>
  </r>
  <r>
    <n v="88"/>
    <x v="4"/>
    <n v="3"/>
    <n v="6"/>
    <n v="3"/>
    <d v="2015-01-03T00:00:00"/>
    <n v="1"/>
    <n v="2"/>
    <n v="2"/>
    <x v="1"/>
    <n v="5"/>
    <n v="4"/>
    <n v="4"/>
    <n v="5"/>
    <n v="2"/>
    <x v="0"/>
    <x v="0"/>
  </r>
  <r>
    <n v="89"/>
    <x v="4"/>
    <n v="3"/>
    <n v="6"/>
    <n v="3"/>
    <d v="2015-01-03T00:00:00"/>
    <n v="1"/>
    <n v="2"/>
    <n v="2"/>
    <x v="0"/>
    <n v="2"/>
    <n v="5"/>
    <n v="1"/>
    <n v="5"/>
    <n v="2"/>
    <x v="0"/>
    <x v="0"/>
  </r>
  <r>
    <n v="90"/>
    <x v="4"/>
    <n v="3"/>
    <n v="6"/>
    <n v="3"/>
    <d v="2015-01-03T00:00:00"/>
    <n v="1"/>
    <n v="1"/>
    <s v=""/>
    <x v="1"/>
    <n v="2"/>
    <n v="2"/>
    <n v="4"/>
    <n v="4"/>
    <n v="5"/>
    <x v="0"/>
    <x v="1"/>
  </r>
  <r>
    <n v="91"/>
    <x v="4"/>
    <n v="3"/>
    <n v="6"/>
    <n v="3"/>
    <d v="2015-01-03T00:00:00"/>
    <n v="2"/>
    <n v="1"/>
    <s v=""/>
    <x v="0"/>
    <n v="4"/>
    <n v="3"/>
    <n v="2"/>
    <n v="4"/>
    <n v="5"/>
    <x v="0"/>
    <x v="2"/>
  </r>
  <r>
    <n v="92"/>
    <x v="4"/>
    <n v="3"/>
    <n v="6"/>
    <n v="3"/>
    <d v="2015-01-03T00:00:00"/>
    <n v="2"/>
    <n v="1"/>
    <s v=""/>
    <x v="4"/>
    <n v="1"/>
    <n v="4"/>
    <n v="5"/>
    <n v="5"/>
    <n v="5"/>
    <x v="2"/>
    <x v="0"/>
  </r>
  <r>
    <n v="93"/>
    <x v="4"/>
    <n v="3"/>
    <n v="6"/>
    <n v="3"/>
    <d v="2015-01-03T00:00:00"/>
    <n v="2"/>
    <n v="2"/>
    <n v="1"/>
    <x v="0"/>
    <n v="5"/>
    <n v="4"/>
    <n v="5"/>
    <n v="4"/>
    <n v="4"/>
    <x v="0"/>
    <x v="0"/>
  </r>
  <r>
    <n v="94"/>
    <x v="4"/>
    <n v="3"/>
    <n v="6"/>
    <n v="3"/>
    <d v="2015-01-03T00:00:00"/>
    <n v="2"/>
    <n v="1"/>
    <s v=""/>
    <x v="2"/>
    <n v="1"/>
    <n v="4"/>
    <n v="4"/>
    <n v="5"/>
    <n v="5"/>
    <x v="1"/>
    <x v="0"/>
  </r>
  <r>
    <n v="95"/>
    <x v="4"/>
    <n v="3"/>
    <n v="6"/>
    <n v="3"/>
    <d v="2015-01-03T00:00:00"/>
    <n v="2"/>
    <n v="2"/>
    <n v="2"/>
    <x v="0"/>
    <n v="4"/>
    <n v="4"/>
    <n v="5"/>
    <n v="4"/>
    <n v="5"/>
    <x v="0"/>
    <x v="0"/>
  </r>
  <r>
    <n v="96"/>
    <x v="4"/>
    <n v="3"/>
    <n v="6"/>
    <n v="3"/>
    <d v="2015-01-03T00:00:00"/>
    <n v="1"/>
    <n v="2"/>
    <n v="2"/>
    <x v="1"/>
    <n v="4"/>
    <n v="2"/>
    <n v="5"/>
    <n v="4"/>
    <n v="5"/>
    <x v="0"/>
    <x v="1"/>
  </r>
  <r>
    <n v="97"/>
    <x v="4"/>
    <n v="3"/>
    <n v="6"/>
    <n v="3"/>
    <d v="2015-01-03T00:00:00"/>
    <n v="1"/>
    <n v="2"/>
    <n v="1"/>
    <x v="1"/>
    <n v="2"/>
    <n v="4"/>
    <n v="5"/>
    <n v="4"/>
    <n v="5"/>
    <x v="0"/>
    <x v="0"/>
  </r>
  <r>
    <n v="98"/>
    <x v="4"/>
    <n v="3"/>
    <n v="6"/>
    <n v="3"/>
    <d v="2015-01-03T00:00:00"/>
    <n v="2"/>
    <n v="1"/>
    <s v=""/>
    <x v="1"/>
    <n v="4"/>
    <n v="5"/>
    <n v="5"/>
    <n v="2"/>
    <n v="2"/>
    <x v="0"/>
    <x v="0"/>
  </r>
  <r>
    <n v="99"/>
    <x v="4"/>
    <n v="3"/>
    <n v="6"/>
    <n v="3"/>
    <d v="2015-01-03T00:00:00"/>
    <n v="1"/>
    <n v="1"/>
    <s v=""/>
    <x v="3"/>
    <n v="5"/>
    <n v="5"/>
    <n v="2"/>
    <n v="5"/>
    <n v="5"/>
    <x v="1"/>
    <x v="0"/>
  </r>
  <r>
    <n v="100"/>
    <x v="4"/>
    <n v="3"/>
    <n v="6"/>
    <n v="3"/>
    <d v="2015-01-03T00:00:00"/>
    <n v="1"/>
    <n v="1"/>
    <s v=""/>
    <x v="3"/>
    <n v="4"/>
    <n v="3"/>
    <n v="4"/>
    <n v="5"/>
    <n v="5"/>
    <x v="1"/>
    <x v="2"/>
  </r>
  <r>
    <n v="101"/>
    <x v="4"/>
    <n v="3"/>
    <n v="6"/>
    <n v="3"/>
    <d v="2015-01-03T00:00:00"/>
    <n v="1"/>
    <n v="1"/>
    <s v=""/>
    <x v="0"/>
    <n v="5"/>
    <n v="5"/>
    <n v="3"/>
    <n v="5"/>
    <n v="4"/>
    <x v="0"/>
    <x v="0"/>
  </r>
  <r>
    <n v="102"/>
    <x v="4"/>
    <n v="3"/>
    <n v="6"/>
    <n v="3"/>
    <d v="2015-01-03T00:00:00"/>
    <n v="1"/>
    <n v="1"/>
    <s v=""/>
    <x v="0"/>
    <n v="5"/>
    <n v="4"/>
    <n v="4"/>
    <n v="4"/>
    <n v="2"/>
    <x v="0"/>
    <x v="0"/>
  </r>
  <r>
    <n v="103"/>
    <x v="4"/>
    <n v="3"/>
    <n v="6"/>
    <n v="3"/>
    <d v="2015-01-03T00:00:00"/>
    <n v="2"/>
    <n v="2"/>
    <n v="2"/>
    <x v="0"/>
    <n v="4"/>
    <n v="4"/>
    <n v="4"/>
    <n v="5"/>
    <n v="5"/>
    <x v="0"/>
    <x v="0"/>
  </r>
  <r>
    <n v="104"/>
    <x v="4"/>
    <n v="3"/>
    <n v="6"/>
    <n v="3"/>
    <d v="2015-01-03T00:00:00"/>
    <n v="2"/>
    <n v="2"/>
    <n v="2"/>
    <x v="0"/>
    <n v="2"/>
    <n v="4"/>
    <n v="5"/>
    <n v="2"/>
    <n v="5"/>
    <x v="0"/>
    <x v="0"/>
  </r>
  <r>
    <n v="105"/>
    <x v="4"/>
    <n v="3"/>
    <n v="6"/>
    <n v="3"/>
    <d v="2015-01-03T00:00:00"/>
    <n v="1"/>
    <n v="1"/>
    <s v=""/>
    <x v="0"/>
    <n v="4"/>
    <n v="5"/>
    <n v="4"/>
    <n v="5"/>
    <n v="4"/>
    <x v="0"/>
    <x v="0"/>
  </r>
  <r>
    <n v="106"/>
    <x v="2"/>
    <n v="1"/>
    <n v="8"/>
    <n v="3"/>
    <d v="2015-01-03T00:00:00"/>
    <n v="2"/>
    <n v="1"/>
    <s v=""/>
    <x v="0"/>
    <n v="2"/>
    <n v="3"/>
    <n v="2"/>
    <n v="5"/>
    <n v="5"/>
    <x v="0"/>
    <x v="2"/>
  </r>
  <r>
    <n v="107"/>
    <x v="2"/>
    <n v="1"/>
    <n v="8"/>
    <n v="3"/>
    <d v="2015-01-03T00:00:00"/>
    <n v="1"/>
    <n v="2"/>
    <n v="2"/>
    <x v="0"/>
    <n v="4"/>
    <n v="2"/>
    <n v="2"/>
    <n v="5"/>
    <n v="3"/>
    <x v="0"/>
    <x v="1"/>
  </r>
  <r>
    <n v="108"/>
    <x v="2"/>
    <n v="1"/>
    <n v="8"/>
    <n v="3"/>
    <d v="2015-01-03T00:00:00"/>
    <n v="2"/>
    <n v="1"/>
    <s v=""/>
    <x v="2"/>
    <n v="5"/>
    <n v="4"/>
    <n v="5"/>
    <n v="5"/>
    <n v="4"/>
    <x v="1"/>
    <x v="0"/>
  </r>
  <r>
    <n v="109"/>
    <x v="2"/>
    <n v="1"/>
    <n v="8"/>
    <n v="3"/>
    <d v="2015-01-03T00:00:00"/>
    <n v="1"/>
    <n v="2"/>
    <n v="2"/>
    <x v="0"/>
    <n v="4"/>
    <n v="4"/>
    <n v="1"/>
    <n v="5"/>
    <n v="4"/>
    <x v="0"/>
    <x v="0"/>
  </r>
  <r>
    <n v="110"/>
    <x v="2"/>
    <n v="1"/>
    <n v="8"/>
    <n v="3"/>
    <d v="2015-01-03T00:00:00"/>
    <n v="2"/>
    <n v="1"/>
    <s v=""/>
    <x v="0"/>
    <n v="5"/>
    <n v="5"/>
    <n v="4"/>
    <n v="5"/>
    <n v="4"/>
    <x v="0"/>
    <x v="0"/>
  </r>
  <r>
    <n v="111"/>
    <x v="2"/>
    <n v="1"/>
    <n v="8"/>
    <n v="3"/>
    <d v="2015-01-03T00:00:00"/>
    <n v="2"/>
    <n v="1"/>
    <s v=""/>
    <x v="3"/>
    <n v="2"/>
    <n v="5"/>
    <n v="4"/>
    <n v="4"/>
    <n v="5"/>
    <x v="1"/>
    <x v="0"/>
  </r>
  <r>
    <n v="112"/>
    <x v="2"/>
    <n v="1"/>
    <n v="8"/>
    <n v="3"/>
    <d v="2015-01-03T00:00:00"/>
    <n v="2"/>
    <n v="1"/>
    <s v=""/>
    <x v="0"/>
    <n v="5"/>
    <n v="1"/>
    <n v="4"/>
    <n v="4"/>
    <n v="4"/>
    <x v="0"/>
    <x v="1"/>
  </r>
  <r>
    <n v="113"/>
    <x v="2"/>
    <n v="1"/>
    <n v="8"/>
    <n v="3"/>
    <d v="2015-01-03T00:00:00"/>
    <n v="1"/>
    <n v="2"/>
    <n v="2"/>
    <x v="0"/>
    <n v="3"/>
    <n v="4"/>
    <n v="4"/>
    <n v="2"/>
    <n v="4"/>
    <x v="0"/>
    <x v="0"/>
  </r>
  <r>
    <n v="114"/>
    <x v="2"/>
    <n v="1"/>
    <n v="8"/>
    <n v="3"/>
    <d v="2015-01-03T00:00:00"/>
    <n v="2"/>
    <n v="2"/>
    <n v="2"/>
    <x v="0"/>
    <n v="4"/>
    <n v="2"/>
    <n v="2"/>
    <n v="5"/>
    <n v="5"/>
    <x v="0"/>
    <x v="1"/>
  </r>
  <r>
    <n v="115"/>
    <x v="2"/>
    <n v="1"/>
    <n v="8"/>
    <n v="3"/>
    <d v="2015-01-03T00:00:00"/>
    <n v="2"/>
    <n v="1"/>
    <s v=""/>
    <x v="1"/>
    <n v="4"/>
    <n v="4"/>
    <n v="2"/>
    <n v="4"/>
    <n v="2"/>
    <x v="0"/>
    <x v="0"/>
  </r>
  <r>
    <n v="116"/>
    <x v="2"/>
    <n v="1"/>
    <n v="8"/>
    <n v="3"/>
    <d v="2015-01-03T00:00:00"/>
    <n v="1"/>
    <n v="1"/>
    <s v=""/>
    <x v="0"/>
    <n v="4"/>
    <n v="2"/>
    <n v="4"/>
    <n v="1"/>
    <n v="4"/>
    <x v="0"/>
    <x v="1"/>
  </r>
  <r>
    <n v="117"/>
    <x v="2"/>
    <n v="1"/>
    <n v="8"/>
    <n v="3"/>
    <d v="2015-01-03T00:00:00"/>
    <n v="2"/>
    <n v="2"/>
    <n v="2"/>
    <x v="3"/>
    <n v="4"/>
    <n v="1"/>
    <n v="4"/>
    <n v="4"/>
    <n v="5"/>
    <x v="1"/>
    <x v="1"/>
  </r>
  <r>
    <n v="118"/>
    <x v="2"/>
    <n v="1"/>
    <n v="8"/>
    <n v="3"/>
    <d v="2015-01-03T00:00:00"/>
    <n v="2"/>
    <n v="2"/>
    <n v="2"/>
    <x v="3"/>
    <n v="4"/>
    <n v="3"/>
    <n v="4"/>
    <n v="4"/>
    <n v="4"/>
    <x v="1"/>
    <x v="2"/>
  </r>
  <r>
    <n v="119"/>
    <x v="2"/>
    <n v="1"/>
    <n v="8"/>
    <n v="3"/>
    <d v="2015-01-03T00:00:00"/>
    <n v="2"/>
    <n v="2"/>
    <n v="2"/>
    <x v="0"/>
    <n v="4"/>
    <n v="4"/>
    <n v="5"/>
    <n v="2"/>
    <n v="5"/>
    <x v="0"/>
    <x v="0"/>
  </r>
  <r>
    <n v="120"/>
    <x v="2"/>
    <n v="1"/>
    <n v="8"/>
    <n v="3"/>
    <d v="2015-01-03T00:00:00"/>
    <n v="2"/>
    <n v="2"/>
    <n v="2"/>
    <x v="0"/>
    <n v="5"/>
    <n v="2"/>
    <n v="4"/>
    <n v="1"/>
    <n v="5"/>
    <x v="0"/>
    <x v="1"/>
  </r>
  <r>
    <n v="121"/>
    <x v="2"/>
    <n v="1"/>
    <n v="8"/>
    <n v="3"/>
    <d v="2015-01-03T00:00:00"/>
    <n v="1"/>
    <n v="2"/>
    <n v="1"/>
    <x v="0"/>
    <n v="4"/>
    <n v="5"/>
    <n v="5"/>
    <n v="2"/>
    <n v="2"/>
    <x v="0"/>
    <x v="0"/>
  </r>
  <r>
    <n v="122"/>
    <x v="2"/>
    <n v="1"/>
    <n v="8"/>
    <n v="3"/>
    <d v="2015-01-03T00:00:00"/>
    <n v="1"/>
    <n v="1"/>
    <s v=""/>
    <x v="3"/>
    <n v="4"/>
    <n v="2"/>
    <n v="4"/>
    <n v="4"/>
    <n v="4"/>
    <x v="1"/>
    <x v="1"/>
  </r>
  <r>
    <n v="123"/>
    <x v="2"/>
    <n v="1"/>
    <n v="8"/>
    <n v="3"/>
    <d v="2015-01-03T00:00:00"/>
    <n v="2"/>
    <n v="2"/>
    <n v="1"/>
    <x v="1"/>
    <n v="3"/>
    <n v="2"/>
    <n v="5"/>
    <n v="4"/>
    <n v="5"/>
    <x v="0"/>
    <x v="1"/>
  </r>
  <r>
    <n v="124"/>
    <x v="2"/>
    <n v="1"/>
    <n v="8"/>
    <n v="3"/>
    <d v="2015-01-03T00:00:00"/>
    <n v="2"/>
    <n v="1"/>
    <s v=""/>
    <x v="1"/>
    <n v="5"/>
    <n v="2"/>
    <n v="5"/>
    <n v="2"/>
    <n v="5"/>
    <x v="0"/>
    <x v="1"/>
  </r>
  <r>
    <n v="125"/>
    <x v="2"/>
    <n v="1"/>
    <n v="8"/>
    <n v="3"/>
    <d v="2015-01-03T00:00:00"/>
    <n v="1"/>
    <n v="2"/>
    <n v="2"/>
    <x v="4"/>
    <n v="4"/>
    <n v="4"/>
    <n v="4"/>
    <n v="5"/>
    <n v="4"/>
    <x v="2"/>
    <x v="0"/>
  </r>
  <r>
    <n v="1"/>
    <x v="3"/>
    <n v="2"/>
    <n v="2"/>
    <n v="1"/>
    <d v="2015-01-10T00:00:00"/>
    <n v="1"/>
    <n v="1"/>
    <s v=""/>
    <x v="2"/>
    <n v="4"/>
    <n v="4"/>
    <n v="4"/>
    <n v="5"/>
    <n v="4"/>
    <x v="1"/>
    <x v="0"/>
  </r>
  <r>
    <n v="2"/>
    <x v="3"/>
    <n v="2"/>
    <n v="2"/>
    <n v="1"/>
    <d v="2015-01-10T00:00:00"/>
    <n v="1"/>
    <n v="2"/>
    <n v="1"/>
    <x v="3"/>
    <n v="5"/>
    <n v="5"/>
    <n v="4"/>
    <n v="5"/>
    <n v="4"/>
    <x v="1"/>
    <x v="0"/>
  </r>
  <r>
    <n v="3"/>
    <x v="3"/>
    <n v="2"/>
    <n v="2"/>
    <n v="1"/>
    <d v="2015-01-10T00:00:00"/>
    <n v="1"/>
    <n v="1"/>
    <s v=""/>
    <x v="3"/>
    <n v="4"/>
    <n v="4"/>
    <n v="4"/>
    <n v="5"/>
    <n v="4"/>
    <x v="1"/>
    <x v="0"/>
  </r>
  <r>
    <n v="4"/>
    <x v="3"/>
    <n v="2"/>
    <n v="2"/>
    <n v="1"/>
    <d v="2015-01-10T00:00:00"/>
    <n v="1"/>
    <n v="1"/>
    <s v=""/>
    <x v="0"/>
    <n v="1"/>
    <n v="4"/>
    <n v="5"/>
    <n v="4"/>
    <n v="5"/>
    <x v="0"/>
    <x v="0"/>
  </r>
  <r>
    <n v="5"/>
    <x v="4"/>
    <n v="3"/>
    <n v="5"/>
    <n v="1"/>
    <d v="2015-01-10T00:00:00"/>
    <n v="2"/>
    <n v="1"/>
    <s v=""/>
    <x v="1"/>
    <n v="4"/>
    <n v="5"/>
    <n v="4"/>
    <n v="4"/>
    <n v="4"/>
    <x v="0"/>
    <x v="0"/>
  </r>
  <r>
    <n v="6"/>
    <x v="4"/>
    <n v="3"/>
    <n v="5"/>
    <n v="1"/>
    <d v="2015-01-10T00:00:00"/>
    <n v="1"/>
    <n v="2"/>
    <n v="1"/>
    <x v="0"/>
    <n v="4"/>
    <n v="5"/>
    <n v="2"/>
    <n v="5"/>
    <n v="4"/>
    <x v="0"/>
    <x v="0"/>
  </r>
  <r>
    <n v="7"/>
    <x v="4"/>
    <n v="3"/>
    <n v="5"/>
    <n v="1"/>
    <d v="2015-01-10T00:00:00"/>
    <n v="2"/>
    <n v="2"/>
    <n v="2"/>
    <x v="1"/>
    <n v="4"/>
    <n v="4"/>
    <n v="4"/>
    <n v="4"/>
    <n v="1"/>
    <x v="0"/>
    <x v="0"/>
  </r>
  <r>
    <n v="8"/>
    <x v="4"/>
    <n v="3"/>
    <n v="5"/>
    <n v="1"/>
    <d v="2015-01-10T00:00:00"/>
    <n v="1"/>
    <n v="1"/>
    <s v=""/>
    <x v="0"/>
    <n v="1"/>
    <n v="5"/>
    <n v="2"/>
    <n v="5"/>
    <n v="4"/>
    <x v="0"/>
    <x v="0"/>
  </r>
  <r>
    <n v="9"/>
    <x v="4"/>
    <n v="3"/>
    <n v="5"/>
    <n v="1"/>
    <d v="2015-01-10T00:00:00"/>
    <n v="2"/>
    <n v="2"/>
    <n v="2"/>
    <x v="1"/>
    <n v="5"/>
    <n v="4"/>
    <n v="4"/>
    <n v="2"/>
    <n v="5"/>
    <x v="0"/>
    <x v="0"/>
  </r>
  <r>
    <n v="10"/>
    <x v="4"/>
    <n v="2"/>
    <n v="9"/>
    <n v="1"/>
    <d v="2015-01-10T00:00:00"/>
    <n v="2"/>
    <n v="1"/>
    <s v=""/>
    <x v="1"/>
    <n v="1"/>
    <n v="4"/>
    <n v="2"/>
    <n v="5"/>
    <n v="4"/>
    <x v="0"/>
    <x v="0"/>
  </r>
  <r>
    <n v="11"/>
    <x v="4"/>
    <n v="2"/>
    <n v="9"/>
    <n v="1"/>
    <d v="2015-01-10T00:00:00"/>
    <n v="2"/>
    <n v="2"/>
    <n v="2"/>
    <x v="1"/>
    <n v="5"/>
    <n v="2"/>
    <n v="4"/>
    <n v="5"/>
    <n v="5"/>
    <x v="0"/>
    <x v="1"/>
  </r>
  <r>
    <n v="12"/>
    <x v="4"/>
    <n v="2"/>
    <n v="9"/>
    <n v="1"/>
    <d v="2015-01-10T00:00:00"/>
    <n v="1"/>
    <n v="1"/>
    <s v=""/>
    <x v="0"/>
    <n v="4"/>
    <n v="5"/>
    <n v="4"/>
    <n v="5"/>
    <n v="5"/>
    <x v="0"/>
    <x v="0"/>
  </r>
  <r>
    <n v="13"/>
    <x v="4"/>
    <n v="2"/>
    <n v="9"/>
    <n v="1"/>
    <d v="2015-01-10T00:00:00"/>
    <n v="1"/>
    <n v="2"/>
    <n v="1"/>
    <x v="3"/>
    <n v="5"/>
    <n v="2"/>
    <n v="5"/>
    <n v="4"/>
    <n v="5"/>
    <x v="1"/>
    <x v="1"/>
  </r>
  <r>
    <n v="14"/>
    <x v="4"/>
    <n v="2"/>
    <n v="9"/>
    <n v="1"/>
    <d v="2015-01-10T00:00:00"/>
    <n v="1"/>
    <n v="2"/>
    <n v="2"/>
    <x v="0"/>
    <n v="5"/>
    <n v="3"/>
    <n v="2"/>
    <n v="3"/>
    <n v="5"/>
    <x v="0"/>
    <x v="2"/>
  </r>
  <r>
    <n v="15"/>
    <x v="4"/>
    <n v="2"/>
    <n v="9"/>
    <n v="1"/>
    <d v="2015-01-10T00:00:00"/>
    <n v="2"/>
    <n v="1"/>
    <s v=""/>
    <x v="0"/>
    <n v="1"/>
    <n v="5"/>
    <n v="4"/>
    <n v="4"/>
    <n v="5"/>
    <x v="0"/>
    <x v="0"/>
  </r>
  <r>
    <n v="16"/>
    <x v="1"/>
    <n v="2"/>
    <n v="3"/>
    <n v="2"/>
    <d v="2015-01-10T00:00:00"/>
    <n v="1"/>
    <n v="1"/>
    <s v=""/>
    <x v="2"/>
    <n v="2"/>
    <n v="4"/>
    <n v="4"/>
    <n v="5"/>
    <n v="5"/>
    <x v="1"/>
    <x v="0"/>
  </r>
  <r>
    <n v="17"/>
    <x v="1"/>
    <n v="2"/>
    <n v="3"/>
    <n v="2"/>
    <d v="2015-01-10T00:00:00"/>
    <n v="1"/>
    <n v="1"/>
    <s v=""/>
    <x v="3"/>
    <n v="2"/>
    <n v="2"/>
    <n v="5"/>
    <n v="4"/>
    <n v="4"/>
    <x v="1"/>
    <x v="1"/>
  </r>
  <r>
    <n v="18"/>
    <x v="1"/>
    <n v="2"/>
    <n v="3"/>
    <n v="2"/>
    <d v="2015-01-10T00:00:00"/>
    <n v="2"/>
    <n v="1"/>
    <s v=""/>
    <x v="1"/>
    <n v="3"/>
    <n v="2"/>
    <n v="1"/>
    <n v="5"/>
    <n v="5"/>
    <x v="0"/>
    <x v="1"/>
  </r>
  <r>
    <n v="19"/>
    <x v="1"/>
    <n v="2"/>
    <n v="3"/>
    <n v="2"/>
    <d v="2015-01-10T00:00:00"/>
    <n v="1"/>
    <n v="2"/>
    <n v="1"/>
    <x v="3"/>
    <n v="5"/>
    <n v="2"/>
    <n v="4"/>
    <n v="4"/>
    <n v="4"/>
    <x v="1"/>
    <x v="1"/>
  </r>
  <r>
    <n v="20"/>
    <x v="1"/>
    <n v="2"/>
    <n v="3"/>
    <n v="2"/>
    <d v="2015-01-10T00:00:00"/>
    <n v="1"/>
    <n v="2"/>
    <n v="2"/>
    <x v="0"/>
    <n v="4"/>
    <n v="2"/>
    <n v="2"/>
    <n v="4"/>
    <n v="4"/>
    <x v="0"/>
    <x v="1"/>
  </r>
  <r>
    <n v="21"/>
    <x v="1"/>
    <n v="2"/>
    <n v="3"/>
    <n v="2"/>
    <d v="2015-01-10T00:00:00"/>
    <n v="1"/>
    <n v="2"/>
    <n v="2"/>
    <x v="0"/>
    <n v="5"/>
    <n v="4"/>
    <n v="5"/>
    <n v="5"/>
    <n v="5"/>
    <x v="0"/>
    <x v="0"/>
  </r>
  <r>
    <n v="22"/>
    <x v="1"/>
    <n v="2"/>
    <n v="3"/>
    <n v="2"/>
    <d v="2015-01-10T00:00:00"/>
    <n v="2"/>
    <n v="2"/>
    <n v="2"/>
    <x v="1"/>
    <n v="5"/>
    <n v="5"/>
    <n v="5"/>
    <n v="4"/>
    <n v="2"/>
    <x v="0"/>
    <x v="0"/>
  </r>
  <r>
    <n v="23"/>
    <x v="1"/>
    <n v="2"/>
    <n v="3"/>
    <n v="2"/>
    <d v="2015-01-10T00:00:00"/>
    <n v="2"/>
    <n v="1"/>
    <s v=""/>
    <x v="0"/>
    <n v="1"/>
    <n v="2"/>
    <n v="5"/>
    <n v="1"/>
    <n v="4"/>
    <x v="0"/>
    <x v="1"/>
  </r>
  <r>
    <n v="24"/>
    <x v="1"/>
    <n v="2"/>
    <n v="3"/>
    <n v="2"/>
    <d v="2015-01-10T00:00:00"/>
    <n v="1"/>
    <n v="1"/>
    <s v=""/>
    <x v="0"/>
    <n v="4"/>
    <n v="2"/>
    <n v="4"/>
    <n v="1"/>
    <n v="4"/>
    <x v="0"/>
    <x v="1"/>
  </r>
  <r>
    <n v="25"/>
    <x v="1"/>
    <n v="2"/>
    <n v="3"/>
    <n v="2"/>
    <d v="2015-01-10T00:00:00"/>
    <n v="1"/>
    <n v="1"/>
    <s v=""/>
    <x v="3"/>
    <n v="4"/>
    <n v="3"/>
    <n v="2"/>
    <n v="5"/>
    <n v="5"/>
    <x v="1"/>
    <x v="2"/>
  </r>
  <r>
    <n v="26"/>
    <x v="1"/>
    <n v="2"/>
    <n v="3"/>
    <n v="2"/>
    <d v="2015-01-10T00:00:00"/>
    <n v="2"/>
    <n v="2"/>
    <n v="2"/>
    <x v="1"/>
    <n v="4"/>
    <n v="3"/>
    <n v="2"/>
    <n v="3"/>
    <n v="4"/>
    <x v="0"/>
    <x v="2"/>
  </r>
  <r>
    <n v="27"/>
    <x v="1"/>
    <n v="2"/>
    <n v="3"/>
    <n v="2"/>
    <d v="2015-01-10T00:00:00"/>
    <n v="2"/>
    <n v="1"/>
    <s v=""/>
    <x v="1"/>
    <n v="2"/>
    <n v="5"/>
    <n v="4"/>
    <n v="5"/>
    <n v="5"/>
    <x v="0"/>
    <x v="0"/>
  </r>
  <r>
    <n v="28"/>
    <x v="1"/>
    <n v="2"/>
    <n v="3"/>
    <n v="2"/>
    <d v="2015-01-10T00:00:00"/>
    <n v="1"/>
    <n v="1"/>
    <s v=""/>
    <x v="3"/>
    <n v="4"/>
    <n v="5"/>
    <n v="5"/>
    <n v="4"/>
    <n v="5"/>
    <x v="1"/>
    <x v="0"/>
  </r>
  <r>
    <n v="29"/>
    <x v="1"/>
    <n v="2"/>
    <n v="1"/>
    <n v="2"/>
    <d v="2015-01-10T00:00:00"/>
    <n v="1"/>
    <n v="2"/>
    <n v="1"/>
    <x v="3"/>
    <n v="5"/>
    <n v="2"/>
    <n v="2"/>
    <n v="4"/>
    <n v="4"/>
    <x v="1"/>
    <x v="1"/>
  </r>
  <r>
    <n v="30"/>
    <x v="1"/>
    <n v="2"/>
    <n v="1"/>
    <n v="2"/>
    <d v="2015-01-10T00:00:00"/>
    <n v="2"/>
    <n v="2"/>
    <n v="2"/>
    <x v="1"/>
    <n v="5"/>
    <n v="2"/>
    <n v="2"/>
    <n v="5"/>
    <n v="4"/>
    <x v="0"/>
    <x v="1"/>
  </r>
  <r>
    <n v="31"/>
    <x v="1"/>
    <n v="2"/>
    <n v="1"/>
    <n v="2"/>
    <d v="2015-01-10T00:00:00"/>
    <n v="1"/>
    <n v="2"/>
    <n v="1"/>
    <x v="0"/>
    <n v="5"/>
    <n v="5"/>
    <n v="5"/>
    <n v="4"/>
    <n v="5"/>
    <x v="0"/>
    <x v="0"/>
  </r>
  <r>
    <n v="32"/>
    <x v="1"/>
    <n v="2"/>
    <n v="1"/>
    <n v="2"/>
    <d v="2015-01-10T00:00:00"/>
    <n v="2"/>
    <n v="2"/>
    <n v="2"/>
    <x v="0"/>
    <n v="5"/>
    <n v="5"/>
    <n v="4"/>
    <n v="4"/>
    <n v="5"/>
    <x v="0"/>
    <x v="0"/>
  </r>
  <r>
    <n v="33"/>
    <x v="1"/>
    <n v="2"/>
    <n v="1"/>
    <n v="2"/>
    <d v="2015-01-10T00:00:00"/>
    <n v="1"/>
    <n v="1"/>
    <s v=""/>
    <x v="0"/>
    <n v="2"/>
    <n v="4"/>
    <n v="1"/>
    <n v="5"/>
    <n v="5"/>
    <x v="0"/>
    <x v="0"/>
  </r>
  <r>
    <n v="34"/>
    <x v="1"/>
    <n v="2"/>
    <n v="1"/>
    <n v="2"/>
    <d v="2015-01-10T00:00:00"/>
    <n v="1"/>
    <n v="2"/>
    <n v="1"/>
    <x v="2"/>
    <n v="5"/>
    <n v="4"/>
    <n v="1"/>
    <n v="4"/>
    <n v="5"/>
    <x v="1"/>
    <x v="0"/>
  </r>
  <r>
    <n v="35"/>
    <x v="1"/>
    <n v="2"/>
    <n v="1"/>
    <n v="2"/>
    <d v="2015-01-10T00:00:00"/>
    <n v="2"/>
    <n v="2"/>
    <n v="2"/>
    <x v="1"/>
    <n v="5"/>
    <n v="4"/>
    <n v="5"/>
    <n v="4"/>
    <n v="5"/>
    <x v="0"/>
    <x v="0"/>
  </r>
  <r>
    <n v="36"/>
    <x v="1"/>
    <n v="2"/>
    <n v="1"/>
    <n v="2"/>
    <d v="2015-01-10T00:00:00"/>
    <n v="1"/>
    <n v="1"/>
    <s v=""/>
    <x v="2"/>
    <n v="1"/>
    <n v="4"/>
    <n v="1"/>
    <n v="4"/>
    <n v="5"/>
    <x v="1"/>
    <x v="0"/>
  </r>
  <r>
    <n v="37"/>
    <x v="1"/>
    <n v="2"/>
    <n v="1"/>
    <n v="2"/>
    <d v="2015-01-10T00:00:00"/>
    <n v="2"/>
    <n v="2"/>
    <n v="2"/>
    <x v="0"/>
    <n v="5"/>
    <n v="5"/>
    <n v="4"/>
    <n v="2"/>
    <n v="1"/>
    <x v="0"/>
    <x v="0"/>
  </r>
  <r>
    <n v="38"/>
    <x v="1"/>
    <n v="2"/>
    <n v="1"/>
    <n v="2"/>
    <d v="2015-01-10T00:00:00"/>
    <n v="2"/>
    <n v="1"/>
    <s v=""/>
    <x v="0"/>
    <n v="3"/>
    <n v="4"/>
    <n v="4"/>
    <n v="5"/>
    <n v="4"/>
    <x v="0"/>
    <x v="0"/>
  </r>
  <r>
    <n v="39"/>
    <x v="1"/>
    <n v="2"/>
    <n v="1"/>
    <n v="2"/>
    <d v="2015-01-10T00:00:00"/>
    <n v="1"/>
    <n v="2"/>
    <n v="1"/>
    <x v="3"/>
    <n v="4"/>
    <n v="5"/>
    <n v="5"/>
    <n v="3"/>
    <n v="2"/>
    <x v="1"/>
    <x v="0"/>
  </r>
  <r>
    <n v="40"/>
    <x v="1"/>
    <n v="2"/>
    <n v="1"/>
    <n v="2"/>
    <d v="2015-01-10T00:00:00"/>
    <n v="2"/>
    <n v="2"/>
    <n v="2"/>
    <x v="1"/>
    <n v="5"/>
    <n v="3"/>
    <n v="5"/>
    <n v="4"/>
    <n v="4"/>
    <x v="0"/>
    <x v="2"/>
  </r>
  <r>
    <n v="41"/>
    <x v="3"/>
    <n v="3"/>
    <n v="4"/>
    <n v="2"/>
    <d v="2015-01-10T00:00:00"/>
    <n v="1"/>
    <n v="2"/>
    <n v="2"/>
    <x v="0"/>
    <n v="5"/>
    <n v="5"/>
    <n v="5"/>
    <n v="5"/>
    <n v="5"/>
    <x v="0"/>
    <x v="0"/>
  </r>
  <r>
    <n v="42"/>
    <x v="3"/>
    <n v="3"/>
    <n v="4"/>
    <n v="2"/>
    <d v="2015-01-10T00:00:00"/>
    <n v="2"/>
    <n v="1"/>
    <s v=""/>
    <x v="1"/>
    <n v="4"/>
    <n v="4"/>
    <n v="4"/>
    <n v="4"/>
    <n v="5"/>
    <x v="0"/>
    <x v="0"/>
  </r>
  <r>
    <n v="43"/>
    <x v="3"/>
    <n v="3"/>
    <n v="4"/>
    <n v="2"/>
    <d v="2015-01-10T00:00:00"/>
    <n v="2"/>
    <n v="2"/>
    <n v="2"/>
    <x v="1"/>
    <n v="5"/>
    <n v="4"/>
    <n v="4"/>
    <n v="2"/>
    <n v="1"/>
    <x v="0"/>
    <x v="0"/>
  </r>
  <r>
    <n v="44"/>
    <x v="3"/>
    <n v="3"/>
    <n v="4"/>
    <n v="2"/>
    <d v="2015-01-10T00:00:00"/>
    <n v="2"/>
    <n v="1"/>
    <s v=""/>
    <x v="1"/>
    <n v="4"/>
    <n v="4"/>
    <n v="4"/>
    <n v="2"/>
    <n v="4"/>
    <x v="0"/>
    <x v="0"/>
  </r>
  <r>
    <n v="45"/>
    <x v="3"/>
    <n v="3"/>
    <n v="4"/>
    <n v="2"/>
    <d v="2015-01-10T00:00:00"/>
    <n v="1"/>
    <n v="1"/>
    <s v=""/>
    <x v="0"/>
    <n v="4"/>
    <n v="3"/>
    <n v="4"/>
    <n v="4"/>
    <n v="3"/>
    <x v="0"/>
    <x v="2"/>
  </r>
  <r>
    <n v="46"/>
    <x v="3"/>
    <n v="3"/>
    <n v="4"/>
    <n v="2"/>
    <d v="2015-01-10T00:00:00"/>
    <n v="1"/>
    <n v="2"/>
    <n v="2"/>
    <x v="0"/>
    <n v="4"/>
    <n v="4"/>
    <n v="4"/>
    <n v="4"/>
    <n v="2"/>
    <x v="0"/>
    <x v="0"/>
  </r>
  <r>
    <n v="47"/>
    <x v="3"/>
    <n v="3"/>
    <n v="4"/>
    <n v="2"/>
    <d v="2015-01-10T00:00:00"/>
    <n v="1"/>
    <n v="1"/>
    <s v=""/>
    <x v="4"/>
    <n v="4"/>
    <n v="4"/>
    <n v="2"/>
    <n v="4"/>
    <n v="4"/>
    <x v="2"/>
    <x v="0"/>
  </r>
  <r>
    <n v="48"/>
    <x v="3"/>
    <n v="3"/>
    <n v="4"/>
    <n v="2"/>
    <d v="2015-01-10T00:00:00"/>
    <n v="2"/>
    <n v="2"/>
    <n v="2"/>
    <x v="1"/>
    <n v="5"/>
    <n v="5"/>
    <n v="5"/>
    <n v="5"/>
    <n v="2"/>
    <x v="0"/>
    <x v="0"/>
  </r>
  <r>
    <n v="49"/>
    <x v="3"/>
    <n v="3"/>
    <n v="4"/>
    <n v="2"/>
    <d v="2015-01-10T00:00:00"/>
    <n v="1"/>
    <n v="1"/>
    <s v=""/>
    <x v="0"/>
    <n v="4"/>
    <n v="2"/>
    <n v="4"/>
    <n v="4"/>
    <n v="4"/>
    <x v="0"/>
    <x v="1"/>
  </r>
  <r>
    <n v="50"/>
    <x v="3"/>
    <n v="3"/>
    <n v="4"/>
    <n v="2"/>
    <d v="2015-01-10T00:00:00"/>
    <n v="2"/>
    <n v="2"/>
    <n v="2"/>
    <x v="1"/>
    <n v="4"/>
    <n v="5"/>
    <n v="4"/>
    <n v="4"/>
    <n v="5"/>
    <x v="0"/>
    <x v="0"/>
  </r>
  <r>
    <n v="51"/>
    <x v="3"/>
    <n v="3"/>
    <n v="4"/>
    <n v="2"/>
    <d v="2015-01-10T00:00:00"/>
    <n v="2"/>
    <n v="1"/>
    <s v=""/>
    <x v="1"/>
    <n v="4"/>
    <n v="1"/>
    <n v="2"/>
    <n v="2"/>
    <n v="4"/>
    <x v="0"/>
    <x v="1"/>
  </r>
  <r>
    <n v="52"/>
    <x v="2"/>
    <n v="1"/>
    <n v="7"/>
    <n v="2"/>
    <d v="2015-01-10T00:00:00"/>
    <n v="2"/>
    <n v="2"/>
    <n v="2"/>
    <x v="1"/>
    <n v="4"/>
    <n v="2"/>
    <n v="4"/>
    <n v="4"/>
    <n v="5"/>
    <x v="0"/>
    <x v="1"/>
  </r>
  <r>
    <n v="53"/>
    <x v="2"/>
    <n v="1"/>
    <n v="7"/>
    <n v="2"/>
    <d v="2015-01-10T00:00:00"/>
    <n v="2"/>
    <n v="1"/>
    <s v=""/>
    <x v="1"/>
    <n v="2"/>
    <n v="5"/>
    <n v="5"/>
    <n v="3"/>
    <n v="2"/>
    <x v="0"/>
    <x v="0"/>
  </r>
  <r>
    <n v="54"/>
    <x v="2"/>
    <n v="1"/>
    <n v="7"/>
    <n v="2"/>
    <d v="2015-01-10T00:00:00"/>
    <n v="2"/>
    <n v="2"/>
    <n v="2"/>
    <x v="1"/>
    <n v="5"/>
    <n v="3"/>
    <n v="4"/>
    <n v="2"/>
    <n v="4"/>
    <x v="0"/>
    <x v="2"/>
  </r>
  <r>
    <n v="55"/>
    <x v="2"/>
    <n v="1"/>
    <n v="7"/>
    <n v="2"/>
    <d v="2015-01-10T00:00:00"/>
    <n v="2"/>
    <n v="2"/>
    <n v="2"/>
    <x v="0"/>
    <n v="4"/>
    <n v="5"/>
    <n v="4"/>
    <n v="4"/>
    <n v="4"/>
    <x v="0"/>
    <x v="0"/>
  </r>
  <r>
    <n v="56"/>
    <x v="2"/>
    <n v="1"/>
    <n v="7"/>
    <n v="2"/>
    <d v="2015-01-10T00:00:00"/>
    <n v="2"/>
    <n v="1"/>
    <s v=""/>
    <x v="0"/>
    <n v="4"/>
    <n v="4"/>
    <n v="4"/>
    <n v="1"/>
    <n v="4"/>
    <x v="0"/>
    <x v="0"/>
  </r>
  <r>
    <n v="57"/>
    <x v="2"/>
    <n v="1"/>
    <n v="7"/>
    <n v="2"/>
    <d v="2015-01-10T00:00:00"/>
    <n v="1"/>
    <n v="1"/>
    <s v=""/>
    <x v="2"/>
    <n v="2"/>
    <n v="5"/>
    <n v="2"/>
    <n v="4"/>
    <n v="3"/>
    <x v="1"/>
    <x v="0"/>
  </r>
  <r>
    <n v="58"/>
    <x v="2"/>
    <n v="1"/>
    <n v="7"/>
    <n v="2"/>
    <d v="2015-01-10T00:00:00"/>
    <n v="2"/>
    <n v="1"/>
    <s v=""/>
    <x v="1"/>
    <n v="2"/>
    <n v="5"/>
    <n v="4"/>
    <n v="5"/>
    <n v="4"/>
    <x v="0"/>
    <x v="0"/>
  </r>
  <r>
    <n v="59"/>
    <x v="2"/>
    <n v="1"/>
    <n v="7"/>
    <n v="2"/>
    <d v="2015-01-10T00:00:00"/>
    <n v="2"/>
    <n v="1"/>
    <s v=""/>
    <x v="1"/>
    <n v="2"/>
    <n v="2"/>
    <n v="2"/>
    <n v="5"/>
    <n v="4"/>
    <x v="0"/>
    <x v="1"/>
  </r>
  <r>
    <n v="60"/>
    <x v="2"/>
    <n v="1"/>
    <n v="7"/>
    <n v="2"/>
    <d v="2015-01-10T00:00:00"/>
    <n v="1"/>
    <n v="1"/>
    <s v=""/>
    <x v="0"/>
    <n v="2"/>
    <n v="2"/>
    <n v="4"/>
    <n v="5"/>
    <n v="5"/>
    <x v="0"/>
    <x v="1"/>
  </r>
  <r>
    <n v="61"/>
    <x v="2"/>
    <n v="1"/>
    <n v="7"/>
    <n v="2"/>
    <d v="2015-01-10T00:00:00"/>
    <n v="1"/>
    <n v="2"/>
    <n v="1"/>
    <x v="2"/>
    <n v="5"/>
    <n v="5"/>
    <n v="2"/>
    <n v="4"/>
    <n v="4"/>
    <x v="1"/>
    <x v="0"/>
  </r>
  <r>
    <n v="62"/>
    <x v="2"/>
    <n v="1"/>
    <n v="7"/>
    <n v="2"/>
    <d v="2015-01-10T00:00:00"/>
    <n v="2"/>
    <n v="1"/>
    <s v=""/>
    <x v="1"/>
    <n v="2"/>
    <n v="5"/>
    <n v="4"/>
    <n v="5"/>
    <n v="4"/>
    <x v="0"/>
    <x v="0"/>
  </r>
  <r>
    <n v="63"/>
    <x v="2"/>
    <n v="1"/>
    <n v="7"/>
    <n v="2"/>
    <d v="2015-01-10T00:00:00"/>
    <n v="1"/>
    <n v="1"/>
    <s v=""/>
    <x v="0"/>
    <n v="4"/>
    <n v="5"/>
    <n v="5"/>
    <n v="4"/>
    <n v="4"/>
    <x v="0"/>
    <x v="0"/>
  </r>
  <r>
    <n v="64"/>
    <x v="2"/>
    <n v="1"/>
    <n v="7"/>
    <n v="2"/>
    <d v="2015-01-10T00:00:00"/>
    <n v="1"/>
    <n v="2"/>
    <n v="1"/>
    <x v="4"/>
    <n v="5"/>
    <n v="2"/>
    <n v="4"/>
    <n v="5"/>
    <n v="5"/>
    <x v="2"/>
    <x v="1"/>
  </r>
  <r>
    <n v="65"/>
    <x v="2"/>
    <n v="1"/>
    <n v="7"/>
    <n v="2"/>
    <d v="2015-01-10T00:00:00"/>
    <n v="2"/>
    <n v="2"/>
    <n v="2"/>
    <x v="1"/>
    <n v="5"/>
    <n v="4"/>
    <n v="5"/>
    <n v="4"/>
    <n v="4"/>
    <x v="0"/>
    <x v="0"/>
  </r>
  <r>
    <n v="66"/>
    <x v="0"/>
    <n v="2"/>
    <n v="10"/>
    <n v="3"/>
    <d v="2015-01-10T00:00:00"/>
    <n v="1"/>
    <n v="1"/>
    <s v=""/>
    <x v="0"/>
    <n v="2"/>
    <n v="1"/>
    <n v="2"/>
    <n v="5"/>
    <n v="5"/>
    <x v="0"/>
    <x v="1"/>
  </r>
  <r>
    <n v="67"/>
    <x v="0"/>
    <n v="2"/>
    <n v="10"/>
    <n v="3"/>
    <d v="2015-01-10T00:00:00"/>
    <n v="1"/>
    <n v="1"/>
    <s v=""/>
    <x v="2"/>
    <n v="4"/>
    <n v="2"/>
    <n v="5"/>
    <n v="4"/>
    <n v="5"/>
    <x v="1"/>
    <x v="1"/>
  </r>
  <r>
    <n v="68"/>
    <x v="0"/>
    <n v="2"/>
    <n v="10"/>
    <n v="3"/>
    <d v="2015-01-10T00:00:00"/>
    <n v="1"/>
    <n v="1"/>
    <s v=""/>
    <x v="3"/>
    <n v="4"/>
    <n v="5"/>
    <n v="4"/>
    <n v="2"/>
    <n v="5"/>
    <x v="1"/>
    <x v="0"/>
  </r>
  <r>
    <n v="69"/>
    <x v="0"/>
    <n v="2"/>
    <n v="10"/>
    <n v="3"/>
    <d v="2015-01-10T00:00:00"/>
    <n v="1"/>
    <n v="1"/>
    <s v=""/>
    <x v="2"/>
    <n v="2"/>
    <n v="5"/>
    <n v="3"/>
    <n v="4"/>
    <n v="5"/>
    <x v="1"/>
    <x v="0"/>
  </r>
  <r>
    <n v="70"/>
    <x v="0"/>
    <n v="2"/>
    <n v="10"/>
    <n v="3"/>
    <d v="2015-01-10T00:00:00"/>
    <n v="1"/>
    <n v="2"/>
    <n v="2"/>
    <x v="0"/>
    <n v="4"/>
    <n v="4"/>
    <n v="5"/>
    <n v="5"/>
    <n v="4"/>
    <x v="0"/>
    <x v="0"/>
  </r>
  <r>
    <n v="71"/>
    <x v="0"/>
    <n v="2"/>
    <n v="10"/>
    <n v="3"/>
    <d v="2015-01-10T00:00:00"/>
    <n v="1"/>
    <n v="2"/>
    <n v="1"/>
    <x v="0"/>
    <n v="5"/>
    <n v="5"/>
    <n v="5"/>
    <n v="5"/>
    <n v="4"/>
    <x v="0"/>
    <x v="0"/>
  </r>
  <r>
    <n v="72"/>
    <x v="0"/>
    <n v="2"/>
    <n v="10"/>
    <n v="3"/>
    <d v="2015-01-10T00:00:00"/>
    <n v="1"/>
    <n v="1"/>
    <s v=""/>
    <x v="3"/>
    <n v="2"/>
    <n v="4"/>
    <n v="5"/>
    <n v="2"/>
    <n v="4"/>
    <x v="1"/>
    <x v="0"/>
  </r>
  <r>
    <n v="73"/>
    <x v="0"/>
    <n v="2"/>
    <n v="10"/>
    <n v="3"/>
    <d v="2015-01-10T00:00:00"/>
    <n v="1"/>
    <n v="2"/>
    <n v="1"/>
    <x v="3"/>
    <n v="5"/>
    <n v="4"/>
    <n v="2"/>
    <n v="5"/>
    <n v="4"/>
    <x v="1"/>
    <x v="0"/>
  </r>
  <r>
    <n v="74"/>
    <x v="0"/>
    <n v="2"/>
    <n v="10"/>
    <n v="3"/>
    <d v="2015-01-10T00:00:00"/>
    <n v="1"/>
    <n v="2"/>
    <n v="1"/>
    <x v="3"/>
    <n v="5"/>
    <n v="5"/>
    <n v="4"/>
    <n v="3"/>
    <n v="4"/>
    <x v="1"/>
    <x v="0"/>
  </r>
  <r>
    <n v="75"/>
    <x v="0"/>
    <n v="2"/>
    <n v="10"/>
    <n v="3"/>
    <d v="2015-01-10T00:00:00"/>
    <n v="2"/>
    <n v="2"/>
    <n v="2"/>
    <x v="0"/>
    <n v="5"/>
    <n v="5"/>
    <n v="2"/>
    <n v="4"/>
    <n v="2"/>
    <x v="0"/>
    <x v="0"/>
  </r>
  <r>
    <n v="76"/>
    <x v="0"/>
    <n v="2"/>
    <n v="10"/>
    <n v="3"/>
    <d v="2015-01-10T00:00:00"/>
    <n v="1"/>
    <n v="1"/>
    <s v=""/>
    <x v="0"/>
    <n v="4"/>
    <n v="5"/>
    <n v="5"/>
    <n v="5"/>
    <n v="4"/>
    <x v="0"/>
    <x v="0"/>
  </r>
  <r>
    <n v="77"/>
    <x v="0"/>
    <n v="2"/>
    <n v="10"/>
    <n v="3"/>
    <d v="2015-01-10T00:00:00"/>
    <n v="2"/>
    <n v="2"/>
    <n v="2"/>
    <x v="1"/>
    <n v="5"/>
    <n v="5"/>
    <n v="4"/>
    <n v="4"/>
    <n v="4"/>
    <x v="0"/>
    <x v="0"/>
  </r>
  <r>
    <n v="78"/>
    <x v="0"/>
    <n v="2"/>
    <n v="10"/>
    <n v="3"/>
    <d v="2015-01-10T00:00:00"/>
    <n v="1"/>
    <n v="2"/>
    <n v="1"/>
    <x v="4"/>
    <n v="5"/>
    <n v="4"/>
    <n v="4"/>
    <n v="5"/>
    <n v="2"/>
    <x v="2"/>
    <x v="0"/>
  </r>
  <r>
    <n v="79"/>
    <x v="0"/>
    <n v="2"/>
    <n v="10"/>
    <n v="3"/>
    <d v="2015-01-10T00:00:00"/>
    <n v="1"/>
    <n v="1"/>
    <s v=""/>
    <x v="3"/>
    <n v="2"/>
    <n v="2"/>
    <n v="5"/>
    <n v="4"/>
    <n v="5"/>
    <x v="1"/>
    <x v="1"/>
  </r>
  <r>
    <n v="80"/>
    <x v="0"/>
    <n v="2"/>
    <n v="10"/>
    <n v="3"/>
    <d v="2015-01-10T00:00:00"/>
    <n v="2"/>
    <n v="2"/>
    <n v="2"/>
    <x v="1"/>
    <n v="5"/>
    <n v="2"/>
    <n v="2"/>
    <n v="2"/>
    <n v="5"/>
    <x v="0"/>
    <x v="1"/>
  </r>
  <r>
    <n v="81"/>
    <x v="0"/>
    <n v="2"/>
    <n v="10"/>
    <n v="3"/>
    <d v="2015-01-10T00:00:00"/>
    <n v="2"/>
    <n v="1"/>
    <s v=""/>
    <x v="1"/>
    <n v="2"/>
    <n v="4"/>
    <n v="2"/>
    <n v="4"/>
    <n v="5"/>
    <x v="0"/>
    <x v="0"/>
  </r>
  <r>
    <n v="82"/>
    <x v="0"/>
    <n v="2"/>
    <n v="10"/>
    <n v="3"/>
    <d v="2015-01-10T00:00:00"/>
    <n v="2"/>
    <n v="1"/>
    <s v=""/>
    <x v="0"/>
    <n v="2"/>
    <n v="5"/>
    <n v="5"/>
    <n v="4"/>
    <n v="4"/>
    <x v="0"/>
    <x v="0"/>
  </r>
  <r>
    <n v="83"/>
    <x v="0"/>
    <n v="2"/>
    <n v="10"/>
    <n v="3"/>
    <d v="2015-01-10T00:00:00"/>
    <n v="2"/>
    <n v="1"/>
    <s v=""/>
    <x v="1"/>
    <n v="1"/>
    <n v="5"/>
    <n v="2"/>
    <n v="3"/>
    <n v="4"/>
    <x v="0"/>
    <x v="0"/>
  </r>
  <r>
    <n v="84"/>
    <x v="2"/>
    <n v="3"/>
    <n v="6"/>
    <n v="3"/>
    <d v="2015-01-10T00:00:00"/>
    <n v="1"/>
    <n v="1"/>
    <s v=""/>
    <x v="0"/>
    <n v="2"/>
    <n v="5"/>
    <n v="1"/>
    <n v="2"/>
    <n v="4"/>
    <x v="0"/>
    <x v="0"/>
  </r>
  <r>
    <n v="85"/>
    <x v="2"/>
    <n v="3"/>
    <n v="6"/>
    <n v="3"/>
    <d v="2015-01-10T00:00:00"/>
    <n v="1"/>
    <n v="1"/>
    <s v=""/>
    <x v="0"/>
    <n v="4"/>
    <n v="5"/>
    <n v="5"/>
    <n v="4"/>
    <n v="3"/>
    <x v="0"/>
    <x v="0"/>
  </r>
  <r>
    <n v="86"/>
    <x v="2"/>
    <n v="3"/>
    <n v="6"/>
    <n v="3"/>
    <d v="2015-01-10T00:00:00"/>
    <n v="1"/>
    <n v="2"/>
    <n v="1"/>
    <x v="3"/>
    <n v="5"/>
    <n v="3"/>
    <n v="4"/>
    <n v="5"/>
    <n v="4"/>
    <x v="1"/>
    <x v="2"/>
  </r>
  <r>
    <n v="87"/>
    <x v="2"/>
    <n v="3"/>
    <n v="6"/>
    <n v="3"/>
    <d v="2015-01-10T00:00:00"/>
    <n v="2"/>
    <n v="1"/>
    <s v=""/>
    <x v="1"/>
    <n v="1"/>
    <n v="4"/>
    <n v="5"/>
    <n v="3"/>
    <n v="5"/>
    <x v="0"/>
    <x v="0"/>
  </r>
  <r>
    <n v="88"/>
    <x v="2"/>
    <n v="3"/>
    <n v="6"/>
    <n v="3"/>
    <d v="2015-01-10T00:00:00"/>
    <n v="2"/>
    <n v="1"/>
    <s v=""/>
    <x v="1"/>
    <n v="2"/>
    <n v="5"/>
    <n v="5"/>
    <n v="4"/>
    <n v="5"/>
    <x v="0"/>
    <x v="0"/>
  </r>
  <r>
    <n v="89"/>
    <x v="2"/>
    <n v="3"/>
    <n v="6"/>
    <n v="3"/>
    <d v="2015-01-10T00:00:00"/>
    <n v="1"/>
    <n v="2"/>
    <n v="2"/>
    <x v="0"/>
    <n v="4"/>
    <n v="4"/>
    <n v="1"/>
    <n v="3"/>
    <n v="4"/>
    <x v="0"/>
    <x v="0"/>
  </r>
  <r>
    <n v="90"/>
    <x v="2"/>
    <n v="3"/>
    <n v="6"/>
    <n v="3"/>
    <d v="2015-01-10T00:00:00"/>
    <n v="1"/>
    <n v="2"/>
    <n v="1"/>
    <x v="3"/>
    <n v="5"/>
    <n v="5"/>
    <n v="4"/>
    <n v="5"/>
    <n v="5"/>
    <x v="1"/>
    <x v="0"/>
  </r>
  <r>
    <n v="91"/>
    <x v="2"/>
    <n v="3"/>
    <n v="6"/>
    <n v="3"/>
    <d v="2015-01-10T00:00:00"/>
    <n v="1"/>
    <n v="2"/>
    <n v="1"/>
    <x v="3"/>
    <n v="5"/>
    <n v="2"/>
    <n v="5"/>
    <n v="5"/>
    <n v="5"/>
    <x v="1"/>
    <x v="1"/>
  </r>
  <r>
    <n v="92"/>
    <x v="2"/>
    <n v="3"/>
    <n v="6"/>
    <n v="3"/>
    <d v="2015-01-10T00:00:00"/>
    <n v="1"/>
    <n v="2"/>
    <n v="1"/>
    <x v="0"/>
    <n v="4"/>
    <n v="5"/>
    <n v="4"/>
    <n v="5"/>
    <n v="2"/>
    <x v="0"/>
    <x v="0"/>
  </r>
  <r>
    <n v="93"/>
    <x v="2"/>
    <n v="3"/>
    <n v="6"/>
    <n v="3"/>
    <d v="2015-01-10T00:00:00"/>
    <n v="1"/>
    <n v="2"/>
    <n v="1"/>
    <x v="3"/>
    <n v="4"/>
    <n v="4"/>
    <n v="5"/>
    <n v="2"/>
    <n v="4"/>
    <x v="1"/>
    <x v="0"/>
  </r>
  <r>
    <n v="94"/>
    <x v="2"/>
    <n v="3"/>
    <n v="6"/>
    <n v="3"/>
    <d v="2015-01-10T00:00:00"/>
    <n v="1"/>
    <n v="2"/>
    <n v="2"/>
    <x v="0"/>
    <n v="5"/>
    <n v="4"/>
    <n v="4"/>
    <n v="5"/>
    <n v="4"/>
    <x v="0"/>
    <x v="0"/>
  </r>
  <r>
    <n v="95"/>
    <x v="2"/>
    <n v="3"/>
    <n v="6"/>
    <n v="3"/>
    <d v="2015-01-10T00:00:00"/>
    <n v="2"/>
    <n v="2"/>
    <n v="2"/>
    <x v="1"/>
    <n v="5"/>
    <n v="2"/>
    <n v="4"/>
    <n v="4"/>
    <n v="1"/>
    <x v="0"/>
    <x v="1"/>
  </r>
  <r>
    <n v="96"/>
    <x v="2"/>
    <n v="3"/>
    <n v="6"/>
    <n v="3"/>
    <d v="2015-01-10T00:00:00"/>
    <n v="1"/>
    <n v="2"/>
    <n v="1"/>
    <x v="3"/>
    <n v="4"/>
    <n v="2"/>
    <n v="2"/>
    <n v="5"/>
    <n v="2"/>
    <x v="1"/>
    <x v="1"/>
  </r>
  <r>
    <n v="97"/>
    <x v="2"/>
    <n v="3"/>
    <n v="6"/>
    <n v="3"/>
    <d v="2015-01-10T00:00:00"/>
    <n v="1"/>
    <n v="2"/>
    <n v="1"/>
    <x v="3"/>
    <n v="4"/>
    <n v="5"/>
    <n v="5"/>
    <n v="5"/>
    <n v="4"/>
    <x v="1"/>
    <x v="0"/>
  </r>
  <r>
    <n v="98"/>
    <x v="2"/>
    <n v="3"/>
    <n v="6"/>
    <n v="3"/>
    <d v="2015-01-10T00:00:00"/>
    <n v="2"/>
    <n v="2"/>
    <n v="2"/>
    <x v="0"/>
    <n v="5"/>
    <n v="4"/>
    <n v="5"/>
    <n v="4"/>
    <n v="5"/>
    <x v="0"/>
    <x v="0"/>
  </r>
  <r>
    <n v="99"/>
    <x v="2"/>
    <n v="3"/>
    <n v="6"/>
    <n v="3"/>
    <d v="2015-01-10T00:00:00"/>
    <n v="1"/>
    <n v="2"/>
    <n v="2"/>
    <x v="0"/>
    <n v="5"/>
    <n v="2"/>
    <n v="4"/>
    <n v="4"/>
    <n v="5"/>
    <x v="0"/>
    <x v="1"/>
  </r>
  <r>
    <n v="100"/>
    <x v="2"/>
    <n v="3"/>
    <n v="6"/>
    <n v="3"/>
    <d v="2015-01-10T00:00:00"/>
    <n v="1"/>
    <n v="2"/>
    <n v="2"/>
    <x v="0"/>
    <n v="4"/>
    <n v="4"/>
    <n v="1"/>
    <n v="5"/>
    <n v="4"/>
    <x v="0"/>
    <x v="0"/>
  </r>
  <r>
    <n v="101"/>
    <x v="2"/>
    <n v="3"/>
    <n v="6"/>
    <n v="3"/>
    <d v="2015-01-10T00:00:00"/>
    <n v="2"/>
    <n v="1"/>
    <s v=""/>
    <x v="1"/>
    <n v="1"/>
    <n v="5"/>
    <n v="5"/>
    <n v="5"/>
    <n v="5"/>
    <x v="0"/>
    <x v="0"/>
  </r>
  <r>
    <n v="102"/>
    <x v="2"/>
    <n v="3"/>
    <n v="6"/>
    <n v="3"/>
    <d v="2015-01-10T00:00:00"/>
    <n v="1"/>
    <n v="2"/>
    <n v="2"/>
    <x v="0"/>
    <n v="4"/>
    <n v="4"/>
    <n v="2"/>
    <n v="4"/>
    <n v="4"/>
    <x v="0"/>
    <x v="0"/>
  </r>
  <r>
    <n v="103"/>
    <x v="2"/>
    <n v="3"/>
    <n v="6"/>
    <n v="3"/>
    <d v="2015-01-10T00:00:00"/>
    <n v="2"/>
    <n v="1"/>
    <s v=""/>
    <x v="0"/>
    <n v="3"/>
    <n v="5"/>
    <n v="2"/>
    <n v="5"/>
    <n v="5"/>
    <x v="0"/>
    <x v="0"/>
  </r>
  <r>
    <n v="104"/>
    <x v="2"/>
    <n v="3"/>
    <n v="6"/>
    <n v="3"/>
    <d v="2015-01-10T00:00:00"/>
    <n v="1"/>
    <n v="2"/>
    <n v="2"/>
    <x v="0"/>
    <n v="5"/>
    <n v="5"/>
    <n v="5"/>
    <n v="4"/>
    <n v="5"/>
    <x v="0"/>
    <x v="0"/>
  </r>
  <r>
    <n v="105"/>
    <x v="0"/>
    <n v="1"/>
    <n v="8"/>
    <n v="3"/>
    <d v="2015-01-10T00:00:00"/>
    <n v="1"/>
    <n v="1"/>
    <s v=""/>
    <x v="2"/>
    <n v="1"/>
    <n v="2"/>
    <n v="3"/>
    <n v="4"/>
    <n v="5"/>
    <x v="1"/>
    <x v="1"/>
  </r>
  <r>
    <n v="106"/>
    <x v="0"/>
    <n v="1"/>
    <n v="8"/>
    <n v="3"/>
    <d v="2015-01-10T00:00:00"/>
    <n v="2"/>
    <n v="1"/>
    <s v=""/>
    <x v="0"/>
    <n v="2"/>
    <n v="5"/>
    <n v="4"/>
    <n v="3"/>
    <n v="3"/>
    <x v="0"/>
    <x v="0"/>
  </r>
  <r>
    <n v="107"/>
    <x v="0"/>
    <n v="1"/>
    <n v="8"/>
    <n v="3"/>
    <d v="2015-01-10T00:00:00"/>
    <n v="1"/>
    <n v="2"/>
    <n v="1"/>
    <x v="3"/>
    <n v="5"/>
    <n v="3"/>
    <n v="5"/>
    <n v="4"/>
    <n v="1"/>
    <x v="1"/>
    <x v="2"/>
  </r>
  <r>
    <n v="108"/>
    <x v="0"/>
    <n v="1"/>
    <n v="8"/>
    <n v="3"/>
    <d v="2015-01-10T00:00:00"/>
    <n v="1"/>
    <n v="2"/>
    <n v="1"/>
    <x v="3"/>
    <n v="5"/>
    <n v="5"/>
    <n v="4"/>
    <n v="4"/>
    <n v="4"/>
    <x v="1"/>
    <x v="0"/>
  </r>
  <r>
    <n v="109"/>
    <x v="0"/>
    <n v="1"/>
    <n v="8"/>
    <n v="3"/>
    <d v="2015-01-10T00:00:00"/>
    <n v="2"/>
    <n v="1"/>
    <s v=""/>
    <x v="1"/>
    <n v="2"/>
    <n v="4"/>
    <n v="4"/>
    <n v="2"/>
    <n v="4"/>
    <x v="0"/>
    <x v="0"/>
  </r>
  <r>
    <n v="110"/>
    <x v="0"/>
    <n v="1"/>
    <n v="8"/>
    <n v="3"/>
    <d v="2015-01-10T00:00:00"/>
    <n v="2"/>
    <n v="1"/>
    <s v=""/>
    <x v="1"/>
    <n v="2"/>
    <n v="1"/>
    <n v="5"/>
    <n v="5"/>
    <n v="2"/>
    <x v="0"/>
    <x v="1"/>
  </r>
  <r>
    <n v="111"/>
    <x v="0"/>
    <n v="1"/>
    <n v="8"/>
    <n v="3"/>
    <d v="2015-01-10T00:00:00"/>
    <n v="2"/>
    <n v="2"/>
    <n v="2"/>
    <x v="0"/>
    <n v="4"/>
    <n v="2"/>
    <n v="5"/>
    <n v="4"/>
    <n v="2"/>
    <x v="0"/>
    <x v="1"/>
  </r>
  <r>
    <n v="112"/>
    <x v="0"/>
    <n v="1"/>
    <n v="8"/>
    <n v="3"/>
    <d v="2015-01-10T00:00:00"/>
    <n v="2"/>
    <n v="1"/>
    <s v=""/>
    <x v="1"/>
    <n v="4"/>
    <n v="2"/>
    <n v="5"/>
    <n v="2"/>
    <n v="4"/>
    <x v="0"/>
    <x v="1"/>
  </r>
  <r>
    <n v="113"/>
    <x v="0"/>
    <n v="1"/>
    <n v="8"/>
    <n v="3"/>
    <d v="2015-01-10T00:00:00"/>
    <n v="1"/>
    <n v="2"/>
    <n v="2"/>
    <x v="0"/>
    <n v="5"/>
    <n v="5"/>
    <n v="4"/>
    <n v="5"/>
    <n v="5"/>
    <x v="0"/>
    <x v="0"/>
  </r>
  <r>
    <n v="114"/>
    <x v="0"/>
    <n v="1"/>
    <n v="8"/>
    <n v="3"/>
    <d v="2015-01-10T00:00:00"/>
    <n v="1"/>
    <n v="1"/>
    <s v=""/>
    <x v="0"/>
    <n v="1"/>
    <n v="4"/>
    <n v="5"/>
    <n v="5"/>
    <n v="5"/>
    <x v="0"/>
    <x v="0"/>
  </r>
  <r>
    <n v="115"/>
    <x v="0"/>
    <n v="1"/>
    <n v="8"/>
    <n v="3"/>
    <d v="2015-01-10T00:00:00"/>
    <n v="1"/>
    <n v="2"/>
    <n v="2"/>
    <x v="0"/>
    <n v="5"/>
    <n v="4"/>
    <n v="5"/>
    <n v="5"/>
    <n v="4"/>
    <x v="0"/>
    <x v="0"/>
  </r>
  <r>
    <n v="116"/>
    <x v="0"/>
    <n v="1"/>
    <n v="8"/>
    <n v="3"/>
    <d v="2015-01-10T00:00:00"/>
    <n v="1"/>
    <n v="1"/>
    <s v=""/>
    <x v="0"/>
    <n v="4"/>
    <n v="4"/>
    <n v="4"/>
    <n v="2"/>
    <n v="4"/>
    <x v="0"/>
    <x v="0"/>
  </r>
  <r>
    <n v="117"/>
    <x v="0"/>
    <n v="1"/>
    <n v="8"/>
    <n v="3"/>
    <d v="2015-01-10T00:00:00"/>
    <n v="1"/>
    <n v="1"/>
    <s v=""/>
    <x v="0"/>
    <n v="2"/>
    <n v="5"/>
    <n v="5"/>
    <n v="5"/>
    <n v="5"/>
    <x v="0"/>
    <x v="0"/>
  </r>
  <r>
    <n v="118"/>
    <x v="0"/>
    <n v="1"/>
    <n v="8"/>
    <n v="3"/>
    <d v="2015-01-10T00:00:00"/>
    <n v="1"/>
    <n v="1"/>
    <s v=""/>
    <x v="0"/>
    <n v="2"/>
    <n v="4"/>
    <n v="5"/>
    <n v="4"/>
    <n v="5"/>
    <x v="0"/>
    <x v="0"/>
  </r>
  <r>
    <n v="119"/>
    <x v="0"/>
    <n v="1"/>
    <n v="8"/>
    <n v="3"/>
    <d v="2015-01-10T00:00:00"/>
    <n v="2"/>
    <n v="2"/>
    <n v="2"/>
    <x v="0"/>
    <n v="4"/>
    <n v="2"/>
    <n v="2"/>
    <n v="1"/>
    <n v="5"/>
    <x v="0"/>
    <x v="1"/>
  </r>
  <r>
    <n v="120"/>
    <x v="0"/>
    <n v="1"/>
    <n v="8"/>
    <n v="3"/>
    <d v="2015-01-10T00:00:00"/>
    <n v="2"/>
    <n v="1"/>
    <s v=""/>
    <x v="0"/>
    <n v="4"/>
    <n v="4"/>
    <n v="2"/>
    <n v="4"/>
    <n v="2"/>
    <x v="0"/>
    <x v="0"/>
  </r>
  <r>
    <n v="121"/>
    <x v="0"/>
    <n v="1"/>
    <n v="8"/>
    <n v="3"/>
    <d v="2015-01-10T00:00:00"/>
    <n v="2"/>
    <n v="1"/>
    <s v=""/>
    <x v="0"/>
    <n v="4"/>
    <n v="4"/>
    <n v="5"/>
    <n v="4"/>
    <n v="5"/>
    <x v="0"/>
    <x v="0"/>
  </r>
  <r>
    <n v="122"/>
    <x v="0"/>
    <n v="1"/>
    <n v="8"/>
    <n v="3"/>
    <d v="2015-01-10T00:00:00"/>
    <n v="1"/>
    <n v="1"/>
    <s v=""/>
    <x v="0"/>
    <n v="2"/>
    <n v="4"/>
    <n v="4"/>
    <n v="4"/>
    <n v="4"/>
    <x v="0"/>
    <x v="0"/>
  </r>
  <r>
    <n v="123"/>
    <x v="0"/>
    <n v="1"/>
    <n v="8"/>
    <n v="3"/>
    <d v="2015-01-10T00:00:00"/>
    <n v="1"/>
    <n v="2"/>
    <n v="1"/>
    <x v="3"/>
    <n v="5"/>
    <n v="5"/>
    <n v="4"/>
    <n v="2"/>
    <n v="3"/>
    <x v="1"/>
    <x v="0"/>
  </r>
  <r>
    <n v="124"/>
    <x v="0"/>
    <n v="1"/>
    <n v="8"/>
    <n v="3"/>
    <d v="2015-01-10T00:00:00"/>
    <n v="2"/>
    <n v="2"/>
    <n v="2"/>
    <x v="1"/>
    <n v="5"/>
    <n v="2"/>
    <n v="5"/>
    <n v="5"/>
    <n v="1"/>
    <x v="0"/>
    <x v="1"/>
  </r>
  <r>
    <n v="125"/>
    <x v="0"/>
    <n v="1"/>
    <n v="8"/>
    <n v="3"/>
    <d v="2015-01-10T00:00:00"/>
    <n v="1"/>
    <n v="1"/>
    <s v=""/>
    <x v="0"/>
    <n v="4"/>
    <n v="5"/>
    <n v="4"/>
    <n v="2"/>
    <n v="5"/>
    <x v="0"/>
    <x v="0"/>
  </r>
  <r>
    <n v="126"/>
    <x v="0"/>
    <n v="1"/>
    <n v="8"/>
    <n v="3"/>
    <d v="2015-01-10T00:00:00"/>
    <n v="1"/>
    <n v="2"/>
    <n v="1"/>
    <x v="3"/>
    <n v="4"/>
    <n v="4"/>
    <n v="2"/>
    <n v="5"/>
    <n v="5"/>
    <x v="1"/>
    <x v="0"/>
  </r>
  <r>
    <n v="1"/>
    <x v="0"/>
    <n v="2"/>
    <n v="2"/>
    <n v="1"/>
    <n v="42021"/>
    <n v="1"/>
    <n v="2"/>
    <n v="2"/>
    <x v="0"/>
    <n v="3"/>
    <n v="4"/>
    <n v="4"/>
    <n v="4"/>
    <n v="4"/>
    <x v="0"/>
    <x v="0"/>
  </r>
  <r>
    <n v="2"/>
    <x v="0"/>
    <n v="2"/>
    <n v="2"/>
    <n v="1"/>
    <n v="42021"/>
    <n v="2"/>
    <n v="2"/>
    <n v="2"/>
    <x v="1"/>
    <n v="4"/>
    <n v="4"/>
    <n v="5"/>
    <n v="4"/>
    <n v="5"/>
    <x v="0"/>
    <x v="0"/>
  </r>
  <r>
    <n v="3"/>
    <x v="0"/>
    <n v="2"/>
    <n v="2"/>
    <n v="1"/>
    <n v="42021"/>
    <n v="1"/>
    <n v="2"/>
    <n v="2"/>
    <x v="2"/>
    <n v="2"/>
    <n v="5"/>
    <n v="1"/>
    <n v="2"/>
    <n v="5"/>
    <x v="1"/>
    <x v="0"/>
  </r>
  <r>
    <n v="4"/>
    <x v="0"/>
    <n v="2"/>
    <n v="2"/>
    <n v="1"/>
    <n v="42021"/>
    <n v="2"/>
    <n v="1"/>
    <s v=""/>
    <x v="2"/>
    <n v="2"/>
    <n v="4"/>
    <n v="4"/>
    <n v="4"/>
    <n v="4"/>
    <x v="1"/>
    <x v="0"/>
  </r>
  <r>
    <n v="5"/>
    <x v="1"/>
    <n v="3"/>
    <n v="5"/>
    <n v="1"/>
    <n v="42021"/>
    <n v="2"/>
    <n v="2"/>
    <n v="2"/>
    <x v="0"/>
    <n v="4"/>
    <n v="2"/>
    <n v="5"/>
    <n v="4"/>
    <n v="5"/>
    <x v="0"/>
    <x v="1"/>
  </r>
  <r>
    <n v="6"/>
    <x v="1"/>
    <n v="3"/>
    <n v="5"/>
    <n v="1"/>
    <n v="42021"/>
    <n v="2"/>
    <n v="1"/>
    <s v=""/>
    <x v="0"/>
    <n v="2"/>
    <n v="1"/>
    <n v="5"/>
    <n v="5"/>
    <n v="2"/>
    <x v="0"/>
    <x v="1"/>
  </r>
  <r>
    <n v="7"/>
    <x v="1"/>
    <n v="3"/>
    <n v="5"/>
    <n v="1"/>
    <n v="42021"/>
    <n v="2"/>
    <n v="1"/>
    <s v=""/>
    <x v="1"/>
    <n v="5"/>
    <n v="5"/>
    <n v="4"/>
    <n v="5"/>
    <n v="2"/>
    <x v="0"/>
    <x v="0"/>
  </r>
  <r>
    <n v="8"/>
    <x v="1"/>
    <n v="3"/>
    <n v="5"/>
    <n v="1"/>
    <n v="42021"/>
    <n v="1"/>
    <n v="2"/>
    <n v="2"/>
    <x v="0"/>
    <n v="5"/>
    <n v="4"/>
    <n v="3"/>
    <n v="3"/>
    <n v="5"/>
    <x v="0"/>
    <x v="0"/>
  </r>
  <r>
    <n v="9"/>
    <x v="1"/>
    <n v="3"/>
    <n v="5"/>
    <n v="1"/>
    <n v="42021"/>
    <n v="2"/>
    <n v="2"/>
    <n v="2"/>
    <x v="1"/>
    <n v="4"/>
    <n v="4"/>
    <n v="3"/>
    <n v="5"/>
    <n v="4"/>
    <x v="0"/>
    <x v="0"/>
  </r>
  <r>
    <n v="10"/>
    <x v="2"/>
    <n v="2"/>
    <n v="9"/>
    <n v="1"/>
    <n v="42021"/>
    <n v="1"/>
    <n v="2"/>
    <n v="2"/>
    <x v="0"/>
    <n v="1"/>
    <n v="4"/>
    <n v="4"/>
    <n v="4"/>
    <n v="2"/>
    <x v="0"/>
    <x v="0"/>
  </r>
  <r>
    <n v="11"/>
    <x v="2"/>
    <n v="2"/>
    <n v="9"/>
    <n v="1"/>
    <n v="42021"/>
    <n v="1"/>
    <n v="1"/>
    <s v=""/>
    <x v="0"/>
    <n v="4"/>
    <n v="4"/>
    <n v="5"/>
    <n v="5"/>
    <n v="4"/>
    <x v="0"/>
    <x v="0"/>
  </r>
  <r>
    <n v="12"/>
    <x v="2"/>
    <n v="2"/>
    <n v="9"/>
    <n v="1"/>
    <n v="42021"/>
    <n v="2"/>
    <n v="2"/>
    <n v="1"/>
    <x v="1"/>
    <n v="4"/>
    <n v="5"/>
    <n v="4"/>
    <n v="2"/>
    <n v="2"/>
    <x v="0"/>
    <x v="0"/>
  </r>
  <r>
    <n v="13"/>
    <x v="2"/>
    <n v="2"/>
    <n v="9"/>
    <n v="1"/>
    <n v="42021"/>
    <n v="1"/>
    <n v="2"/>
    <n v="2"/>
    <x v="1"/>
    <n v="5"/>
    <n v="5"/>
    <n v="5"/>
    <n v="5"/>
    <n v="4"/>
    <x v="0"/>
    <x v="0"/>
  </r>
  <r>
    <n v="14"/>
    <x v="2"/>
    <n v="2"/>
    <n v="9"/>
    <n v="1"/>
    <n v="42021"/>
    <n v="1"/>
    <n v="2"/>
    <n v="1"/>
    <x v="0"/>
    <n v="5"/>
    <n v="5"/>
    <n v="2"/>
    <n v="2"/>
    <n v="2"/>
    <x v="0"/>
    <x v="0"/>
  </r>
  <r>
    <n v="15"/>
    <x v="0"/>
    <n v="2"/>
    <n v="3"/>
    <n v="2"/>
    <n v="42021"/>
    <n v="1"/>
    <n v="1"/>
    <s v=""/>
    <x v="1"/>
    <n v="2"/>
    <n v="4"/>
    <n v="4"/>
    <n v="1"/>
    <n v="3"/>
    <x v="0"/>
    <x v="0"/>
  </r>
  <r>
    <n v="16"/>
    <x v="0"/>
    <n v="2"/>
    <n v="3"/>
    <n v="2"/>
    <n v="42021"/>
    <n v="2"/>
    <n v="2"/>
    <n v="2"/>
    <x v="3"/>
    <n v="5"/>
    <n v="5"/>
    <n v="1"/>
    <n v="2"/>
    <n v="2"/>
    <x v="1"/>
    <x v="0"/>
  </r>
  <r>
    <n v="17"/>
    <x v="0"/>
    <n v="2"/>
    <n v="3"/>
    <n v="2"/>
    <n v="42021"/>
    <n v="1"/>
    <n v="1"/>
    <s v=""/>
    <x v="3"/>
    <n v="2"/>
    <n v="2"/>
    <n v="3"/>
    <n v="4"/>
    <n v="5"/>
    <x v="1"/>
    <x v="1"/>
  </r>
  <r>
    <n v="18"/>
    <x v="0"/>
    <n v="2"/>
    <n v="3"/>
    <n v="2"/>
    <n v="42021"/>
    <n v="2"/>
    <n v="2"/>
    <n v="2"/>
    <x v="0"/>
    <n v="5"/>
    <n v="2"/>
    <n v="4"/>
    <n v="5"/>
    <n v="4"/>
    <x v="0"/>
    <x v="1"/>
  </r>
  <r>
    <n v="19"/>
    <x v="0"/>
    <n v="2"/>
    <n v="3"/>
    <n v="2"/>
    <n v="42021"/>
    <n v="2"/>
    <n v="2"/>
    <n v="1"/>
    <x v="2"/>
    <n v="4"/>
    <n v="2"/>
    <n v="5"/>
    <n v="2"/>
    <n v="5"/>
    <x v="1"/>
    <x v="1"/>
  </r>
  <r>
    <n v="20"/>
    <x v="0"/>
    <n v="2"/>
    <n v="3"/>
    <n v="2"/>
    <n v="42021"/>
    <n v="2"/>
    <n v="2"/>
    <n v="2"/>
    <x v="3"/>
    <n v="3"/>
    <n v="4"/>
    <n v="2"/>
    <n v="5"/>
    <n v="1"/>
    <x v="1"/>
    <x v="0"/>
  </r>
  <r>
    <n v="21"/>
    <x v="0"/>
    <n v="2"/>
    <n v="3"/>
    <n v="2"/>
    <n v="42021"/>
    <n v="2"/>
    <n v="2"/>
    <n v="1"/>
    <x v="4"/>
    <n v="4"/>
    <n v="4"/>
    <n v="4"/>
    <n v="5"/>
    <n v="5"/>
    <x v="2"/>
    <x v="0"/>
  </r>
  <r>
    <n v="22"/>
    <x v="0"/>
    <n v="2"/>
    <n v="3"/>
    <n v="2"/>
    <n v="42021"/>
    <n v="1"/>
    <n v="2"/>
    <n v="2"/>
    <x v="1"/>
    <n v="5"/>
    <n v="4"/>
    <n v="4"/>
    <n v="4"/>
    <n v="4"/>
    <x v="0"/>
    <x v="0"/>
  </r>
  <r>
    <n v="23"/>
    <x v="0"/>
    <n v="2"/>
    <n v="3"/>
    <n v="2"/>
    <n v="42021"/>
    <n v="2"/>
    <n v="1"/>
    <s v=""/>
    <x v="1"/>
    <n v="5"/>
    <n v="2"/>
    <n v="4"/>
    <n v="4"/>
    <n v="5"/>
    <x v="0"/>
    <x v="1"/>
  </r>
  <r>
    <n v="24"/>
    <x v="0"/>
    <n v="2"/>
    <n v="3"/>
    <n v="2"/>
    <n v="42021"/>
    <n v="1"/>
    <n v="2"/>
    <n v="1"/>
    <x v="0"/>
    <n v="4"/>
    <n v="2"/>
    <n v="4"/>
    <n v="5"/>
    <n v="5"/>
    <x v="0"/>
    <x v="1"/>
  </r>
  <r>
    <n v="25"/>
    <x v="0"/>
    <n v="2"/>
    <n v="3"/>
    <n v="2"/>
    <n v="42021"/>
    <n v="2"/>
    <n v="2"/>
    <n v="2"/>
    <x v="1"/>
    <n v="3"/>
    <n v="4"/>
    <n v="4"/>
    <n v="4"/>
    <n v="3"/>
    <x v="0"/>
    <x v="0"/>
  </r>
  <r>
    <n v="26"/>
    <x v="0"/>
    <n v="2"/>
    <n v="3"/>
    <n v="2"/>
    <n v="42021"/>
    <n v="1"/>
    <n v="1"/>
    <s v=""/>
    <x v="1"/>
    <n v="5"/>
    <n v="2"/>
    <n v="5"/>
    <n v="4"/>
    <n v="4"/>
    <x v="0"/>
    <x v="1"/>
  </r>
  <r>
    <n v="27"/>
    <x v="0"/>
    <n v="2"/>
    <n v="3"/>
    <n v="2"/>
    <n v="42021"/>
    <n v="1"/>
    <n v="2"/>
    <n v="2"/>
    <x v="0"/>
    <n v="5"/>
    <n v="3"/>
    <n v="4"/>
    <n v="5"/>
    <n v="2"/>
    <x v="0"/>
    <x v="2"/>
  </r>
  <r>
    <n v="28"/>
    <x v="0"/>
    <n v="2"/>
    <n v="3"/>
    <n v="2"/>
    <n v="42021"/>
    <n v="1"/>
    <n v="2"/>
    <n v="2"/>
    <x v="0"/>
    <n v="4"/>
    <n v="2"/>
    <n v="5"/>
    <n v="5"/>
    <n v="4"/>
    <x v="0"/>
    <x v="1"/>
  </r>
  <r>
    <n v="29"/>
    <x v="3"/>
    <n v="2"/>
    <n v="1"/>
    <n v="2"/>
    <n v="42021"/>
    <n v="2"/>
    <n v="1"/>
    <s v=""/>
    <x v="1"/>
    <n v="4"/>
    <n v="5"/>
    <n v="5"/>
    <n v="4"/>
    <n v="4"/>
    <x v="0"/>
    <x v="0"/>
  </r>
  <r>
    <n v="30"/>
    <x v="3"/>
    <n v="2"/>
    <n v="1"/>
    <n v="2"/>
    <n v="42021"/>
    <n v="2"/>
    <n v="1"/>
    <s v=""/>
    <x v="1"/>
    <n v="4"/>
    <n v="4"/>
    <n v="4"/>
    <n v="2"/>
    <n v="2"/>
    <x v="0"/>
    <x v="0"/>
  </r>
  <r>
    <n v="31"/>
    <x v="3"/>
    <n v="2"/>
    <n v="1"/>
    <n v="2"/>
    <n v="42021"/>
    <n v="2"/>
    <n v="1"/>
    <s v=""/>
    <x v="1"/>
    <n v="5"/>
    <n v="4"/>
    <n v="2"/>
    <n v="2"/>
    <n v="5"/>
    <x v="0"/>
    <x v="0"/>
  </r>
  <r>
    <n v="32"/>
    <x v="3"/>
    <n v="2"/>
    <n v="1"/>
    <n v="2"/>
    <n v="42021"/>
    <n v="1"/>
    <n v="1"/>
    <s v=""/>
    <x v="1"/>
    <n v="5"/>
    <n v="5"/>
    <n v="2"/>
    <n v="5"/>
    <n v="4"/>
    <x v="0"/>
    <x v="0"/>
  </r>
  <r>
    <n v="33"/>
    <x v="3"/>
    <n v="2"/>
    <n v="1"/>
    <n v="2"/>
    <n v="42021"/>
    <n v="1"/>
    <n v="2"/>
    <n v="1"/>
    <x v="0"/>
    <n v="1"/>
    <n v="3"/>
    <n v="5"/>
    <n v="4"/>
    <n v="4"/>
    <x v="0"/>
    <x v="2"/>
  </r>
  <r>
    <n v="34"/>
    <x v="3"/>
    <n v="2"/>
    <n v="1"/>
    <n v="2"/>
    <n v="42021"/>
    <n v="2"/>
    <n v="2"/>
    <n v="1"/>
    <x v="0"/>
    <n v="2"/>
    <n v="4"/>
    <n v="4"/>
    <n v="4"/>
    <n v="4"/>
    <x v="0"/>
    <x v="0"/>
  </r>
  <r>
    <n v="35"/>
    <x v="3"/>
    <n v="2"/>
    <n v="1"/>
    <n v="2"/>
    <n v="42021"/>
    <n v="1"/>
    <n v="2"/>
    <n v="2"/>
    <x v="0"/>
    <n v="1"/>
    <n v="5"/>
    <n v="5"/>
    <n v="4"/>
    <n v="5"/>
    <x v="0"/>
    <x v="0"/>
  </r>
  <r>
    <n v="36"/>
    <x v="3"/>
    <n v="2"/>
    <n v="1"/>
    <n v="2"/>
    <n v="42021"/>
    <n v="1"/>
    <n v="2"/>
    <n v="2"/>
    <x v="2"/>
    <n v="4"/>
    <n v="5"/>
    <n v="3"/>
    <n v="5"/>
    <n v="5"/>
    <x v="1"/>
    <x v="0"/>
  </r>
  <r>
    <n v="37"/>
    <x v="3"/>
    <n v="2"/>
    <n v="1"/>
    <n v="2"/>
    <n v="42021"/>
    <n v="1"/>
    <n v="2"/>
    <n v="1"/>
    <x v="0"/>
    <n v="5"/>
    <n v="1"/>
    <n v="4"/>
    <n v="5"/>
    <n v="5"/>
    <x v="0"/>
    <x v="1"/>
  </r>
  <r>
    <n v="38"/>
    <x v="3"/>
    <n v="2"/>
    <n v="1"/>
    <n v="2"/>
    <n v="42021"/>
    <n v="2"/>
    <n v="1"/>
    <s v=""/>
    <x v="3"/>
    <n v="2"/>
    <n v="2"/>
    <n v="4"/>
    <n v="4"/>
    <n v="5"/>
    <x v="1"/>
    <x v="1"/>
  </r>
  <r>
    <n v="39"/>
    <x v="3"/>
    <n v="2"/>
    <n v="1"/>
    <n v="2"/>
    <n v="42021"/>
    <n v="1"/>
    <n v="1"/>
    <s v=""/>
    <x v="0"/>
    <n v="5"/>
    <n v="4"/>
    <n v="1"/>
    <n v="4"/>
    <n v="4"/>
    <x v="0"/>
    <x v="0"/>
  </r>
  <r>
    <n v="40"/>
    <x v="3"/>
    <n v="2"/>
    <n v="1"/>
    <n v="2"/>
    <n v="42021"/>
    <n v="2"/>
    <n v="2"/>
    <n v="2"/>
    <x v="0"/>
    <n v="5"/>
    <n v="5"/>
    <n v="5"/>
    <n v="4"/>
    <n v="5"/>
    <x v="0"/>
    <x v="0"/>
  </r>
  <r>
    <n v="41"/>
    <x v="3"/>
    <n v="3"/>
    <n v="4"/>
    <n v="2"/>
    <n v="42021"/>
    <n v="2"/>
    <n v="1"/>
    <s v=""/>
    <x v="4"/>
    <n v="4"/>
    <n v="3"/>
    <n v="1"/>
    <n v="5"/>
    <n v="4"/>
    <x v="2"/>
    <x v="2"/>
  </r>
  <r>
    <n v="42"/>
    <x v="3"/>
    <n v="3"/>
    <n v="4"/>
    <n v="2"/>
    <n v="42021"/>
    <n v="1"/>
    <n v="1"/>
    <s v=""/>
    <x v="1"/>
    <n v="5"/>
    <n v="3"/>
    <n v="2"/>
    <n v="4"/>
    <n v="1"/>
    <x v="0"/>
    <x v="2"/>
  </r>
  <r>
    <n v="43"/>
    <x v="3"/>
    <n v="3"/>
    <n v="4"/>
    <n v="2"/>
    <n v="42021"/>
    <n v="1"/>
    <n v="2"/>
    <n v="2"/>
    <x v="0"/>
    <n v="4"/>
    <n v="4"/>
    <n v="5"/>
    <n v="2"/>
    <n v="4"/>
    <x v="0"/>
    <x v="0"/>
  </r>
  <r>
    <n v="44"/>
    <x v="3"/>
    <n v="3"/>
    <n v="4"/>
    <n v="2"/>
    <n v="42021"/>
    <n v="2"/>
    <n v="2"/>
    <n v="2"/>
    <x v="1"/>
    <n v="4"/>
    <n v="5"/>
    <n v="2"/>
    <n v="2"/>
    <n v="2"/>
    <x v="0"/>
    <x v="0"/>
  </r>
  <r>
    <n v="45"/>
    <x v="3"/>
    <n v="3"/>
    <n v="4"/>
    <n v="2"/>
    <n v="42021"/>
    <n v="2"/>
    <n v="2"/>
    <n v="2"/>
    <x v="1"/>
    <n v="5"/>
    <n v="4"/>
    <n v="4"/>
    <n v="2"/>
    <n v="5"/>
    <x v="0"/>
    <x v="0"/>
  </r>
  <r>
    <n v="46"/>
    <x v="3"/>
    <n v="3"/>
    <n v="4"/>
    <n v="2"/>
    <n v="42021"/>
    <n v="2"/>
    <n v="1"/>
    <s v=""/>
    <x v="1"/>
    <n v="5"/>
    <n v="3"/>
    <n v="4"/>
    <n v="1"/>
    <n v="1"/>
    <x v="0"/>
    <x v="2"/>
  </r>
  <r>
    <n v="47"/>
    <x v="3"/>
    <n v="3"/>
    <n v="4"/>
    <n v="2"/>
    <n v="42021"/>
    <n v="1"/>
    <n v="2"/>
    <n v="2"/>
    <x v="0"/>
    <n v="5"/>
    <n v="5"/>
    <n v="4"/>
    <n v="4"/>
    <n v="2"/>
    <x v="0"/>
    <x v="0"/>
  </r>
  <r>
    <n v="48"/>
    <x v="3"/>
    <n v="3"/>
    <n v="4"/>
    <n v="2"/>
    <n v="42021"/>
    <n v="2"/>
    <n v="2"/>
    <n v="2"/>
    <x v="1"/>
    <n v="4"/>
    <n v="2"/>
    <n v="2"/>
    <n v="4"/>
    <n v="4"/>
    <x v="0"/>
    <x v="1"/>
  </r>
  <r>
    <n v="49"/>
    <x v="3"/>
    <n v="3"/>
    <n v="4"/>
    <n v="2"/>
    <n v="42021"/>
    <n v="1"/>
    <n v="2"/>
    <n v="2"/>
    <x v="0"/>
    <n v="5"/>
    <n v="2"/>
    <n v="4"/>
    <n v="3"/>
    <n v="2"/>
    <x v="0"/>
    <x v="1"/>
  </r>
  <r>
    <n v="50"/>
    <x v="3"/>
    <n v="3"/>
    <n v="4"/>
    <n v="2"/>
    <n v="42021"/>
    <n v="2"/>
    <n v="1"/>
    <s v=""/>
    <x v="3"/>
    <n v="5"/>
    <n v="4"/>
    <n v="4"/>
    <n v="5"/>
    <n v="4"/>
    <x v="1"/>
    <x v="0"/>
  </r>
  <r>
    <n v="51"/>
    <x v="3"/>
    <n v="3"/>
    <n v="4"/>
    <n v="2"/>
    <n v="42021"/>
    <n v="2"/>
    <n v="2"/>
    <n v="2"/>
    <x v="1"/>
    <n v="5"/>
    <n v="4"/>
    <n v="2"/>
    <n v="4"/>
    <n v="4"/>
    <x v="0"/>
    <x v="0"/>
  </r>
  <r>
    <n v="52"/>
    <x v="4"/>
    <n v="1"/>
    <n v="7"/>
    <n v="2"/>
    <n v="42021"/>
    <n v="2"/>
    <n v="2"/>
    <n v="1"/>
    <x v="3"/>
    <n v="5"/>
    <n v="5"/>
    <n v="2"/>
    <n v="2"/>
    <n v="4"/>
    <x v="1"/>
    <x v="0"/>
  </r>
  <r>
    <n v="53"/>
    <x v="4"/>
    <n v="1"/>
    <n v="7"/>
    <n v="2"/>
    <n v="42021"/>
    <n v="2"/>
    <n v="1"/>
    <s v=""/>
    <x v="1"/>
    <n v="5"/>
    <n v="2"/>
    <n v="2"/>
    <n v="4"/>
    <n v="1"/>
    <x v="0"/>
    <x v="1"/>
  </r>
  <r>
    <n v="54"/>
    <x v="4"/>
    <n v="1"/>
    <n v="7"/>
    <n v="2"/>
    <n v="42021"/>
    <n v="1"/>
    <n v="1"/>
    <s v=""/>
    <x v="0"/>
    <n v="5"/>
    <n v="4"/>
    <n v="4"/>
    <n v="5"/>
    <n v="4"/>
    <x v="0"/>
    <x v="0"/>
  </r>
  <r>
    <n v="55"/>
    <x v="4"/>
    <n v="1"/>
    <n v="7"/>
    <n v="2"/>
    <n v="42021"/>
    <n v="1"/>
    <n v="2"/>
    <n v="1"/>
    <x v="1"/>
    <n v="2"/>
    <n v="5"/>
    <n v="5"/>
    <n v="5"/>
    <n v="5"/>
    <x v="0"/>
    <x v="0"/>
  </r>
  <r>
    <n v="56"/>
    <x v="4"/>
    <n v="1"/>
    <n v="7"/>
    <n v="2"/>
    <n v="42021"/>
    <n v="1"/>
    <n v="1"/>
    <s v=""/>
    <x v="1"/>
    <n v="4"/>
    <n v="5"/>
    <n v="4"/>
    <n v="5"/>
    <n v="1"/>
    <x v="0"/>
    <x v="0"/>
  </r>
  <r>
    <n v="57"/>
    <x v="4"/>
    <n v="1"/>
    <n v="7"/>
    <n v="2"/>
    <n v="42021"/>
    <n v="1"/>
    <n v="1"/>
    <s v=""/>
    <x v="2"/>
    <n v="5"/>
    <n v="5"/>
    <n v="2"/>
    <n v="5"/>
    <n v="4"/>
    <x v="1"/>
    <x v="0"/>
  </r>
  <r>
    <n v="58"/>
    <x v="4"/>
    <n v="1"/>
    <n v="7"/>
    <n v="2"/>
    <n v="42021"/>
    <n v="2"/>
    <n v="2"/>
    <n v="2"/>
    <x v="0"/>
    <n v="5"/>
    <n v="3"/>
    <n v="3"/>
    <n v="5"/>
    <n v="4"/>
    <x v="0"/>
    <x v="2"/>
  </r>
  <r>
    <n v="59"/>
    <x v="4"/>
    <n v="1"/>
    <n v="7"/>
    <n v="2"/>
    <n v="42021"/>
    <n v="1"/>
    <n v="1"/>
    <s v=""/>
    <x v="4"/>
    <n v="5"/>
    <n v="5"/>
    <n v="4"/>
    <n v="2"/>
    <n v="4"/>
    <x v="2"/>
    <x v="0"/>
  </r>
  <r>
    <n v="60"/>
    <x v="4"/>
    <n v="1"/>
    <n v="7"/>
    <n v="2"/>
    <n v="42021"/>
    <n v="1"/>
    <n v="2"/>
    <n v="1"/>
    <x v="1"/>
    <n v="4"/>
    <n v="4"/>
    <n v="4"/>
    <n v="2"/>
    <n v="3"/>
    <x v="0"/>
    <x v="0"/>
  </r>
  <r>
    <n v="61"/>
    <x v="4"/>
    <n v="1"/>
    <n v="7"/>
    <n v="2"/>
    <n v="42021"/>
    <n v="2"/>
    <n v="2"/>
    <n v="2"/>
    <x v="2"/>
    <n v="2"/>
    <n v="5"/>
    <n v="5"/>
    <n v="5"/>
    <n v="4"/>
    <x v="1"/>
    <x v="0"/>
  </r>
  <r>
    <n v="62"/>
    <x v="4"/>
    <n v="1"/>
    <n v="7"/>
    <n v="2"/>
    <n v="42021"/>
    <n v="1"/>
    <n v="1"/>
    <s v=""/>
    <x v="0"/>
    <n v="5"/>
    <n v="3"/>
    <n v="4"/>
    <n v="5"/>
    <n v="4"/>
    <x v="0"/>
    <x v="2"/>
  </r>
  <r>
    <n v="63"/>
    <x v="4"/>
    <n v="1"/>
    <n v="7"/>
    <n v="2"/>
    <n v="42021"/>
    <n v="2"/>
    <n v="1"/>
    <s v=""/>
    <x v="0"/>
    <n v="5"/>
    <n v="4"/>
    <n v="4"/>
    <n v="2"/>
    <n v="4"/>
    <x v="0"/>
    <x v="0"/>
  </r>
  <r>
    <n v="64"/>
    <x v="4"/>
    <n v="1"/>
    <n v="7"/>
    <n v="2"/>
    <n v="42021"/>
    <n v="2"/>
    <n v="2"/>
    <n v="2"/>
    <x v="3"/>
    <n v="4"/>
    <n v="4"/>
    <n v="5"/>
    <n v="5"/>
    <n v="5"/>
    <x v="1"/>
    <x v="0"/>
  </r>
  <r>
    <n v="65"/>
    <x v="4"/>
    <n v="1"/>
    <n v="7"/>
    <n v="2"/>
    <n v="42021"/>
    <n v="1"/>
    <n v="2"/>
    <n v="2"/>
    <x v="1"/>
    <n v="2"/>
    <n v="4"/>
    <n v="1"/>
    <n v="5"/>
    <n v="4"/>
    <x v="0"/>
    <x v="0"/>
  </r>
  <r>
    <n v="66"/>
    <x v="1"/>
    <n v="2"/>
    <n v="10"/>
    <n v="3"/>
    <n v="42021"/>
    <n v="2"/>
    <n v="1"/>
    <s v=""/>
    <x v="0"/>
    <n v="2"/>
    <n v="5"/>
    <n v="5"/>
    <n v="5"/>
    <n v="5"/>
    <x v="0"/>
    <x v="0"/>
  </r>
  <r>
    <n v="67"/>
    <x v="1"/>
    <n v="2"/>
    <n v="10"/>
    <n v="3"/>
    <n v="42021"/>
    <n v="1"/>
    <n v="2"/>
    <n v="1"/>
    <x v="0"/>
    <n v="4"/>
    <n v="5"/>
    <n v="5"/>
    <n v="4"/>
    <n v="4"/>
    <x v="0"/>
    <x v="0"/>
  </r>
  <r>
    <n v="68"/>
    <x v="1"/>
    <n v="2"/>
    <n v="10"/>
    <n v="3"/>
    <n v="42021"/>
    <n v="1"/>
    <n v="2"/>
    <n v="2"/>
    <x v="0"/>
    <n v="4"/>
    <n v="4"/>
    <n v="5"/>
    <n v="5"/>
    <n v="2"/>
    <x v="0"/>
    <x v="0"/>
  </r>
  <r>
    <n v="69"/>
    <x v="1"/>
    <n v="2"/>
    <n v="10"/>
    <n v="3"/>
    <n v="42021"/>
    <n v="1"/>
    <n v="2"/>
    <n v="2"/>
    <x v="1"/>
    <n v="4"/>
    <n v="2"/>
    <n v="4"/>
    <n v="1"/>
    <n v="4"/>
    <x v="0"/>
    <x v="1"/>
  </r>
  <r>
    <n v="70"/>
    <x v="1"/>
    <n v="2"/>
    <n v="10"/>
    <n v="3"/>
    <n v="42021"/>
    <n v="2"/>
    <n v="2"/>
    <n v="2"/>
    <x v="0"/>
    <n v="4"/>
    <n v="4"/>
    <n v="4"/>
    <n v="2"/>
    <n v="5"/>
    <x v="0"/>
    <x v="0"/>
  </r>
  <r>
    <n v="71"/>
    <x v="1"/>
    <n v="2"/>
    <n v="10"/>
    <n v="3"/>
    <n v="42021"/>
    <n v="2"/>
    <n v="2"/>
    <n v="1"/>
    <x v="1"/>
    <n v="4"/>
    <n v="5"/>
    <n v="5"/>
    <n v="5"/>
    <n v="2"/>
    <x v="0"/>
    <x v="0"/>
  </r>
  <r>
    <n v="72"/>
    <x v="1"/>
    <n v="2"/>
    <n v="10"/>
    <n v="3"/>
    <n v="42021"/>
    <n v="2"/>
    <n v="1"/>
    <s v=""/>
    <x v="1"/>
    <n v="4"/>
    <n v="2"/>
    <n v="4"/>
    <n v="4"/>
    <n v="5"/>
    <x v="0"/>
    <x v="1"/>
  </r>
  <r>
    <n v="73"/>
    <x v="1"/>
    <n v="2"/>
    <n v="10"/>
    <n v="3"/>
    <n v="42021"/>
    <n v="1"/>
    <n v="1"/>
    <s v=""/>
    <x v="1"/>
    <n v="5"/>
    <n v="2"/>
    <n v="5"/>
    <n v="4"/>
    <n v="2"/>
    <x v="0"/>
    <x v="1"/>
  </r>
  <r>
    <n v="74"/>
    <x v="1"/>
    <n v="2"/>
    <n v="10"/>
    <n v="3"/>
    <n v="42021"/>
    <n v="1"/>
    <n v="1"/>
    <s v=""/>
    <x v="0"/>
    <n v="3"/>
    <n v="2"/>
    <n v="3"/>
    <n v="5"/>
    <n v="3"/>
    <x v="0"/>
    <x v="1"/>
  </r>
  <r>
    <n v="75"/>
    <x v="1"/>
    <n v="2"/>
    <n v="10"/>
    <n v="3"/>
    <n v="42021"/>
    <n v="2"/>
    <n v="1"/>
    <s v=""/>
    <x v="1"/>
    <n v="3"/>
    <n v="5"/>
    <n v="4"/>
    <n v="5"/>
    <n v="5"/>
    <x v="0"/>
    <x v="0"/>
  </r>
  <r>
    <n v="76"/>
    <x v="1"/>
    <n v="2"/>
    <n v="10"/>
    <n v="3"/>
    <n v="42021"/>
    <n v="2"/>
    <n v="1"/>
    <s v=""/>
    <x v="1"/>
    <n v="5"/>
    <n v="4"/>
    <n v="5"/>
    <n v="5"/>
    <n v="4"/>
    <x v="0"/>
    <x v="0"/>
  </r>
  <r>
    <n v="77"/>
    <x v="1"/>
    <n v="2"/>
    <n v="10"/>
    <n v="3"/>
    <n v="42021"/>
    <n v="2"/>
    <n v="2"/>
    <n v="2"/>
    <x v="1"/>
    <n v="4"/>
    <n v="5"/>
    <n v="2"/>
    <n v="2"/>
    <n v="4"/>
    <x v="0"/>
    <x v="0"/>
  </r>
  <r>
    <n v="78"/>
    <x v="1"/>
    <n v="2"/>
    <n v="10"/>
    <n v="3"/>
    <n v="42021"/>
    <n v="2"/>
    <n v="1"/>
    <s v=""/>
    <x v="1"/>
    <n v="3"/>
    <n v="5"/>
    <n v="5"/>
    <n v="4"/>
    <n v="4"/>
    <x v="0"/>
    <x v="0"/>
  </r>
  <r>
    <n v="79"/>
    <x v="1"/>
    <n v="2"/>
    <n v="10"/>
    <n v="3"/>
    <n v="42021"/>
    <n v="2"/>
    <n v="1"/>
    <s v=""/>
    <x v="1"/>
    <n v="5"/>
    <n v="4"/>
    <n v="2"/>
    <n v="5"/>
    <n v="4"/>
    <x v="0"/>
    <x v="0"/>
  </r>
  <r>
    <n v="80"/>
    <x v="1"/>
    <n v="2"/>
    <n v="10"/>
    <n v="3"/>
    <n v="42021"/>
    <n v="1"/>
    <n v="1"/>
    <s v=""/>
    <x v="3"/>
    <n v="5"/>
    <n v="5"/>
    <n v="4"/>
    <n v="2"/>
    <n v="4"/>
    <x v="1"/>
    <x v="0"/>
  </r>
  <r>
    <n v="81"/>
    <x v="1"/>
    <n v="2"/>
    <n v="10"/>
    <n v="3"/>
    <n v="42021"/>
    <n v="2"/>
    <n v="1"/>
    <s v=""/>
    <x v="3"/>
    <n v="4"/>
    <n v="5"/>
    <n v="2"/>
    <n v="5"/>
    <n v="2"/>
    <x v="1"/>
    <x v="0"/>
  </r>
  <r>
    <n v="82"/>
    <x v="1"/>
    <n v="2"/>
    <n v="10"/>
    <n v="3"/>
    <n v="42021"/>
    <n v="1"/>
    <n v="1"/>
    <s v=""/>
    <x v="1"/>
    <n v="5"/>
    <n v="4"/>
    <n v="1"/>
    <n v="3"/>
    <n v="2"/>
    <x v="0"/>
    <x v="0"/>
  </r>
  <r>
    <n v="83"/>
    <x v="1"/>
    <n v="2"/>
    <n v="10"/>
    <n v="3"/>
    <n v="42021"/>
    <n v="1"/>
    <n v="1"/>
    <s v=""/>
    <x v="0"/>
    <n v="2"/>
    <n v="3"/>
    <n v="4"/>
    <n v="4"/>
    <n v="4"/>
    <x v="0"/>
    <x v="2"/>
  </r>
  <r>
    <n v="84"/>
    <x v="1"/>
    <n v="2"/>
    <n v="10"/>
    <n v="3"/>
    <n v="42021"/>
    <n v="1"/>
    <n v="1"/>
    <s v=""/>
    <x v="1"/>
    <n v="2"/>
    <n v="3"/>
    <n v="4"/>
    <n v="4"/>
    <n v="2"/>
    <x v="0"/>
    <x v="2"/>
  </r>
  <r>
    <n v="85"/>
    <x v="4"/>
    <n v="3"/>
    <n v="6"/>
    <n v="3"/>
    <n v="42021"/>
    <n v="2"/>
    <n v="1"/>
    <s v=""/>
    <x v="0"/>
    <n v="5"/>
    <n v="5"/>
    <n v="5"/>
    <n v="4"/>
    <n v="4"/>
    <x v="0"/>
    <x v="0"/>
  </r>
  <r>
    <n v="86"/>
    <x v="4"/>
    <n v="3"/>
    <n v="6"/>
    <n v="3"/>
    <n v="42021"/>
    <n v="1"/>
    <n v="1"/>
    <s v=""/>
    <x v="2"/>
    <n v="4"/>
    <n v="2"/>
    <n v="4"/>
    <n v="4"/>
    <n v="2"/>
    <x v="1"/>
    <x v="1"/>
  </r>
  <r>
    <n v="87"/>
    <x v="4"/>
    <n v="3"/>
    <n v="6"/>
    <n v="3"/>
    <n v="42021"/>
    <n v="1"/>
    <n v="2"/>
    <n v="2"/>
    <x v="2"/>
    <n v="5"/>
    <n v="4"/>
    <n v="5"/>
    <n v="4"/>
    <n v="4"/>
    <x v="1"/>
    <x v="0"/>
  </r>
  <r>
    <n v="88"/>
    <x v="4"/>
    <n v="3"/>
    <n v="6"/>
    <n v="3"/>
    <n v="42021"/>
    <n v="1"/>
    <n v="2"/>
    <n v="2"/>
    <x v="1"/>
    <n v="5"/>
    <n v="4"/>
    <n v="4"/>
    <n v="5"/>
    <n v="2"/>
    <x v="0"/>
    <x v="0"/>
  </r>
  <r>
    <n v="89"/>
    <x v="4"/>
    <n v="3"/>
    <n v="6"/>
    <n v="3"/>
    <n v="42021"/>
    <n v="1"/>
    <n v="2"/>
    <n v="2"/>
    <x v="0"/>
    <n v="2"/>
    <n v="5"/>
    <n v="1"/>
    <n v="5"/>
    <n v="2"/>
    <x v="0"/>
    <x v="0"/>
  </r>
  <r>
    <n v="90"/>
    <x v="4"/>
    <n v="3"/>
    <n v="6"/>
    <n v="3"/>
    <n v="42021"/>
    <n v="1"/>
    <n v="1"/>
    <s v=""/>
    <x v="1"/>
    <n v="2"/>
    <n v="2"/>
    <n v="4"/>
    <n v="4"/>
    <n v="5"/>
    <x v="0"/>
    <x v="1"/>
  </r>
  <r>
    <n v="91"/>
    <x v="4"/>
    <n v="3"/>
    <n v="6"/>
    <n v="3"/>
    <n v="42021"/>
    <n v="2"/>
    <n v="1"/>
    <s v=""/>
    <x v="0"/>
    <n v="4"/>
    <n v="3"/>
    <n v="2"/>
    <n v="4"/>
    <n v="5"/>
    <x v="0"/>
    <x v="2"/>
  </r>
  <r>
    <n v="92"/>
    <x v="4"/>
    <n v="3"/>
    <n v="6"/>
    <n v="3"/>
    <n v="42021"/>
    <n v="2"/>
    <n v="1"/>
    <s v=""/>
    <x v="4"/>
    <n v="1"/>
    <n v="4"/>
    <n v="5"/>
    <n v="5"/>
    <n v="5"/>
    <x v="2"/>
    <x v="0"/>
  </r>
  <r>
    <n v="93"/>
    <x v="4"/>
    <n v="3"/>
    <n v="6"/>
    <n v="3"/>
    <n v="42021"/>
    <n v="2"/>
    <n v="2"/>
    <n v="1"/>
    <x v="0"/>
    <n v="5"/>
    <n v="4"/>
    <n v="5"/>
    <n v="4"/>
    <n v="4"/>
    <x v="0"/>
    <x v="0"/>
  </r>
  <r>
    <n v="94"/>
    <x v="4"/>
    <n v="3"/>
    <n v="6"/>
    <n v="3"/>
    <n v="42021"/>
    <n v="2"/>
    <n v="1"/>
    <s v=""/>
    <x v="2"/>
    <n v="1"/>
    <n v="4"/>
    <n v="4"/>
    <n v="5"/>
    <n v="5"/>
    <x v="1"/>
    <x v="0"/>
  </r>
  <r>
    <n v="95"/>
    <x v="4"/>
    <n v="3"/>
    <n v="6"/>
    <n v="3"/>
    <n v="42021"/>
    <n v="2"/>
    <n v="2"/>
    <n v="2"/>
    <x v="0"/>
    <n v="4"/>
    <n v="4"/>
    <n v="5"/>
    <n v="4"/>
    <n v="5"/>
    <x v="0"/>
    <x v="0"/>
  </r>
  <r>
    <n v="96"/>
    <x v="4"/>
    <n v="3"/>
    <n v="6"/>
    <n v="3"/>
    <n v="42021"/>
    <n v="1"/>
    <n v="2"/>
    <n v="2"/>
    <x v="1"/>
    <n v="4"/>
    <n v="2"/>
    <n v="5"/>
    <n v="4"/>
    <n v="5"/>
    <x v="0"/>
    <x v="1"/>
  </r>
  <r>
    <n v="97"/>
    <x v="4"/>
    <n v="3"/>
    <n v="6"/>
    <n v="3"/>
    <n v="42021"/>
    <n v="1"/>
    <n v="2"/>
    <n v="1"/>
    <x v="1"/>
    <n v="2"/>
    <n v="4"/>
    <n v="5"/>
    <n v="4"/>
    <n v="5"/>
    <x v="0"/>
    <x v="0"/>
  </r>
  <r>
    <n v="98"/>
    <x v="4"/>
    <n v="3"/>
    <n v="6"/>
    <n v="3"/>
    <n v="42021"/>
    <n v="2"/>
    <n v="1"/>
    <s v=""/>
    <x v="1"/>
    <n v="4"/>
    <n v="5"/>
    <n v="5"/>
    <n v="2"/>
    <n v="2"/>
    <x v="0"/>
    <x v="0"/>
  </r>
  <r>
    <n v="99"/>
    <x v="4"/>
    <n v="3"/>
    <n v="6"/>
    <n v="3"/>
    <n v="42021"/>
    <n v="1"/>
    <n v="1"/>
    <s v=""/>
    <x v="3"/>
    <n v="5"/>
    <n v="5"/>
    <n v="2"/>
    <n v="5"/>
    <n v="5"/>
    <x v="1"/>
    <x v="0"/>
  </r>
  <r>
    <n v="100"/>
    <x v="4"/>
    <n v="3"/>
    <n v="6"/>
    <n v="3"/>
    <n v="42021"/>
    <n v="1"/>
    <n v="1"/>
    <s v=""/>
    <x v="3"/>
    <n v="4"/>
    <n v="3"/>
    <n v="4"/>
    <n v="5"/>
    <n v="5"/>
    <x v="1"/>
    <x v="2"/>
  </r>
  <r>
    <n v="101"/>
    <x v="4"/>
    <n v="3"/>
    <n v="6"/>
    <n v="3"/>
    <n v="42021"/>
    <n v="1"/>
    <n v="1"/>
    <s v=""/>
    <x v="0"/>
    <n v="5"/>
    <n v="5"/>
    <n v="3"/>
    <n v="5"/>
    <n v="4"/>
    <x v="0"/>
    <x v="0"/>
  </r>
  <r>
    <n v="102"/>
    <x v="4"/>
    <n v="3"/>
    <n v="6"/>
    <n v="3"/>
    <n v="42021"/>
    <n v="1"/>
    <n v="1"/>
    <s v=""/>
    <x v="0"/>
    <n v="5"/>
    <n v="4"/>
    <n v="4"/>
    <n v="4"/>
    <n v="2"/>
    <x v="0"/>
    <x v="0"/>
  </r>
  <r>
    <n v="103"/>
    <x v="4"/>
    <n v="3"/>
    <n v="6"/>
    <n v="3"/>
    <n v="42021"/>
    <n v="2"/>
    <n v="2"/>
    <n v="2"/>
    <x v="0"/>
    <n v="4"/>
    <n v="4"/>
    <n v="4"/>
    <n v="5"/>
    <n v="5"/>
    <x v="0"/>
    <x v="0"/>
  </r>
  <r>
    <n v="104"/>
    <x v="4"/>
    <n v="3"/>
    <n v="6"/>
    <n v="3"/>
    <n v="42021"/>
    <n v="2"/>
    <n v="2"/>
    <n v="2"/>
    <x v="0"/>
    <n v="2"/>
    <n v="4"/>
    <n v="5"/>
    <n v="2"/>
    <n v="5"/>
    <x v="0"/>
    <x v="0"/>
  </r>
  <r>
    <n v="105"/>
    <x v="4"/>
    <n v="3"/>
    <n v="6"/>
    <n v="3"/>
    <n v="42021"/>
    <n v="1"/>
    <n v="1"/>
    <s v=""/>
    <x v="0"/>
    <n v="4"/>
    <n v="5"/>
    <n v="4"/>
    <n v="5"/>
    <n v="4"/>
    <x v="0"/>
    <x v="0"/>
  </r>
  <r>
    <n v="106"/>
    <x v="2"/>
    <n v="1"/>
    <n v="8"/>
    <n v="3"/>
    <n v="42021"/>
    <n v="2"/>
    <n v="1"/>
    <s v=""/>
    <x v="0"/>
    <n v="2"/>
    <n v="3"/>
    <n v="2"/>
    <n v="5"/>
    <n v="5"/>
    <x v="0"/>
    <x v="2"/>
  </r>
  <r>
    <n v="107"/>
    <x v="2"/>
    <n v="1"/>
    <n v="8"/>
    <n v="3"/>
    <n v="42021"/>
    <n v="1"/>
    <n v="2"/>
    <n v="2"/>
    <x v="0"/>
    <n v="4"/>
    <n v="2"/>
    <n v="2"/>
    <n v="5"/>
    <n v="3"/>
    <x v="0"/>
    <x v="1"/>
  </r>
  <r>
    <n v="108"/>
    <x v="2"/>
    <n v="1"/>
    <n v="8"/>
    <n v="3"/>
    <n v="42021"/>
    <n v="2"/>
    <n v="1"/>
    <s v=""/>
    <x v="2"/>
    <n v="5"/>
    <n v="4"/>
    <n v="5"/>
    <n v="5"/>
    <n v="4"/>
    <x v="1"/>
    <x v="0"/>
  </r>
  <r>
    <n v="109"/>
    <x v="2"/>
    <n v="1"/>
    <n v="8"/>
    <n v="3"/>
    <n v="42021"/>
    <n v="1"/>
    <n v="2"/>
    <n v="2"/>
    <x v="0"/>
    <n v="4"/>
    <n v="4"/>
    <n v="1"/>
    <n v="5"/>
    <n v="4"/>
    <x v="0"/>
    <x v="0"/>
  </r>
  <r>
    <n v="110"/>
    <x v="2"/>
    <n v="1"/>
    <n v="8"/>
    <n v="3"/>
    <n v="42021"/>
    <n v="2"/>
    <n v="1"/>
    <s v=""/>
    <x v="0"/>
    <n v="5"/>
    <n v="5"/>
    <n v="4"/>
    <n v="5"/>
    <n v="4"/>
    <x v="0"/>
    <x v="0"/>
  </r>
  <r>
    <n v="111"/>
    <x v="2"/>
    <n v="1"/>
    <n v="8"/>
    <n v="3"/>
    <n v="42021"/>
    <n v="2"/>
    <n v="1"/>
    <s v=""/>
    <x v="3"/>
    <n v="2"/>
    <n v="5"/>
    <n v="4"/>
    <n v="4"/>
    <n v="5"/>
    <x v="1"/>
    <x v="0"/>
  </r>
  <r>
    <n v="112"/>
    <x v="2"/>
    <n v="1"/>
    <n v="8"/>
    <n v="3"/>
    <n v="42021"/>
    <n v="2"/>
    <n v="1"/>
    <s v=""/>
    <x v="0"/>
    <n v="5"/>
    <n v="1"/>
    <n v="4"/>
    <n v="4"/>
    <n v="4"/>
    <x v="0"/>
    <x v="1"/>
  </r>
  <r>
    <n v="113"/>
    <x v="2"/>
    <n v="1"/>
    <n v="8"/>
    <n v="3"/>
    <n v="42021"/>
    <n v="1"/>
    <n v="2"/>
    <n v="2"/>
    <x v="0"/>
    <n v="3"/>
    <n v="4"/>
    <n v="4"/>
    <n v="2"/>
    <n v="4"/>
    <x v="0"/>
    <x v="0"/>
  </r>
  <r>
    <n v="114"/>
    <x v="2"/>
    <n v="1"/>
    <n v="8"/>
    <n v="3"/>
    <n v="42021"/>
    <n v="2"/>
    <n v="2"/>
    <n v="2"/>
    <x v="0"/>
    <n v="4"/>
    <n v="2"/>
    <n v="2"/>
    <n v="5"/>
    <n v="5"/>
    <x v="0"/>
    <x v="1"/>
  </r>
  <r>
    <n v="115"/>
    <x v="2"/>
    <n v="1"/>
    <n v="8"/>
    <n v="3"/>
    <n v="42021"/>
    <n v="2"/>
    <n v="1"/>
    <s v=""/>
    <x v="1"/>
    <n v="4"/>
    <n v="4"/>
    <n v="2"/>
    <n v="4"/>
    <n v="2"/>
    <x v="0"/>
    <x v="0"/>
  </r>
  <r>
    <n v="116"/>
    <x v="2"/>
    <n v="1"/>
    <n v="8"/>
    <n v="3"/>
    <n v="42021"/>
    <n v="1"/>
    <n v="1"/>
    <s v=""/>
    <x v="0"/>
    <n v="4"/>
    <n v="2"/>
    <n v="4"/>
    <n v="1"/>
    <n v="4"/>
    <x v="0"/>
    <x v="1"/>
  </r>
  <r>
    <n v="117"/>
    <x v="2"/>
    <n v="1"/>
    <n v="8"/>
    <n v="3"/>
    <n v="42021"/>
    <n v="2"/>
    <n v="2"/>
    <n v="2"/>
    <x v="3"/>
    <n v="4"/>
    <n v="1"/>
    <n v="4"/>
    <n v="4"/>
    <n v="5"/>
    <x v="1"/>
    <x v="1"/>
  </r>
  <r>
    <n v="118"/>
    <x v="2"/>
    <n v="1"/>
    <n v="8"/>
    <n v="3"/>
    <n v="42021"/>
    <n v="2"/>
    <n v="2"/>
    <n v="2"/>
    <x v="3"/>
    <n v="4"/>
    <n v="3"/>
    <n v="4"/>
    <n v="4"/>
    <n v="4"/>
    <x v="1"/>
    <x v="2"/>
  </r>
  <r>
    <n v="119"/>
    <x v="2"/>
    <n v="1"/>
    <n v="8"/>
    <n v="3"/>
    <n v="42021"/>
    <n v="2"/>
    <n v="2"/>
    <n v="2"/>
    <x v="0"/>
    <n v="4"/>
    <n v="4"/>
    <n v="5"/>
    <n v="2"/>
    <n v="5"/>
    <x v="0"/>
    <x v="0"/>
  </r>
  <r>
    <n v="120"/>
    <x v="2"/>
    <n v="1"/>
    <n v="8"/>
    <n v="3"/>
    <n v="42021"/>
    <n v="2"/>
    <n v="2"/>
    <n v="2"/>
    <x v="0"/>
    <n v="5"/>
    <n v="2"/>
    <n v="4"/>
    <n v="1"/>
    <n v="5"/>
    <x v="0"/>
    <x v="1"/>
  </r>
  <r>
    <n v="121"/>
    <x v="2"/>
    <n v="1"/>
    <n v="8"/>
    <n v="3"/>
    <n v="42021"/>
    <n v="1"/>
    <n v="2"/>
    <n v="1"/>
    <x v="0"/>
    <n v="4"/>
    <n v="5"/>
    <n v="5"/>
    <n v="2"/>
    <n v="2"/>
    <x v="0"/>
    <x v="0"/>
  </r>
  <r>
    <n v="122"/>
    <x v="2"/>
    <n v="1"/>
    <n v="8"/>
    <n v="3"/>
    <n v="42021"/>
    <n v="1"/>
    <n v="1"/>
    <s v=""/>
    <x v="3"/>
    <n v="4"/>
    <n v="2"/>
    <n v="4"/>
    <n v="4"/>
    <n v="4"/>
    <x v="1"/>
    <x v="1"/>
  </r>
  <r>
    <n v="123"/>
    <x v="2"/>
    <n v="1"/>
    <n v="8"/>
    <n v="3"/>
    <n v="42021"/>
    <n v="2"/>
    <n v="2"/>
    <n v="1"/>
    <x v="1"/>
    <n v="3"/>
    <n v="2"/>
    <n v="5"/>
    <n v="4"/>
    <n v="5"/>
    <x v="0"/>
    <x v="1"/>
  </r>
  <r>
    <n v="124"/>
    <x v="2"/>
    <n v="1"/>
    <n v="8"/>
    <n v="3"/>
    <n v="42021"/>
    <n v="2"/>
    <n v="1"/>
    <s v=""/>
    <x v="1"/>
    <n v="5"/>
    <n v="2"/>
    <n v="5"/>
    <n v="2"/>
    <n v="5"/>
    <x v="0"/>
    <x v="1"/>
  </r>
  <r>
    <n v="125"/>
    <x v="2"/>
    <n v="1"/>
    <n v="8"/>
    <n v="3"/>
    <n v="42021"/>
    <n v="1"/>
    <n v="2"/>
    <n v="2"/>
    <x v="4"/>
    <n v="4"/>
    <n v="4"/>
    <n v="4"/>
    <n v="5"/>
    <n v="4"/>
    <x v="2"/>
    <x v="0"/>
  </r>
  <r>
    <n v="126"/>
    <x v="4"/>
    <n v="3"/>
    <n v="2"/>
    <n v="2"/>
    <n v="42021"/>
    <n v="2"/>
    <n v="1"/>
    <n v="1"/>
    <x v="0"/>
    <n v="4"/>
    <n v="5"/>
    <n v="4"/>
    <n v="5"/>
    <n v="5"/>
    <x v="0"/>
    <x v="0"/>
  </r>
  <r>
    <n v="1"/>
    <x v="3"/>
    <n v="2"/>
    <n v="2"/>
    <n v="1"/>
    <n v="42028"/>
    <n v="1"/>
    <n v="1"/>
    <s v=""/>
    <x v="2"/>
    <n v="4"/>
    <n v="4"/>
    <n v="4"/>
    <n v="5"/>
    <n v="4"/>
    <x v="1"/>
    <x v="0"/>
  </r>
  <r>
    <n v="2"/>
    <x v="3"/>
    <n v="2"/>
    <n v="2"/>
    <n v="1"/>
    <n v="42028"/>
    <n v="1"/>
    <n v="2"/>
    <n v="1"/>
    <x v="3"/>
    <n v="5"/>
    <n v="5"/>
    <n v="4"/>
    <n v="5"/>
    <n v="4"/>
    <x v="1"/>
    <x v="0"/>
  </r>
  <r>
    <n v="3"/>
    <x v="3"/>
    <n v="2"/>
    <n v="2"/>
    <n v="1"/>
    <n v="42028"/>
    <n v="1"/>
    <n v="1"/>
    <s v=""/>
    <x v="3"/>
    <n v="4"/>
    <n v="4"/>
    <n v="4"/>
    <n v="5"/>
    <n v="4"/>
    <x v="1"/>
    <x v="0"/>
  </r>
  <r>
    <n v="4"/>
    <x v="3"/>
    <n v="2"/>
    <n v="2"/>
    <n v="1"/>
    <n v="42028"/>
    <n v="1"/>
    <n v="1"/>
    <s v=""/>
    <x v="0"/>
    <n v="1"/>
    <n v="4"/>
    <n v="5"/>
    <n v="4"/>
    <n v="5"/>
    <x v="0"/>
    <x v="0"/>
  </r>
  <r>
    <n v="5"/>
    <x v="4"/>
    <n v="3"/>
    <n v="5"/>
    <n v="1"/>
    <n v="42028"/>
    <n v="2"/>
    <n v="1"/>
    <s v=""/>
    <x v="1"/>
    <n v="4"/>
    <n v="5"/>
    <n v="4"/>
    <n v="4"/>
    <n v="4"/>
    <x v="0"/>
    <x v="0"/>
  </r>
  <r>
    <n v="6"/>
    <x v="4"/>
    <n v="3"/>
    <n v="5"/>
    <n v="1"/>
    <n v="42028"/>
    <n v="1"/>
    <n v="2"/>
    <n v="1"/>
    <x v="0"/>
    <n v="4"/>
    <n v="5"/>
    <n v="2"/>
    <n v="5"/>
    <n v="4"/>
    <x v="0"/>
    <x v="0"/>
  </r>
  <r>
    <n v="7"/>
    <x v="4"/>
    <n v="3"/>
    <n v="5"/>
    <n v="1"/>
    <n v="42028"/>
    <n v="2"/>
    <n v="2"/>
    <n v="2"/>
    <x v="1"/>
    <n v="4"/>
    <n v="4"/>
    <n v="4"/>
    <n v="4"/>
    <n v="1"/>
    <x v="0"/>
    <x v="0"/>
  </r>
  <r>
    <n v="8"/>
    <x v="4"/>
    <n v="3"/>
    <n v="5"/>
    <n v="1"/>
    <n v="42028"/>
    <n v="1"/>
    <n v="1"/>
    <s v=""/>
    <x v="0"/>
    <n v="1"/>
    <n v="5"/>
    <n v="2"/>
    <n v="5"/>
    <n v="4"/>
    <x v="0"/>
    <x v="0"/>
  </r>
  <r>
    <n v="9"/>
    <x v="4"/>
    <n v="3"/>
    <n v="5"/>
    <n v="1"/>
    <n v="42028"/>
    <n v="2"/>
    <n v="2"/>
    <n v="2"/>
    <x v="1"/>
    <n v="5"/>
    <n v="4"/>
    <n v="4"/>
    <n v="2"/>
    <n v="5"/>
    <x v="0"/>
    <x v="0"/>
  </r>
  <r>
    <n v="10"/>
    <x v="4"/>
    <n v="2"/>
    <n v="9"/>
    <n v="1"/>
    <n v="42028"/>
    <n v="2"/>
    <n v="1"/>
    <s v=""/>
    <x v="1"/>
    <n v="1"/>
    <n v="4"/>
    <n v="2"/>
    <n v="5"/>
    <n v="4"/>
    <x v="0"/>
    <x v="0"/>
  </r>
  <r>
    <n v="11"/>
    <x v="4"/>
    <n v="2"/>
    <n v="9"/>
    <n v="1"/>
    <n v="42028"/>
    <n v="2"/>
    <n v="2"/>
    <n v="2"/>
    <x v="1"/>
    <n v="5"/>
    <n v="2"/>
    <n v="4"/>
    <n v="5"/>
    <n v="5"/>
    <x v="0"/>
    <x v="1"/>
  </r>
  <r>
    <n v="12"/>
    <x v="4"/>
    <n v="2"/>
    <n v="9"/>
    <n v="1"/>
    <n v="42028"/>
    <n v="1"/>
    <n v="1"/>
    <s v=""/>
    <x v="0"/>
    <n v="4"/>
    <n v="5"/>
    <n v="4"/>
    <n v="5"/>
    <n v="5"/>
    <x v="0"/>
    <x v="0"/>
  </r>
  <r>
    <n v="13"/>
    <x v="4"/>
    <n v="2"/>
    <n v="9"/>
    <n v="1"/>
    <n v="42028"/>
    <n v="1"/>
    <n v="2"/>
    <n v="1"/>
    <x v="3"/>
    <n v="5"/>
    <n v="2"/>
    <n v="5"/>
    <n v="4"/>
    <n v="5"/>
    <x v="1"/>
    <x v="1"/>
  </r>
  <r>
    <n v="14"/>
    <x v="4"/>
    <n v="2"/>
    <n v="9"/>
    <n v="1"/>
    <n v="42028"/>
    <n v="1"/>
    <n v="2"/>
    <n v="2"/>
    <x v="0"/>
    <n v="5"/>
    <n v="3"/>
    <n v="2"/>
    <n v="3"/>
    <n v="5"/>
    <x v="0"/>
    <x v="2"/>
  </r>
  <r>
    <n v="15"/>
    <x v="4"/>
    <n v="2"/>
    <n v="9"/>
    <n v="1"/>
    <n v="42028"/>
    <n v="2"/>
    <n v="1"/>
    <s v=""/>
    <x v="0"/>
    <n v="1"/>
    <n v="5"/>
    <n v="4"/>
    <n v="4"/>
    <n v="5"/>
    <x v="0"/>
    <x v="0"/>
  </r>
  <r>
    <n v="16"/>
    <x v="1"/>
    <n v="2"/>
    <n v="3"/>
    <n v="2"/>
    <n v="42028"/>
    <n v="1"/>
    <n v="1"/>
    <s v=""/>
    <x v="2"/>
    <n v="2"/>
    <n v="4"/>
    <n v="4"/>
    <n v="5"/>
    <n v="5"/>
    <x v="1"/>
    <x v="0"/>
  </r>
  <r>
    <n v="17"/>
    <x v="1"/>
    <n v="2"/>
    <n v="3"/>
    <n v="2"/>
    <n v="42028"/>
    <n v="1"/>
    <n v="1"/>
    <s v=""/>
    <x v="3"/>
    <n v="2"/>
    <n v="2"/>
    <n v="5"/>
    <n v="4"/>
    <n v="4"/>
    <x v="1"/>
    <x v="1"/>
  </r>
  <r>
    <n v="18"/>
    <x v="1"/>
    <n v="2"/>
    <n v="3"/>
    <n v="2"/>
    <n v="42028"/>
    <n v="2"/>
    <n v="1"/>
    <s v=""/>
    <x v="1"/>
    <n v="3"/>
    <n v="2"/>
    <n v="1"/>
    <n v="5"/>
    <n v="5"/>
    <x v="0"/>
    <x v="1"/>
  </r>
  <r>
    <n v="19"/>
    <x v="1"/>
    <n v="2"/>
    <n v="3"/>
    <n v="2"/>
    <n v="42028"/>
    <n v="1"/>
    <n v="2"/>
    <n v="1"/>
    <x v="3"/>
    <n v="5"/>
    <n v="2"/>
    <n v="4"/>
    <n v="4"/>
    <n v="4"/>
    <x v="1"/>
    <x v="1"/>
  </r>
  <r>
    <n v="20"/>
    <x v="1"/>
    <n v="2"/>
    <n v="3"/>
    <n v="2"/>
    <n v="42028"/>
    <n v="1"/>
    <n v="2"/>
    <n v="2"/>
    <x v="0"/>
    <n v="4"/>
    <n v="2"/>
    <n v="2"/>
    <n v="4"/>
    <n v="4"/>
    <x v="0"/>
    <x v="1"/>
  </r>
  <r>
    <n v="21"/>
    <x v="1"/>
    <n v="2"/>
    <n v="3"/>
    <n v="2"/>
    <n v="42028"/>
    <n v="1"/>
    <n v="2"/>
    <n v="2"/>
    <x v="0"/>
    <n v="5"/>
    <n v="4"/>
    <n v="5"/>
    <n v="5"/>
    <n v="5"/>
    <x v="0"/>
    <x v="0"/>
  </r>
  <r>
    <n v="22"/>
    <x v="1"/>
    <n v="2"/>
    <n v="3"/>
    <n v="2"/>
    <n v="42028"/>
    <n v="2"/>
    <n v="2"/>
    <n v="2"/>
    <x v="1"/>
    <n v="5"/>
    <n v="5"/>
    <n v="5"/>
    <n v="4"/>
    <n v="2"/>
    <x v="0"/>
    <x v="0"/>
  </r>
  <r>
    <n v="23"/>
    <x v="1"/>
    <n v="2"/>
    <n v="3"/>
    <n v="2"/>
    <n v="42028"/>
    <n v="2"/>
    <n v="1"/>
    <s v=""/>
    <x v="0"/>
    <n v="1"/>
    <n v="2"/>
    <n v="5"/>
    <n v="1"/>
    <n v="4"/>
    <x v="0"/>
    <x v="1"/>
  </r>
  <r>
    <n v="24"/>
    <x v="1"/>
    <n v="2"/>
    <n v="3"/>
    <n v="2"/>
    <n v="42028"/>
    <n v="1"/>
    <n v="1"/>
    <s v=""/>
    <x v="0"/>
    <n v="4"/>
    <n v="2"/>
    <n v="4"/>
    <n v="1"/>
    <n v="4"/>
    <x v="0"/>
    <x v="1"/>
  </r>
  <r>
    <n v="25"/>
    <x v="1"/>
    <n v="2"/>
    <n v="3"/>
    <n v="2"/>
    <n v="42028"/>
    <n v="1"/>
    <n v="1"/>
    <s v=""/>
    <x v="3"/>
    <n v="4"/>
    <n v="3"/>
    <n v="2"/>
    <n v="5"/>
    <n v="5"/>
    <x v="1"/>
    <x v="2"/>
  </r>
  <r>
    <n v="26"/>
    <x v="1"/>
    <n v="2"/>
    <n v="3"/>
    <n v="2"/>
    <n v="42028"/>
    <n v="2"/>
    <n v="2"/>
    <n v="2"/>
    <x v="1"/>
    <n v="4"/>
    <n v="3"/>
    <n v="2"/>
    <n v="3"/>
    <n v="4"/>
    <x v="0"/>
    <x v="2"/>
  </r>
  <r>
    <n v="27"/>
    <x v="1"/>
    <n v="2"/>
    <n v="3"/>
    <n v="2"/>
    <n v="42028"/>
    <n v="2"/>
    <n v="1"/>
    <s v=""/>
    <x v="1"/>
    <n v="2"/>
    <n v="5"/>
    <n v="4"/>
    <n v="5"/>
    <n v="5"/>
    <x v="0"/>
    <x v="0"/>
  </r>
  <r>
    <n v="28"/>
    <x v="1"/>
    <n v="2"/>
    <n v="3"/>
    <n v="2"/>
    <n v="42028"/>
    <n v="1"/>
    <n v="1"/>
    <s v=""/>
    <x v="3"/>
    <n v="4"/>
    <n v="5"/>
    <n v="5"/>
    <n v="4"/>
    <n v="5"/>
    <x v="1"/>
    <x v="0"/>
  </r>
  <r>
    <n v="29"/>
    <x v="1"/>
    <n v="2"/>
    <n v="1"/>
    <n v="2"/>
    <n v="42028"/>
    <n v="1"/>
    <n v="2"/>
    <n v="1"/>
    <x v="3"/>
    <n v="5"/>
    <n v="2"/>
    <n v="2"/>
    <n v="4"/>
    <n v="4"/>
    <x v="1"/>
    <x v="1"/>
  </r>
  <r>
    <n v="30"/>
    <x v="1"/>
    <n v="2"/>
    <n v="1"/>
    <n v="2"/>
    <n v="42028"/>
    <n v="2"/>
    <n v="2"/>
    <n v="2"/>
    <x v="1"/>
    <n v="5"/>
    <n v="2"/>
    <n v="2"/>
    <n v="5"/>
    <n v="4"/>
    <x v="0"/>
    <x v="1"/>
  </r>
  <r>
    <n v="31"/>
    <x v="1"/>
    <n v="2"/>
    <n v="1"/>
    <n v="2"/>
    <n v="42028"/>
    <n v="1"/>
    <n v="2"/>
    <n v="1"/>
    <x v="0"/>
    <n v="5"/>
    <n v="5"/>
    <n v="5"/>
    <n v="4"/>
    <n v="5"/>
    <x v="0"/>
    <x v="0"/>
  </r>
  <r>
    <n v="32"/>
    <x v="1"/>
    <n v="2"/>
    <n v="1"/>
    <n v="2"/>
    <n v="42028"/>
    <n v="2"/>
    <n v="2"/>
    <n v="2"/>
    <x v="0"/>
    <n v="5"/>
    <n v="5"/>
    <n v="4"/>
    <n v="4"/>
    <n v="5"/>
    <x v="0"/>
    <x v="0"/>
  </r>
  <r>
    <n v="33"/>
    <x v="1"/>
    <n v="2"/>
    <n v="1"/>
    <n v="2"/>
    <n v="42028"/>
    <n v="1"/>
    <n v="1"/>
    <s v=""/>
    <x v="0"/>
    <n v="2"/>
    <n v="4"/>
    <n v="1"/>
    <n v="5"/>
    <n v="5"/>
    <x v="0"/>
    <x v="0"/>
  </r>
  <r>
    <n v="34"/>
    <x v="1"/>
    <n v="2"/>
    <n v="1"/>
    <n v="2"/>
    <n v="42028"/>
    <n v="1"/>
    <n v="2"/>
    <n v="1"/>
    <x v="2"/>
    <n v="5"/>
    <n v="4"/>
    <n v="1"/>
    <n v="4"/>
    <n v="5"/>
    <x v="1"/>
    <x v="0"/>
  </r>
  <r>
    <n v="35"/>
    <x v="1"/>
    <n v="2"/>
    <n v="1"/>
    <n v="2"/>
    <n v="42028"/>
    <n v="2"/>
    <n v="2"/>
    <n v="2"/>
    <x v="1"/>
    <n v="5"/>
    <n v="4"/>
    <n v="5"/>
    <n v="4"/>
    <n v="5"/>
    <x v="0"/>
    <x v="0"/>
  </r>
  <r>
    <n v="36"/>
    <x v="1"/>
    <n v="2"/>
    <n v="1"/>
    <n v="2"/>
    <n v="42028"/>
    <n v="1"/>
    <n v="1"/>
    <s v=""/>
    <x v="2"/>
    <n v="1"/>
    <n v="4"/>
    <n v="1"/>
    <n v="4"/>
    <n v="5"/>
    <x v="1"/>
    <x v="0"/>
  </r>
  <r>
    <n v="37"/>
    <x v="1"/>
    <n v="2"/>
    <n v="1"/>
    <n v="2"/>
    <n v="42028"/>
    <n v="2"/>
    <n v="2"/>
    <n v="2"/>
    <x v="0"/>
    <n v="5"/>
    <n v="5"/>
    <n v="4"/>
    <n v="2"/>
    <n v="1"/>
    <x v="0"/>
    <x v="0"/>
  </r>
  <r>
    <n v="38"/>
    <x v="1"/>
    <n v="2"/>
    <n v="1"/>
    <n v="2"/>
    <n v="42028"/>
    <n v="2"/>
    <n v="1"/>
    <s v=""/>
    <x v="0"/>
    <n v="3"/>
    <n v="4"/>
    <n v="4"/>
    <n v="5"/>
    <n v="4"/>
    <x v="0"/>
    <x v="0"/>
  </r>
  <r>
    <n v="39"/>
    <x v="1"/>
    <n v="2"/>
    <n v="1"/>
    <n v="2"/>
    <n v="42028"/>
    <n v="1"/>
    <n v="2"/>
    <n v="1"/>
    <x v="3"/>
    <n v="4"/>
    <n v="5"/>
    <n v="5"/>
    <n v="3"/>
    <n v="2"/>
    <x v="1"/>
    <x v="0"/>
  </r>
  <r>
    <n v="40"/>
    <x v="1"/>
    <n v="2"/>
    <n v="1"/>
    <n v="2"/>
    <n v="42028"/>
    <n v="2"/>
    <n v="2"/>
    <n v="2"/>
    <x v="1"/>
    <n v="5"/>
    <n v="3"/>
    <n v="5"/>
    <n v="4"/>
    <n v="4"/>
    <x v="0"/>
    <x v="2"/>
  </r>
  <r>
    <n v="41"/>
    <x v="3"/>
    <n v="3"/>
    <n v="4"/>
    <n v="2"/>
    <n v="42028"/>
    <n v="1"/>
    <n v="2"/>
    <n v="2"/>
    <x v="0"/>
    <n v="5"/>
    <n v="5"/>
    <n v="5"/>
    <n v="5"/>
    <n v="5"/>
    <x v="0"/>
    <x v="0"/>
  </r>
  <r>
    <n v="42"/>
    <x v="3"/>
    <n v="3"/>
    <n v="4"/>
    <n v="2"/>
    <n v="42028"/>
    <n v="2"/>
    <n v="1"/>
    <s v=""/>
    <x v="1"/>
    <n v="4"/>
    <n v="4"/>
    <n v="4"/>
    <n v="4"/>
    <n v="5"/>
    <x v="0"/>
    <x v="0"/>
  </r>
  <r>
    <n v="43"/>
    <x v="3"/>
    <n v="3"/>
    <n v="4"/>
    <n v="2"/>
    <n v="42028"/>
    <n v="2"/>
    <n v="2"/>
    <n v="2"/>
    <x v="1"/>
    <n v="5"/>
    <n v="4"/>
    <n v="4"/>
    <n v="2"/>
    <n v="1"/>
    <x v="0"/>
    <x v="0"/>
  </r>
  <r>
    <n v="44"/>
    <x v="3"/>
    <n v="3"/>
    <n v="4"/>
    <n v="2"/>
    <n v="42028"/>
    <n v="2"/>
    <n v="1"/>
    <s v=""/>
    <x v="1"/>
    <n v="4"/>
    <n v="4"/>
    <n v="4"/>
    <n v="2"/>
    <n v="4"/>
    <x v="0"/>
    <x v="0"/>
  </r>
  <r>
    <n v="45"/>
    <x v="3"/>
    <n v="3"/>
    <n v="4"/>
    <n v="2"/>
    <n v="42028"/>
    <n v="1"/>
    <n v="1"/>
    <s v=""/>
    <x v="0"/>
    <n v="4"/>
    <n v="3"/>
    <n v="4"/>
    <n v="4"/>
    <n v="3"/>
    <x v="0"/>
    <x v="2"/>
  </r>
  <r>
    <n v="46"/>
    <x v="3"/>
    <n v="3"/>
    <n v="4"/>
    <n v="2"/>
    <n v="42028"/>
    <n v="1"/>
    <n v="2"/>
    <n v="2"/>
    <x v="0"/>
    <n v="4"/>
    <n v="4"/>
    <n v="4"/>
    <n v="4"/>
    <n v="2"/>
    <x v="0"/>
    <x v="0"/>
  </r>
  <r>
    <n v="47"/>
    <x v="3"/>
    <n v="3"/>
    <n v="4"/>
    <n v="2"/>
    <n v="42028"/>
    <n v="1"/>
    <n v="1"/>
    <s v=""/>
    <x v="4"/>
    <n v="4"/>
    <n v="4"/>
    <n v="2"/>
    <n v="4"/>
    <n v="4"/>
    <x v="2"/>
    <x v="0"/>
  </r>
  <r>
    <n v="48"/>
    <x v="3"/>
    <n v="3"/>
    <n v="4"/>
    <n v="2"/>
    <n v="42028"/>
    <n v="2"/>
    <n v="2"/>
    <n v="2"/>
    <x v="1"/>
    <n v="5"/>
    <n v="5"/>
    <n v="5"/>
    <n v="5"/>
    <n v="2"/>
    <x v="0"/>
    <x v="0"/>
  </r>
  <r>
    <n v="49"/>
    <x v="3"/>
    <n v="3"/>
    <n v="4"/>
    <n v="2"/>
    <n v="42028"/>
    <n v="1"/>
    <n v="1"/>
    <s v=""/>
    <x v="0"/>
    <n v="4"/>
    <n v="2"/>
    <n v="4"/>
    <n v="4"/>
    <n v="4"/>
    <x v="0"/>
    <x v="1"/>
  </r>
  <r>
    <n v="50"/>
    <x v="3"/>
    <n v="3"/>
    <n v="4"/>
    <n v="2"/>
    <n v="42028"/>
    <n v="2"/>
    <n v="2"/>
    <n v="2"/>
    <x v="1"/>
    <n v="4"/>
    <n v="5"/>
    <n v="4"/>
    <n v="4"/>
    <n v="5"/>
    <x v="0"/>
    <x v="0"/>
  </r>
  <r>
    <n v="51"/>
    <x v="3"/>
    <n v="3"/>
    <n v="4"/>
    <n v="2"/>
    <n v="42028"/>
    <n v="2"/>
    <n v="1"/>
    <s v=""/>
    <x v="1"/>
    <n v="4"/>
    <n v="1"/>
    <n v="2"/>
    <n v="2"/>
    <n v="4"/>
    <x v="0"/>
    <x v="1"/>
  </r>
  <r>
    <n v="52"/>
    <x v="2"/>
    <n v="1"/>
    <n v="7"/>
    <n v="2"/>
    <n v="42028"/>
    <n v="2"/>
    <n v="2"/>
    <n v="2"/>
    <x v="1"/>
    <n v="4"/>
    <n v="2"/>
    <n v="4"/>
    <n v="4"/>
    <n v="5"/>
    <x v="0"/>
    <x v="1"/>
  </r>
  <r>
    <n v="53"/>
    <x v="2"/>
    <n v="1"/>
    <n v="7"/>
    <n v="2"/>
    <n v="42028"/>
    <n v="2"/>
    <n v="1"/>
    <s v=""/>
    <x v="1"/>
    <n v="2"/>
    <n v="5"/>
    <n v="5"/>
    <n v="3"/>
    <n v="2"/>
    <x v="0"/>
    <x v="0"/>
  </r>
  <r>
    <n v="54"/>
    <x v="2"/>
    <n v="1"/>
    <n v="7"/>
    <n v="2"/>
    <n v="42028"/>
    <n v="2"/>
    <n v="2"/>
    <n v="2"/>
    <x v="1"/>
    <n v="5"/>
    <n v="3"/>
    <n v="4"/>
    <n v="2"/>
    <n v="4"/>
    <x v="0"/>
    <x v="2"/>
  </r>
  <r>
    <n v="55"/>
    <x v="2"/>
    <n v="1"/>
    <n v="7"/>
    <n v="2"/>
    <n v="42028"/>
    <n v="2"/>
    <n v="2"/>
    <n v="2"/>
    <x v="0"/>
    <n v="4"/>
    <n v="5"/>
    <n v="4"/>
    <n v="4"/>
    <n v="4"/>
    <x v="0"/>
    <x v="0"/>
  </r>
  <r>
    <n v="56"/>
    <x v="2"/>
    <n v="1"/>
    <n v="7"/>
    <n v="2"/>
    <n v="42028"/>
    <n v="2"/>
    <n v="1"/>
    <s v=""/>
    <x v="0"/>
    <n v="4"/>
    <n v="4"/>
    <n v="4"/>
    <n v="1"/>
    <n v="4"/>
    <x v="0"/>
    <x v="0"/>
  </r>
  <r>
    <n v="57"/>
    <x v="2"/>
    <n v="1"/>
    <n v="7"/>
    <n v="2"/>
    <n v="42028"/>
    <n v="1"/>
    <n v="1"/>
    <s v=""/>
    <x v="2"/>
    <n v="2"/>
    <n v="5"/>
    <n v="2"/>
    <n v="4"/>
    <n v="3"/>
    <x v="1"/>
    <x v="0"/>
  </r>
  <r>
    <n v="58"/>
    <x v="2"/>
    <n v="1"/>
    <n v="7"/>
    <n v="2"/>
    <n v="42028"/>
    <n v="2"/>
    <n v="1"/>
    <s v=""/>
    <x v="1"/>
    <n v="2"/>
    <n v="5"/>
    <n v="4"/>
    <n v="5"/>
    <n v="4"/>
    <x v="0"/>
    <x v="0"/>
  </r>
  <r>
    <n v="59"/>
    <x v="2"/>
    <n v="1"/>
    <n v="7"/>
    <n v="2"/>
    <n v="42028"/>
    <n v="2"/>
    <n v="1"/>
    <s v=""/>
    <x v="1"/>
    <n v="2"/>
    <n v="2"/>
    <n v="2"/>
    <n v="5"/>
    <n v="4"/>
    <x v="0"/>
    <x v="1"/>
  </r>
  <r>
    <n v="60"/>
    <x v="2"/>
    <n v="1"/>
    <n v="7"/>
    <n v="2"/>
    <n v="42028"/>
    <n v="1"/>
    <n v="1"/>
    <s v=""/>
    <x v="0"/>
    <n v="2"/>
    <n v="2"/>
    <n v="4"/>
    <n v="5"/>
    <n v="5"/>
    <x v="0"/>
    <x v="1"/>
  </r>
  <r>
    <n v="61"/>
    <x v="2"/>
    <n v="1"/>
    <n v="7"/>
    <n v="2"/>
    <n v="42028"/>
    <n v="1"/>
    <n v="2"/>
    <n v="1"/>
    <x v="2"/>
    <n v="5"/>
    <n v="5"/>
    <n v="2"/>
    <n v="4"/>
    <n v="4"/>
    <x v="1"/>
    <x v="0"/>
  </r>
  <r>
    <n v="62"/>
    <x v="2"/>
    <n v="1"/>
    <n v="7"/>
    <n v="2"/>
    <n v="42028"/>
    <n v="2"/>
    <n v="1"/>
    <s v=""/>
    <x v="1"/>
    <n v="2"/>
    <n v="5"/>
    <n v="4"/>
    <n v="5"/>
    <n v="4"/>
    <x v="0"/>
    <x v="0"/>
  </r>
  <r>
    <n v="63"/>
    <x v="2"/>
    <n v="1"/>
    <n v="7"/>
    <n v="2"/>
    <n v="42028"/>
    <n v="1"/>
    <n v="1"/>
    <s v=""/>
    <x v="0"/>
    <n v="4"/>
    <n v="5"/>
    <n v="5"/>
    <n v="4"/>
    <n v="4"/>
    <x v="0"/>
    <x v="0"/>
  </r>
  <r>
    <n v="64"/>
    <x v="2"/>
    <n v="1"/>
    <n v="7"/>
    <n v="2"/>
    <n v="42028"/>
    <n v="1"/>
    <n v="2"/>
    <n v="1"/>
    <x v="4"/>
    <n v="5"/>
    <n v="2"/>
    <n v="4"/>
    <n v="5"/>
    <n v="5"/>
    <x v="2"/>
    <x v="1"/>
  </r>
  <r>
    <n v="65"/>
    <x v="2"/>
    <n v="1"/>
    <n v="7"/>
    <n v="2"/>
    <n v="42028"/>
    <n v="2"/>
    <n v="2"/>
    <n v="2"/>
    <x v="1"/>
    <n v="5"/>
    <n v="4"/>
    <n v="5"/>
    <n v="4"/>
    <n v="4"/>
    <x v="0"/>
    <x v="0"/>
  </r>
  <r>
    <n v="66"/>
    <x v="0"/>
    <n v="2"/>
    <n v="10"/>
    <n v="3"/>
    <n v="42028"/>
    <n v="1"/>
    <n v="1"/>
    <s v=""/>
    <x v="0"/>
    <n v="2"/>
    <n v="1"/>
    <n v="2"/>
    <n v="5"/>
    <n v="5"/>
    <x v="0"/>
    <x v="1"/>
  </r>
  <r>
    <n v="67"/>
    <x v="0"/>
    <n v="2"/>
    <n v="10"/>
    <n v="3"/>
    <n v="42028"/>
    <n v="1"/>
    <n v="1"/>
    <s v=""/>
    <x v="2"/>
    <n v="4"/>
    <n v="2"/>
    <n v="5"/>
    <n v="4"/>
    <n v="5"/>
    <x v="1"/>
    <x v="1"/>
  </r>
  <r>
    <n v="68"/>
    <x v="0"/>
    <n v="2"/>
    <n v="10"/>
    <n v="3"/>
    <n v="42028"/>
    <n v="1"/>
    <n v="1"/>
    <s v=""/>
    <x v="3"/>
    <n v="4"/>
    <n v="5"/>
    <n v="4"/>
    <n v="2"/>
    <n v="5"/>
    <x v="1"/>
    <x v="0"/>
  </r>
  <r>
    <n v="69"/>
    <x v="0"/>
    <n v="2"/>
    <n v="10"/>
    <n v="3"/>
    <n v="42028"/>
    <n v="1"/>
    <n v="1"/>
    <s v=""/>
    <x v="2"/>
    <n v="2"/>
    <n v="5"/>
    <n v="3"/>
    <n v="4"/>
    <n v="5"/>
    <x v="1"/>
    <x v="0"/>
  </r>
  <r>
    <n v="70"/>
    <x v="0"/>
    <n v="2"/>
    <n v="10"/>
    <n v="3"/>
    <n v="42028"/>
    <n v="1"/>
    <n v="2"/>
    <n v="2"/>
    <x v="0"/>
    <n v="4"/>
    <n v="4"/>
    <n v="5"/>
    <n v="5"/>
    <n v="4"/>
    <x v="0"/>
    <x v="0"/>
  </r>
  <r>
    <n v="71"/>
    <x v="0"/>
    <n v="2"/>
    <n v="10"/>
    <n v="3"/>
    <n v="42028"/>
    <n v="1"/>
    <n v="2"/>
    <n v="1"/>
    <x v="0"/>
    <n v="5"/>
    <n v="5"/>
    <n v="5"/>
    <n v="5"/>
    <n v="4"/>
    <x v="0"/>
    <x v="0"/>
  </r>
  <r>
    <n v="72"/>
    <x v="0"/>
    <n v="2"/>
    <n v="10"/>
    <n v="3"/>
    <n v="42028"/>
    <n v="1"/>
    <n v="1"/>
    <s v=""/>
    <x v="3"/>
    <n v="2"/>
    <n v="4"/>
    <n v="5"/>
    <n v="2"/>
    <n v="4"/>
    <x v="1"/>
    <x v="0"/>
  </r>
  <r>
    <n v="73"/>
    <x v="0"/>
    <n v="2"/>
    <n v="10"/>
    <n v="3"/>
    <n v="42028"/>
    <n v="1"/>
    <n v="2"/>
    <n v="1"/>
    <x v="3"/>
    <n v="5"/>
    <n v="4"/>
    <n v="2"/>
    <n v="5"/>
    <n v="4"/>
    <x v="1"/>
    <x v="0"/>
  </r>
  <r>
    <n v="74"/>
    <x v="0"/>
    <n v="2"/>
    <n v="10"/>
    <n v="3"/>
    <n v="42028"/>
    <n v="1"/>
    <n v="2"/>
    <n v="1"/>
    <x v="3"/>
    <n v="5"/>
    <n v="5"/>
    <n v="4"/>
    <n v="3"/>
    <n v="4"/>
    <x v="1"/>
    <x v="0"/>
  </r>
  <r>
    <n v="75"/>
    <x v="0"/>
    <n v="2"/>
    <n v="10"/>
    <n v="3"/>
    <n v="42028"/>
    <n v="2"/>
    <n v="2"/>
    <n v="2"/>
    <x v="0"/>
    <n v="5"/>
    <n v="5"/>
    <n v="2"/>
    <n v="4"/>
    <n v="2"/>
    <x v="0"/>
    <x v="0"/>
  </r>
  <r>
    <n v="76"/>
    <x v="0"/>
    <n v="2"/>
    <n v="10"/>
    <n v="3"/>
    <n v="42028"/>
    <n v="1"/>
    <n v="1"/>
    <s v=""/>
    <x v="0"/>
    <n v="4"/>
    <n v="5"/>
    <n v="5"/>
    <n v="5"/>
    <n v="4"/>
    <x v="0"/>
    <x v="0"/>
  </r>
  <r>
    <n v="77"/>
    <x v="0"/>
    <n v="2"/>
    <n v="10"/>
    <n v="3"/>
    <n v="42028"/>
    <n v="2"/>
    <n v="2"/>
    <n v="2"/>
    <x v="1"/>
    <n v="5"/>
    <n v="5"/>
    <n v="4"/>
    <n v="4"/>
    <n v="4"/>
    <x v="0"/>
    <x v="0"/>
  </r>
  <r>
    <n v="78"/>
    <x v="0"/>
    <n v="2"/>
    <n v="10"/>
    <n v="3"/>
    <n v="42028"/>
    <n v="1"/>
    <n v="2"/>
    <n v="1"/>
    <x v="4"/>
    <n v="5"/>
    <n v="4"/>
    <n v="4"/>
    <n v="5"/>
    <n v="2"/>
    <x v="2"/>
    <x v="0"/>
  </r>
  <r>
    <n v="79"/>
    <x v="0"/>
    <n v="2"/>
    <n v="10"/>
    <n v="3"/>
    <n v="42028"/>
    <n v="1"/>
    <n v="1"/>
    <s v=""/>
    <x v="3"/>
    <n v="2"/>
    <n v="2"/>
    <n v="5"/>
    <n v="4"/>
    <n v="5"/>
    <x v="1"/>
    <x v="1"/>
  </r>
  <r>
    <n v="80"/>
    <x v="0"/>
    <n v="2"/>
    <n v="10"/>
    <n v="3"/>
    <n v="42028"/>
    <n v="2"/>
    <n v="2"/>
    <n v="2"/>
    <x v="1"/>
    <n v="5"/>
    <n v="2"/>
    <n v="2"/>
    <n v="2"/>
    <n v="5"/>
    <x v="0"/>
    <x v="1"/>
  </r>
  <r>
    <n v="81"/>
    <x v="0"/>
    <n v="2"/>
    <n v="10"/>
    <n v="3"/>
    <n v="42028"/>
    <n v="2"/>
    <n v="1"/>
    <s v=""/>
    <x v="1"/>
    <n v="2"/>
    <n v="4"/>
    <n v="2"/>
    <n v="4"/>
    <n v="5"/>
    <x v="0"/>
    <x v="0"/>
  </r>
  <r>
    <n v="82"/>
    <x v="0"/>
    <n v="2"/>
    <n v="10"/>
    <n v="3"/>
    <n v="42028"/>
    <n v="2"/>
    <n v="1"/>
    <s v=""/>
    <x v="0"/>
    <n v="2"/>
    <n v="5"/>
    <n v="5"/>
    <n v="4"/>
    <n v="4"/>
    <x v="0"/>
    <x v="0"/>
  </r>
  <r>
    <n v="83"/>
    <x v="0"/>
    <n v="2"/>
    <n v="10"/>
    <n v="3"/>
    <n v="42028"/>
    <n v="2"/>
    <n v="1"/>
    <s v=""/>
    <x v="1"/>
    <n v="1"/>
    <n v="5"/>
    <n v="2"/>
    <n v="3"/>
    <n v="4"/>
    <x v="0"/>
    <x v="0"/>
  </r>
  <r>
    <n v="84"/>
    <x v="2"/>
    <n v="3"/>
    <n v="6"/>
    <n v="3"/>
    <n v="42028"/>
    <n v="1"/>
    <n v="1"/>
    <s v=""/>
    <x v="0"/>
    <n v="2"/>
    <n v="5"/>
    <n v="1"/>
    <n v="2"/>
    <n v="4"/>
    <x v="0"/>
    <x v="0"/>
  </r>
  <r>
    <n v="85"/>
    <x v="2"/>
    <n v="3"/>
    <n v="6"/>
    <n v="3"/>
    <n v="42028"/>
    <n v="1"/>
    <n v="1"/>
    <s v=""/>
    <x v="0"/>
    <n v="4"/>
    <n v="5"/>
    <n v="5"/>
    <n v="4"/>
    <n v="3"/>
    <x v="0"/>
    <x v="0"/>
  </r>
  <r>
    <n v="86"/>
    <x v="2"/>
    <n v="3"/>
    <n v="6"/>
    <n v="3"/>
    <n v="42028"/>
    <n v="1"/>
    <n v="2"/>
    <n v="1"/>
    <x v="3"/>
    <n v="5"/>
    <n v="3"/>
    <n v="4"/>
    <n v="5"/>
    <n v="4"/>
    <x v="1"/>
    <x v="2"/>
  </r>
  <r>
    <n v="87"/>
    <x v="2"/>
    <n v="3"/>
    <n v="6"/>
    <n v="3"/>
    <n v="42028"/>
    <n v="2"/>
    <n v="1"/>
    <s v=""/>
    <x v="1"/>
    <n v="1"/>
    <n v="4"/>
    <n v="5"/>
    <n v="3"/>
    <n v="5"/>
    <x v="0"/>
    <x v="0"/>
  </r>
  <r>
    <n v="88"/>
    <x v="2"/>
    <n v="3"/>
    <n v="6"/>
    <n v="3"/>
    <n v="42028"/>
    <n v="2"/>
    <n v="1"/>
    <s v=""/>
    <x v="1"/>
    <n v="2"/>
    <n v="5"/>
    <n v="5"/>
    <n v="4"/>
    <n v="5"/>
    <x v="0"/>
    <x v="0"/>
  </r>
  <r>
    <n v="89"/>
    <x v="2"/>
    <n v="3"/>
    <n v="6"/>
    <n v="3"/>
    <n v="42028"/>
    <n v="1"/>
    <n v="2"/>
    <n v="2"/>
    <x v="0"/>
    <n v="4"/>
    <n v="4"/>
    <n v="1"/>
    <n v="3"/>
    <n v="4"/>
    <x v="0"/>
    <x v="0"/>
  </r>
  <r>
    <n v="90"/>
    <x v="2"/>
    <n v="3"/>
    <n v="6"/>
    <n v="3"/>
    <n v="42028"/>
    <n v="1"/>
    <n v="2"/>
    <n v="1"/>
    <x v="3"/>
    <n v="5"/>
    <n v="5"/>
    <n v="4"/>
    <n v="5"/>
    <n v="5"/>
    <x v="1"/>
    <x v="0"/>
  </r>
  <r>
    <n v="91"/>
    <x v="2"/>
    <n v="3"/>
    <n v="6"/>
    <n v="3"/>
    <n v="42028"/>
    <n v="1"/>
    <n v="2"/>
    <n v="1"/>
    <x v="3"/>
    <n v="5"/>
    <n v="2"/>
    <n v="5"/>
    <n v="5"/>
    <n v="5"/>
    <x v="1"/>
    <x v="1"/>
  </r>
  <r>
    <n v="92"/>
    <x v="2"/>
    <n v="3"/>
    <n v="6"/>
    <n v="3"/>
    <n v="42028"/>
    <n v="1"/>
    <n v="2"/>
    <n v="1"/>
    <x v="0"/>
    <n v="4"/>
    <n v="5"/>
    <n v="4"/>
    <n v="5"/>
    <n v="2"/>
    <x v="0"/>
    <x v="0"/>
  </r>
  <r>
    <n v="93"/>
    <x v="2"/>
    <n v="3"/>
    <n v="6"/>
    <n v="3"/>
    <n v="42028"/>
    <n v="1"/>
    <n v="2"/>
    <n v="1"/>
    <x v="3"/>
    <n v="4"/>
    <n v="4"/>
    <n v="5"/>
    <n v="2"/>
    <n v="4"/>
    <x v="1"/>
    <x v="0"/>
  </r>
  <r>
    <n v="94"/>
    <x v="2"/>
    <n v="3"/>
    <n v="6"/>
    <n v="3"/>
    <n v="42028"/>
    <n v="1"/>
    <n v="2"/>
    <n v="2"/>
    <x v="0"/>
    <n v="5"/>
    <n v="4"/>
    <n v="4"/>
    <n v="5"/>
    <n v="4"/>
    <x v="0"/>
    <x v="0"/>
  </r>
  <r>
    <n v="95"/>
    <x v="2"/>
    <n v="3"/>
    <n v="6"/>
    <n v="3"/>
    <n v="42028"/>
    <n v="2"/>
    <n v="2"/>
    <n v="2"/>
    <x v="1"/>
    <n v="5"/>
    <n v="2"/>
    <n v="4"/>
    <n v="4"/>
    <n v="1"/>
    <x v="0"/>
    <x v="1"/>
  </r>
  <r>
    <n v="96"/>
    <x v="2"/>
    <n v="3"/>
    <n v="6"/>
    <n v="3"/>
    <n v="42028"/>
    <n v="1"/>
    <n v="2"/>
    <n v="1"/>
    <x v="3"/>
    <n v="4"/>
    <n v="2"/>
    <n v="2"/>
    <n v="5"/>
    <n v="2"/>
    <x v="1"/>
    <x v="1"/>
  </r>
  <r>
    <n v="97"/>
    <x v="2"/>
    <n v="3"/>
    <n v="6"/>
    <n v="3"/>
    <n v="42028"/>
    <n v="1"/>
    <n v="2"/>
    <n v="1"/>
    <x v="3"/>
    <n v="4"/>
    <n v="5"/>
    <n v="5"/>
    <n v="5"/>
    <n v="4"/>
    <x v="1"/>
    <x v="0"/>
  </r>
  <r>
    <n v="98"/>
    <x v="2"/>
    <n v="3"/>
    <n v="6"/>
    <n v="3"/>
    <n v="42028"/>
    <n v="2"/>
    <n v="2"/>
    <n v="2"/>
    <x v="0"/>
    <n v="5"/>
    <n v="4"/>
    <n v="5"/>
    <n v="4"/>
    <n v="5"/>
    <x v="0"/>
    <x v="0"/>
  </r>
  <r>
    <n v="99"/>
    <x v="2"/>
    <n v="3"/>
    <n v="6"/>
    <n v="3"/>
    <n v="42028"/>
    <n v="1"/>
    <n v="2"/>
    <n v="2"/>
    <x v="0"/>
    <n v="5"/>
    <n v="2"/>
    <n v="4"/>
    <n v="4"/>
    <n v="5"/>
    <x v="0"/>
    <x v="1"/>
  </r>
  <r>
    <n v="100"/>
    <x v="2"/>
    <n v="3"/>
    <n v="6"/>
    <n v="3"/>
    <n v="42028"/>
    <n v="1"/>
    <n v="2"/>
    <n v="2"/>
    <x v="0"/>
    <n v="4"/>
    <n v="4"/>
    <n v="1"/>
    <n v="5"/>
    <n v="4"/>
    <x v="0"/>
    <x v="0"/>
  </r>
  <r>
    <n v="101"/>
    <x v="2"/>
    <n v="3"/>
    <n v="6"/>
    <n v="3"/>
    <n v="42028"/>
    <n v="2"/>
    <n v="1"/>
    <s v=""/>
    <x v="1"/>
    <n v="1"/>
    <n v="5"/>
    <n v="5"/>
    <n v="5"/>
    <n v="5"/>
    <x v="0"/>
    <x v="0"/>
  </r>
  <r>
    <n v="102"/>
    <x v="2"/>
    <n v="3"/>
    <n v="6"/>
    <n v="3"/>
    <n v="42028"/>
    <n v="1"/>
    <n v="2"/>
    <n v="2"/>
    <x v="0"/>
    <n v="4"/>
    <n v="4"/>
    <n v="2"/>
    <n v="4"/>
    <n v="4"/>
    <x v="0"/>
    <x v="0"/>
  </r>
  <r>
    <n v="103"/>
    <x v="2"/>
    <n v="3"/>
    <n v="6"/>
    <n v="3"/>
    <n v="42028"/>
    <n v="2"/>
    <n v="1"/>
    <s v=""/>
    <x v="0"/>
    <n v="3"/>
    <n v="5"/>
    <n v="2"/>
    <n v="5"/>
    <n v="5"/>
    <x v="0"/>
    <x v="0"/>
  </r>
  <r>
    <n v="104"/>
    <x v="2"/>
    <n v="3"/>
    <n v="6"/>
    <n v="3"/>
    <n v="42028"/>
    <n v="1"/>
    <n v="2"/>
    <n v="2"/>
    <x v="0"/>
    <n v="5"/>
    <n v="5"/>
    <n v="5"/>
    <n v="4"/>
    <n v="5"/>
    <x v="0"/>
    <x v="0"/>
  </r>
  <r>
    <n v="105"/>
    <x v="0"/>
    <n v="1"/>
    <n v="8"/>
    <n v="3"/>
    <n v="42028"/>
    <n v="1"/>
    <n v="1"/>
    <s v=""/>
    <x v="2"/>
    <n v="1"/>
    <n v="2"/>
    <n v="3"/>
    <n v="4"/>
    <n v="5"/>
    <x v="1"/>
    <x v="1"/>
  </r>
  <r>
    <n v="106"/>
    <x v="0"/>
    <n v="1"/>
    <n v="8"/>
    <n v="3"/>
    <n v="42028"/>
    <n v="2"/>
    <n v="1"/>
    <s v=""/>
    <x v="0"/>
    <n v="2"/>
    <n v="5"/>
    <n v="4"/>
    <n v="3"/>
    <n v="3"/>
    <x v="0"/>
    <x v="0"/>
  </r>
  <r>
    <n v="107"/>
    <x v="0"/>
    <n v="1"/>
    <n v="8"/>
    <n v="3"/>
    <n v="42028"/>
    <n v="1"/>
    <n v="2"/>
    <n v="1"/>
    <x v="3"/>
    <n v="5"/>
    <n v="3"/>
    <n v="5"/>
    <n v="4"/>
    <n v="1"/>
    <x v="1"/>
    <x v="2"/>
  </r>
  <r>
    <n v="108"/>
    <x v="0"/>
    <n v="1"/>
    <n v="8"/>
    <n v="3"/>
    <n v="42028"/>
    <n v="1"/>
    <n v="2"/>
    <n v="1"/>
    <x v="3"/>
    <n v="5"/>
    <n v="5"/>
    <n v="4"/>
    <n v="4"/>
    <n v="4"/>
    <x v="1"/>
    <x v="0"/>
  </r>
  <r>
    <n v="109"/>
    <x v="0"/>
    <n v="1"/>
    <n v="8"/>
    <n v="3"/>
    <n v="42028"/>
    <n v="2"/>
    <n v="1"/>
    <s v=""/>
    <x v="1"/>
    <n v="2"/>
    <n v="4"/>
    <n v="4"/>
    <n v="2"/>
    <n v="4"/>
    <x v="0"/>
    <x v="0"/>
  </r>
  <r>
    <n v="110"/>
    <x v="0"/>
    <n v="1"/>
    <n v="8"/>
    <n v="3"/>
    <n v="42028"/>
    <n v="2"/>
    <n v="1"/>
    <s v=""/>
    <x v="1"/>
    <n v="2"/>
    <n v="1"/>
    <n v="5"/>
    <n v="5"/>
    <n v="2"/>
    <x v="0"/>
    <x v="1"/>
  </r>
  <r>
    <n v="111"/>
    <x v="0"/>
    <n v="1"/>
    <n v="8"/>
    <n v="3"/>
    <n v="42028"/>
    <n v="2"/>
    <n v="2"/>
    <n v="2"/>
    <x v="0"/>
    <n v="4"/>
    <n v="2"/>
    <n v="5"/>
    <n v="4"/>
    <n v="2"/>
    <x v="0"/>
    <x v="1"/>
  </r>
  <r>
    <n v="112"/>
    <x v="0"/>
    <n v="1"/>
    <n v="8"/>
    <n v="3"/>
    <n v="42028"/>
    <n v="2"/>
    <n v="1"/>
    <s v=""/>
    <x v="1"/>
    <n v="4"/>
    <n v="2"/>
    <n v="5"/>
    <n v="2"/>
    <n v="4"/>
    <x v="0"/>
    <x v="1"/>
  </r>
  <r>
    <n v="113"/>
    <x v="0"/>
    <n v="1"/>
    <n v="8"/>
    <n v="3"/>
    <n v="42028"/>
    <n v="1"/>
    <n v="2"/>
    <n v="2"/>
    <x v="0"/>
    <n v="5"/>
    <n v="5"/>
    <n v="4"/>
    <n v="5"/>
    <n v="5"/>
    <x v="0"/>
    <x v="0"/>
  </r>
  <r>
    <n v="114"/>
    <x v="0"/>
    <n v="1"/>
    <n v="8"/>
    <n v="3"/>
    <n v="42028"/>
    <n v="1"/>
    <n v="1"/>
    <s v=""/>
    <x v="0"/>
    <n v="1"/>
    <n v="4"/>
    <n v="5"/>
    <n v="5"/>
    <n v="5"/>
    <x v="0"/>
    <x v="0"/>
  </r>
  <r>
    <n v="115"/>
    <x v="0"/>
    <n v="1"/>
    <n v="8"/>
    <n v="3"/>
    <n v="42028"/>
    <n v="1"/>
    <n v="2"/>
    <n v="2"/>
    <x v="0"/>
    <n v="5"/>
    <n v="4"/>
    <n v="5"/>
    <n v="5"/>
    <n v="4"/>
    <x v="0"/>
    <x v="0"/>
  </r>
  <r>
    <n v="116"/>
    <x v="0"/>
    <n v="1"/>
    <n v="8"/>
    <n v="3"/>
    <n v="42028"/>
    <n v="1"/>
    <n v="1"/>
    <s v=""/>
    <x v="0"/>
    <n v="4"/>
    <n v="4"/>
    <n v="4"/>
    <n v="2"/>
    <n v="4"/>
    <x v="0"/>
    <x v="0"/>
  </r>
  <r>
    <n v="117"/>
    <x v="0"/>
    <n v="1"/>
    <n v="8"/>
    <n v="3"/>
    <n v="42028"/>
    <n v="1"/>
    <n v="1"/>
    <s v=""/>
    <x v="0"/>
    <n v="2"/>
    <n v="5"/>
    <n v="5"/>
    <n v="5"/>
    <n v="5"/>
    <x v="0"/>
    <x v="0"/>
  </r>
  <r>
    <n v="118"/>
    <x v="0"/>
    <n v="1"/>
    <n v="8"/>
    <n v="3"/>
    <n v="42028"/>
    <n v="1"/>
    <n v="1"/>
    <s v=""/>
    <x v="0"/>
    <n v="2"/>
    <n v="4"/>
    <n v="5"/>
    <n v="4"/>
    <n v="5"/>
    <x v="0"/>
    <x v="0"/>
  </r>
  <r>
    <n v="119"/>
    <x v="0"/>
    <n v="1"/>
    <n v="8"/>
    <n v="3"/>
    <n v="42028"/>
    <n v="2"/>
    <n v="2"/>
    <n v="2"/>
    <x v="0"/>
    <n v="4"/>
    <n v="2"/>
    <n v="2"/>
    <n v="1"/>
    <n v="5"/>
    <x v="0"/>
    <x v="1"/>
  </r>
  <r>
    <n v="120"/>
    <x v="0"/>
    <n v="1"/>
    <n v="8"/>
    <n v="3"/>
    <n v="42028"/>
    <n v="2"/>
    <n v="1"/>
    <s v=""/>
    <x v="0"/>
    <n v="4"/>
    <n v="4"/>
    <n v="2"/>
    <n v="4"/>
    <n v="2"/>
    <x v="0"/>
    <x v="0"/>
  </r>
  <r>
    <n v="121"/>
    <x v="0"/>
    <n v="1"/>
    <n v="8"/>
    <n v="3"/>
    <n v="42028"/>
    <n v="2"/>
    <n v="1"/>
    <s v=""/>
    <x v="0"/>
    <n v="4"/>
    <n v="4"/>
    <n v="5"/>
    <n v="4"/>
    <n v="5"/>
    <x v="0"/>
    <x v="0"/>
  </r>
  <r>
    <n v="122"/>
    <x v="0"/>
    <n v="1"/>
    <n v="8"/>
    <n v="3"/>
    <n v="42028"/>
    <n v="1"/>
    <n v="1"/>
    <s v=""/>
    <x v="0"/>
    <n v="2"/>
    <n v="4"/>
    <n v="4"/>
    <n v="4"/>
    <n v="4"/>
    <x v="0"/>
    <x v="0"/>
  </r>
  <r>
    <n v="123"/>
    <x v="0"/>
    <n v="1"/>
    <n v="8"/>
    <n v="3"/>
    <n v="42028"/>
    <n v="1"/>
    <n v="2"/>
    <n v="1"/>
    <x v="3"/>
    <n v="5"/>
    <n v="5"/>
    <n v="4"/>
    <n v="2"/>
    <n v="3"/>
    <x v="1"/>
    <x v="0"/>
  </r>
  <r>
    <n v="124"/>
    <x v="0"/>
    <n v="1"/>
    <n v="8"/>
    <n v="3"/>
    <n v="42028"/>
    <n v="2"/>
    <n v="2"/>
    <n v="2"/>
    <x v="1"/>
    <n v="5"/>
    <n v="2"/>
    <n v="5"/>
    <n v="5"/>
    <n v="1"/>
    <x v="0"/>
    <x v="1"/>
  </r>
  <r>
    <n v="125"/>
    <x v="0"/>
    <n v="1"/>
    <n v="8"/>
    <n v="3"/>
    <n v="42028"/>
    <n v="1"/>
    <n v="1"/>
    <s v=""/>
    <x v="0"/>
    <n v="4"/>
    <n v="5"/>
    <n v="4"/>
    <n v="2"/>
    <n v="5"/>
    <x v="0"/>
    <x v="0"/>
  </r>
  <r>
    <n v="126"/>
    <x v="0"/>
    <n v="1"/>
    <n v="8"/>
    <n v="3"/>
    <n v="42028"/>
    <n v="1"/>
    <n v="2"/>
    <n v="1"/>
    <x v="3"/>
    <n v="4"/>
    <n v="4"/>
    <n v="2"/>
    <n v="5"/>
    <n v="5"/>
    <x v="1"/>
    <x v="0"/>
  </r>
  <r>
    <n v="127"/>
    <x v="4"/>
    <n v="2"/>
    <n v="3"/>
    <n v="3"/>
    <n v="42028"/>
    <n v="1"/>
    <n v="1"/>
    <n v="2"/>
    <x v="2"/>
    <n v="1"/>
    <n v="2"/>
    <n v="2"/>
    <n v="2"/>
    <n v="1"/>
    <x v="1"/>
    <x v="1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  <r>
    <s v=""/>
    <x v="5"/>
    <m/>
    <m/>
    <m/>
    <m/>
    <m/>
    <m/>
    <m/>
    <x v="5"/>
    <m/>
    <m/>
    <m/>
    <m/>
    <m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2700C-843D-0E4E-B7BC-A95643CB6C52}" name="PivotTable1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10" firstHeaderRow="1" firstDataRow="2" firstDataCol="1"/>
  <pivotFields count="15">
    <pivotField showAll="0"/>
    <pivotField axis="axisRow" showAll="0">
      <items count="7">
        <item x="0"/>
        <item x="3"/>
        <item x="1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2"/>
        <item x="3"/>
        <item x="4"/>
        <item x="0"/>
        <item x="1"/>
        <item h="1" x="5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Question 4: Course Satisfaction" fld="9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7AD9E-ED48-9D43-AC56-E4AEA6EA810A}" name="PivotTable2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8" firstHeaderRow="1" firstDataRow="2" firstDataCol="1"/>
  <pivotFields count="15">
    <pivotField showAll="0"/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Col" dataField="1" showAll="0">
      <items count="6">
        <item h="1" x="3"/>
        <item h="1" x="2"/>
        <item h="1" x="4"/>
        <item h="1" x="0"/>
        <item n="Strongly Agree" x="1"/>
        <item t="default"/>
      </items>
    </pivotField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1"/>
  </colFields>
  <colItems count="2">
    <i>
      <x v="4"/>
    </i>
    <i t="grand">
      <x/>
    </i>
  </colItems>
  <dataFields count="1">
    <dataField name="Count of Question 6: Job Usefulness" fld="1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11BD8F-E3D0-CA4F-AFCB-F1BEF49C6BF3}" name="PivotTable3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15">
    <pivotField showAll="0"/>
    <pivotField showAll="0"/>
    <pivotField showAll="0"/>
    <pivotField axis="axisRow" showAll="0">
      <items count="11">
        <item x="4"/>
        <item x="0"/>
        <item x="3"/>
        <item x="5"/>
        <item x="1"/>
        <item x="8"/>
        <item x="6"/>
        <item x="9"/>
        <item x="2"/>
        <item x="7"/>
        <item t="default"/>
      </items>
    </pivotField>
    <pivotField showAll="0"/>
    <pivotField numFmtId="14" showAll="0"/>
    <pivotField showAll="0"/>
    <pivotField showAll="0"/>
    <pivotField showAll="0"/>
    <pivotField dataField="1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Question 4: Course Satisfaction" fld="9" subtotal="average" baseField="0" baseItem="0" numFmtId="164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37F9DB-5D44-6E44-BA7D-00520607F80C}" name="PivotTable4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26" firstHeaderRow="1" firstDataRow="1" firstDataCol="1"/>
  <pivotFields count="15">
    <pivotField showAll="0"/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axis="axisRow" showAll="0">
      <items count="11">
        <item x="4"/>
        <item x="0"/>
        <item x="3"/>
        <item x="5"/>
        <item x="1"/>
        <item x="8"/>
        <item x="6"/>
        <item x="9"/>
        <item x="2"/>
        <item x="7"/>
        <item t="default"/>
      </items>
    </pivotField>
    <pivotField showAll="0"/>
    <pivotField numFmtId="14" showAll="0"/>
    <pivotField showAll="0"/>
    <pivotField showAll="0"/>
    <pivotField showAll="0"/>
    <pivotField dataField="1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3"/>
  </rowFields>
  <rowItems count="25">
    <i>
      <x/>
    </i>
    <i r="1">
      <x v="1"/>
    </i>
    <i r="1">
      <x v="2"/>
    </i>
    <i r="1">
      <x v="7"/>
    </i>
    <i r="1">
      <x v="9"/>
    </i>
    <i>
      <x v="1"/>
    </i>
    <i r="1">
      <x/>
    </i>
    <i r="1">
      <x v="1"/>
    </i>
    <i r="1">
      <x v="3"/>
    </i>
    <i>
      <x v="2"/>
    </i>
    <i r="1">
      <x/>
    </i>
    <i r="1">
      <x v="2"/>
    </i>
    <i r="1">
      <x v="4"/>
    </i>
    <i r="1">
      <x v="9"/>
    </i>
    <i>
      <x v="3"/>
    </i>
    <i r="1">
      <x v="4"/>
    </i>
    <i r="1">
      <x v="5"/>
    </i>
    <i r="1">
      <x v="6"/>
    </i>
    <i r="1">
      <x v="8"/>
    </i>
    <i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Average of Question 4: Course Satisfaction" fld="9" subtotal="average" baseField="0" baseItem="0" numFmtId="2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7D8693-8E95-6B42-AD3B-1528BC532666}" name="PivotTable5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26" firstHeaderRow="1" firstDataRow="1" firstDataCol="1"/>
  <pivotFields count="15">
    <pivotField showAll="0"/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axis="axisRow" showAll="0">
      <items count="11">
        <item x="4"/>
        <item x="0"/>
        <item x="3"/>
        <item x="5"/>
        <item x="1"/>
        <item x="8"/>
        <item x="6"/>
        <item x="9"/>
        <item x="2"/>
        <item x="7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4"/>
        <item x="2"/>
        <item x="3"/>
        <item x="0"/>
        <item x="1"/>
        <item t="default"/>
      </items>
    </pivotField>
  </pivotFields>
  <rowFields count="2">
    <field x="1"/>
    <field x="3"/>
  </rowFields>
  <rowItems count="25">
    <i>
      <x/>
    </i>
    <i r="1">
      <x v="1"/>
    </i>
    <i r="1">
      <x v="2"/>
    </i>
    <i r="1">
      <x v="7"/>
    </i>
    <i r="1">
      <x v="9"/>
    </i>
    <i>
      <x v="1"/>
    </i>
    <i r="1">
      <x/>
    </i>
    <i r="1">
      <x v="1"/>
    </i>
    <i r="1">
      <x v="3"/>
    </i>
    <i>
      <x v="2"/>
    </i>
    <i r="1">
      <x/>
    </i>
    <i r="1">
      <x v="2"/>
    </i>
    <i r="1">
      <x v="4"/>
    </i>
    <i r="1">
      <x v="9"/>
    </i>
    <i>
      <x v="3"/>
    </i>
    <i r="1">
      <x v="4"/>
    </i>
    <i r="1">
      <x v="5"/>
    </i>
    <i r="1">
      <x v="6"/>
    </i>
    <i r="1">
      <x v="8"/>
    </i>
    <i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Average of Question 9: Course Objectives" fld="14" subtotal="average" baseField="0" baseItem="0" numFmtId="2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C5BDA5-E9A0-D446-866C-741ED1B0B50C}" name="PivotTable6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colHeaderCaption="Class Size">
  <location ref="A1:E8" firstHeaderRow="1" firstDataRow="2" firstDataCol="1"/>
  <pivotFields count="15">
    <pivotField showAll="0"/>
    <pivotField axis="axisRow" dataField="1" showAll="0">
      <items count="6">
        <item x="0"/>
        <item x="3"/>
        <item x="1"/>
        <item x="4"/>
        <item x="2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Course No.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AB417-500E-4946-8D76-AABB1B4D3C0F}" name="PivotTable7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4" firstHeaderRow="1" firstDataRow="1" firstDataCol="1"/>
  <pivotFields count="15">
    <pivotField showAll="0"/>
    <pivotField showAll="0"/>
    <pivotField showAll="0"/>
    <pivotField showAll="0"/>
    <pivotField showAll="0"/>
    <pivotField numFmtId="14" showAll="0"/>
    <pivotField axis="axisRow" dataField="1" showAll="0">
      <items count="3">
        <item n="Has Attended" x="0"/>
        <item n="Not Attended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Question 1: Prior Attendance" fld="6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284D4-D62A-C446-91EB-0EBF67169ED5}" name="PivotTable8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Instructor ID" colHeaderCaption="Question 7: Instructor Knowledge">
  <location ref="A3:C15" firstHeaderRow="1" firstDataRow="2" firstDataCol="1" rowPageCount="1" colPageCount="1"/>
  <pivotFields count="15">
    <pivotField showAll="0"/>
    <pivotField axis="axisPage" showAll="0">
      <items count="6">
        <item x="0"/>
        <item x="3"/>
        <item x="1"/>
        <item x="4"/>
        <item x="2"/>
        <item t="default"/>
      </items>
    </pivotField>
    <pivotField showAll="0"/>
    <pivotField axis="axisRow" showAll="0">
      <items count="11">
        <item x="4"/>
        <item x="0"/>
        <item x="3"/>
        <item x="5"/>
        <item x="1"/>
        <item x="8"/>
        <item x="6"/>
        <item x="9"/>
        <item x="2"/>
        <item x="7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h="1" x="2"/>
        <item h="1" x="4"/>
        <item h="1" x="3"/>
        <item h="1" x="0"/>
        <item x="1"/>
        <item t="default"/>
      </items>
    </pivotField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2"/>
  </colFields>
  <colItems count="2">
    <i>
      <x v="4"/>
    </i>
    <i t="grand">
      <x/>
    </i>
  </colItems>
  <pageFields count="1">
    <pageField fld="1" hier="-1"/>
  </pageFields>
  <dataFields count="1">
    <dataField name="Count of Question 7: Instructor Knowledg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597FD1-1DB0-1E42-B4AF-FE54BC9DD7D5}" name="PivotTable9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G13" firstHeaderRow="1" firstDataRow="2" firstDataCol="1"/>
  <pivotFields count="15">
    <pivotField showAll="0"/>
    <pivotField showAll="0"/>
    <pivotField showAll="0"/>
    <pivotField axis="axisRow" showAll="0">
      <items count="11">
        <item x="4"/>
        <item x="0"/>
        <item x="3"/>
        <item x="5"/>
        <item x="1"/>
        <item x="8"/>
        <item x="6"/>
        <item x="9"/>
        <item x="2"/>
        <item x="7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n="Strongly Disagree" x="4"/>
        <item n="Disagree" x="2"/>
        <item n="Neutral" x="3"/>
        <item n="Agree" x="0"/>
        <item n="Strongly Agree" x="1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Question 9: Course Objectives" fld="14" subtotal="count" baseField="0" baseItem="0"/>
  </dataFields>
  <chartFormats count="10">
    <chartFormat chart="0" format="0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37AFA-D21D-1843-BBC9-89B18EA23661}" name="PivotTable11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Class Size" colHeaderCaption="Question 4: Course Satisfaction">
  <location ref="A1:G18" firstHeaderRow="1" firstDataRow="2" firstDataCol="1"/>
  <pivotFields count="15">
    <pivotField showAll="0"/>
    <pivotField showAll="0"/>
    <pivotField showAll="0"/>
    <pivotField axis="axisRow" showAll="0">
      <items count="12">
        <item x="4"/>
        <item x="0"/>
        <item x="3"/>
        <item x="5"/>
        <item x="1"/>
        <item x="8"/>
        <item x="6"/>
        <item x="9"/>
        <item x="2"/>
        <item x="7"/>
        <item x="10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axis="axisCol" dataField="1" showAll="0">
      <items count="7">
        <item x="2"/>
        <item x="3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</pivotFields>
  <rowFields count="2">
    <field x="4"/>
    <field x="3"/>
  </rowFields>
  <rowItems count="16">
    <i>
      <x/>
    </i>
    <i r="1">
      <x v="1"/>
    </i>
    <i r="1">
      <x v="4"/>
    </i>
    <i r="1">
      <x v="8"/>
    </i>
    <i>
      <x v="1"/>
    </i>
    <i r="1">
      <x/>
    </i>
    <i r="1">
      <x v="1"/>
    </i>
    <i r="1">
      <x v="2"/>
    </i>
    <i r="1">
      <x v="3"/>
    </i>
    <i r="1">
      <x v="6"/>
    </i>
    <i>
      <x v="2"/>
    </i>
    <i r="1">
      <x v="2"/>
    </i>
    <i r="1">
      <x v="5"/>
    </i>
    <i r="1">
      <x v="7"/>
    </i>
    <i r="1"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Question 4: Course Satisfaction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91965E-FCCD-9340-9D26-66CFD8BE8FA6}" name="PivotTable12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D8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n="Not Attended" x="1"/>
        <item n="Attended" x="0"/>
        <item x="2"/>
        <item t="default"/>
      </items>
    </pivotField>
    <pivotField showAll="0"/>
    <pivotField axis="axisRow" dataField="1" showAll="0">
      <items count="7">
        <item x="2"/>
        <item x="3"/>
        <item x="4"/>
        <item x="0"/>
        <item x="1"/>
        <item h="1" x="5"/>
        <item t="default"/>
      </items>
    </pivotField>
    <pivotField showAll="0"/>
    <pivotField showAll="0"/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Question 4: Course Satisfaction" fld="9" subtotal="count" baseField="0" baseItem="0"/>
  </dataFields>
  <chartFormats count="7">
    <chartFormat chart="0" format="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42271-8632-4641-932B-EDB62C59FADA}" name="PivotTable13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Class Size" colHeaderCaption="Question 4: Course Satisfaction">
  <location ref="A8:G25" firstHeaderRow="1" firstDataRow="2" firstDataCol="1"/>
  <pivotFields count="15">
    <pivotField showAll="0"/>
    <pivotField showAll="0"/>
    <pivotField showAll="0"/>
    <pivotField axis="axisRow" showAll="0">
      <items count="12">
        <item x="4"/>
        <item x="0"/>
        <item x="3"/>
        <item x="5"/>
        <item x="1"/>
        <item x="8"/>
        <item x="6"/>
        <item x="9"/>
        <item x="2"/>
        <item x="7"/>
        <item x="10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axis="axisCol" dataField="1" showAll="0">
      <items count="7">
        <item x="2"/>
        <item x="3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</pivotFields>
  <rowFields count="2">
    <field x="4"/>
    <field x="3"/>
  </rowFields>
  <rowItems count="16">
    <i>
      <x/>
    </i>
    <i r="1">
      <x v="1"/>
    </i>
    <i r="1">
      <x v="4"/>
    </i>
    <i r="1">
      <x v="8"/>
    </i>
    <i>
      <x v="1"/>
    </i>
    <i r="1">
      <x/>
    </i>
    <i r="1">
      <x v="1"/>
    </i>
    <i r="1">
      <x v="2"/>
    </i>
    <i r="1">
      <x v="3"/>
    </i>
    <i r="1">
      <x v="6"/>
    </i>
    <i>
      <x v="2"/>
    </i>
    <i r="1">
      <x v="2"/>
    </i>
    <i r="1">
      <x v="5"/>
    </i>
    <i r="1">
      <x v="7"/>
    </i>
    <i r="1"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Question 4: Course Satisfaction" fld="9" subtotal="count" baseField="0" baseItem="0"/>
  </dataFields>
  <chartFormats count="6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9364F-F6FB-EE43-8B07-86D5B71617CB}" name="PivotTable34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Course No.">
  <location ref="A153:E160" firstHeaderRow="1" firstDataRow="2" firstDataCol="1"/>
  <pivotFields count="17">
    <pivotField showAll="0"/>
    <pivotField axis="axisRow" showAll="0">
      <items count="7">
        <item x="0"/>
        <item x="3"/>
        <item x="1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n="Disagree" x="1"/>
        <item n="Neutral" x="2"/>
        <item n="Agree" x="0"/>
        <item h="1" x="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Count of Question 6: Job Usefulness" fld="1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21065-49F3-9241-87C1-334DE59FD954}" name="PivotTable19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Course">
  <location ref="A87:C94" firstHeaderRow="1" firstDataRow="2" firstDataCol="1"/>
  <pivotFields count="15">
    <pivotField showAll="0"/>
    <pivotField axis="axisRow" showAll="0">
      <items count="7">
        <item h="1" x="0"/>
        <item h="1" x="3"/>
        <item x="1"/>
        <item h="1" x="4"/>
        <item h="1" x="2"/>
        <item h="1" x="5"/>
        <item t="default"/>
      </items>
    </pivotField>
    <pivotField showAll="0"/>
    <pivotField axis="axisRow" showAll="0">
      <items count="12">
        <item x="4"/>
        <item x="0"/>
        <item x="3"/>
        <item x="5"/>
        <item x="1"/>
        <item x="8"/>
        <item x="6"/>
        <item x="9"/>
        <item x="2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h="1" x="2"/>
        <item h="1" x="4"/>
        <item h="1" x="3"/>
        <item h="1" x="0"/>
        <item n="Strongly Agree" x="1"/>
        <item h="1" x="5"/>
        <item t="default"/>
      </items>
    </pivotField>
    <pivotField showAll="0"/>
    <pivotField showAll="0"/>
  </pivotFields>
  <rowFields count="2">
    <field x="1"/>
    <field x="3"/>
  </rowFields>
  <rowItems count="6">
    <i>
      <x v="2"/>
    </i>
    <i r="1">
      <x/>
    </i>
    <i r="1">
      <x v="2"/>
    </i>
    <i r="1">
      <x v="4"/>
    </i>
    <i r="1">
      <x v="9"/>
    </i>
    <i t="grand">
      <x/>
    </i>
  </rowItems>
  <colFields count="1">
    <field x="12"/>
  </colFields>
  <colItems count="2">
    <i>
      <x v="4"/>
    </i>
    <i t="grand">
      <x/>
    </i>
  </colItems>
  <dataFields count="1">
    <dataField name="Count of Question 7: Instructor Knowledge" fld="12" subtotal="count" baseField="0" baseItem="0"/>
  </dataFields>
  <chartFormats count="5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1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1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1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EB3BB-73D8-AA4F-908B-9CFFAE848F24}" name="PivotTable23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Instructor ID">
  <location ref="A112:G124" firstHeaderRow="1" firstDataRow="2" firstDataCol="1"/>
  <pivotFields count="15">
    <pivotField showAll="0"/>
    <pivotField showAll="0"/>
    <pivotField showAll="0"/>
    <pivotField axis="axisRow" showAll="0">
      <items count="12">
        <item x="4"/>
        <item x="0"/>
        <item x="3"/>
        <item x="5"/>
        <item x="1"/>
        <item x="8"/>
        <item x="6"/>
        <item x="9"/>
        <item x="2"/>
        <item x="7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n="Strongly Disagree" x="4"/>
        <item n="Disagree" x="2"/>
        <item n="Neutral" x="3"/>
        <item n="Agree" x="0"/>
        <item n="Strongly Agree" x="1"/>
        <item x="5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Question 9: Course Objectives" fld="14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B612F-8193-A744-B4C9-013820CB55FE}" name="PivotTable33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Course No.">
  <location ref="A145:E152" firstHeaderRow="1" firstDataRow="2" firstDataCol="1"/>
  <pivotFields count="17">
    <pivotField showAll="0"/>
    <pivotField axis="axisRow" showAll="0">
      <items count="7">
        <item x="0"/>
        <item x="3"/>
        <item x="1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3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5">
        <item n="Disagree" x="1"/>
        <item n="Neutral" x="2"/>
        <item n="Agree" x="0"/>
        <item h="1" x="3"/>
        <item t="default"/>
      </items>
    </pivotField>
    <pivotField showAll="0">
      <items count="5">
        <item x="1"/>
        <item x="2"/>
        <item x="0"/>
        <item x="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dataFields count="1">
    <dataField name="Count of Question 4: Course Satisfaction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DC2ECE-7535-0142-B513-BA804EF47E06}" name="PivotTable18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Course">
  <location ref="A80:C86" firstHeaderRow="1" firstDataRow="2" firstDataCol="1"/>
  <pivotFields count="15">
    <pivotField showAll="0"/>
    <pivotField axis="axisRow" showAll="0">
      <items count="7">
        <item h="1" x="0"/>
        <item x="3"/>
        <item h="1" x="1"/>
        <item h="1" x="4"/>
        <item h="1" x="2"/>
        <item h="1" x="5"/>
        <item t="default"/>
      </items>
    </pivotField>
    <pivotField showAll="0"/>
    <pivotField axis="axisRow" showAll="0">
      <items count="12">
        <item x="4"/>
        <item x="0"/>
        <item x="3"/>
        <item x="5"/>
        <item x="1"/>
        <item x="8"/>
        <item x="6"/>
        <item x="9"/>
        <item x="2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h="1" x="2"/>
        <item h="1" x="4"/>
        <item h="1" x="3"/>
        <item h="1" x="0"/>
        <item n="Strongly Agree" x="1"/>
        <item h="1" x="5"/>
        <item t="default"/>
      </items>
    </pivotField>
    <pivotField showAll="0"/>
    <pivotField showAll="0"/>
  </pivotFields>
  <rowFields count="2">
    <field x="1"/>
    <field x="3"/>
  </rowFields>
  <rowItems count="5">
    <i>
      <x v="1"/>
    </i>
    <i r="1">
      <x/>
    </i>
    <i r="1">
      <x v="1"/>
    </i>
    <i r="1">
      <x v="3"/>
    </i>
    <i t="grand">
      <x/>
    </i>
  </rowItems>
  <colFields count="1">
    <field x="12"/>
  </colFields>
  <colItems count="2">
    <i>
      <x v="4"/>
    </i>
    <i t="grand">
      <x/>
    </i>
  </colItems>
  <dataFields count="1">
    <dataField name="Count of Question 7: Instructor Knowledge" fld="12" subtotal="count" baseField="0" baseItem="0"/>
  </dataFields>
  <chartFormats count="5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1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1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1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3868DA-48E7-A24C-A1DE-0C4973725B18}" name="PivotTable20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Course">
  <location ref="A95:C101" firstHeaderRow="1" firstDataRow="2" firstDataCol="1"/>
  <pivotFields count="15">
    <pivotField showAll="0"/>
    <pivotField axis="axisRow" showAll="0">
      <items count="7">
        <item h="1" x="0"/>
        <item h="1" x="3"/>
        <item h="1" x="1"/>
        <item x="4"/>
        <item h="1" x="2"/>
        <item h="1" x="5"/>
        <item t="default"/>
      </items>
    </pivotField>
    <pivotField showAll="0"/>
    <pivotField axis="axisRow" showAll="0">
      <items count="12">
        <item x="4"/>
        <item x="0"/>
        <item x="3"/>
        <item x="5"/>
        <item x="1"/>
        <item x="8"/>
        <item x="6"/>
        <item x="9"/>
        <item x="2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h="1" x="2"/>
        <item h="1" x="4"/>
        <item h="1" x="3"/>
        <item h="1" x="0"/>
        <item n="Strongly Agree" x="1"/>
        <item h="1" x="5"/>
        <item t="default"/>
      </items>
    </pivotField>
    <pivotField showAll="0"/>
    <pivotField showAll="0"/>
  </pivotFields>
  <rowFields count="2">
    <field x="1"/>
    <field x="3"/>
  </rowFields>
  <rowItems count="5">
    <i>
      <x v="3"/>
    </i>
    <i r="1">
      <x v="5"/>
    </i>
    <i r="1">
      <x v="6"/>
    </i>
    <i r="1">
      <x v="8"/>
    </i>
    <i t="grand">
      <x/>
    </i>
  </rowItems>
  <colFields count="1">
    <field x="12"/>
  </colFields>
  <colItems count="2">
    <i>
      <x v="4"/>
    </i>
    <i t="grand">
      <x/>
    </i>
  </colItems>
  <dataFields count="1">
    <dataField name="Count of Question 7: Instructor Knowledge" fld="12" subtotal="count" baseField="0" baseItem="0"/>
  </dataFields>
  <chartFormats count="5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1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1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1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4C5B7-C367-A54A-BEDE-B2A0BB4760B3}" name="PivotTable17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Course">
  <location ref="A72:C79" firstHeaderRow="1" firstDataRow="2" firstDataCol="1"/>
  <pivotFields count="15">
    <pivotField showAll="0"/>
    <pivotField axis="axisRow" showAll="0">
      <items count="7">
        <item x="0"/>
        <item h="1" x="3"/>
        <item h="1" x="1"/>
        <item h="1" x="4"/>
        <item h="1" x="2"/>
        <item h="1" x="5"/>
        <item t="default"/>
      </items>
    </pivotField>
    <pivotField showAll="0"/>
    <pivotField axis="axisRow" showAll="0">
      <items count="12">
        <item x="4"/>
        <item x="0"/>
        <item x="3"/>
        <item x="5"/>
        <item x="1"/>
        <item x="8"/>
        <item x="6"/>
        <item x="9"/>
        <item x="2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h="1" x="2"/>
        <item h="1" x="4"/>
        <item h="1" x="3"/>
        <item h="1" x="0"/>
        <item n="Strongly Agree" x="1"/>
        <item h="1" x="5"/>
        <item t="default"/>
      </items>
    </pivotField>
    <pivotField showAll="0"/>
    <pivotField showAll="0"/>
  </pivotFields>
  <rowFields count="2">
    <field x="1"/>
    <field x="3"/>
  </rowFields>
  <rowItems count="6">
    <i>
      <x/>
    </i>
    <i r="1">
      <x v="1"/>
    </i>
    <i r="1">
      <x v="2"/>
    </i>
    <i r="1">
      <x v="7"/>
    </i>
    <i r="1">
      <x v="9"/>
    </i>
    <i t="grand">
      <x/>
    </i>
  </rowItems>
  <colFields count="1">
    <field x="12"/>
  </colFields>
  <colItems count="2">
    <i>
      <x v="4"/>
    </i>
    <i t="grand">
      <x/>
    </i>
  </colItems>
  <dataFields count="1">
    <dataField name="Count of Question 7: Instructor Knowledge" fld="12" subtotal="count" baseField="0" baseItem="0"/>
  </dataFields>
  <chartFormats count="5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1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1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1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E3262-5B03-1145-9893-3DFFCA3443EB}" name="PivotTable21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Course">
  <location ref="A102:C109" firstHeaderRow="1" firstDataRow="2" firstDataCol="1"/>
  <pivotFields count="15">
    <pivotField showAll="0"/>
    <pivotField axis="axisRow" showAll="0">
      <items count="7">
        <item h="1" x="0"/>
        <item h="1" x="3"/>
        <item h="1" x="1"/>
        <item h="1" x="4"/>
        <item x="2"/>
        <item h="1" x="5"/>
        <item t="default"/>
      </items>
    </pivotField>
    <pivotField showAll="0"/>
    <pivotField axis="axisRow" showAll="0">
      <items count="12">
        <item x="4"/>
        <item x="0"/>
        <item x="3"/>
        <item x="5"/>
        <item x="1"/>
        <item x="8"/>
        <item x="6"/>
        <item x="9"/>
        <item x="2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h="1" x="2"/>
        <item h="1" x="4"/>
        <item h="1" x="3"/>
        <item h="1" x="0"/>
        <item n="Strongly Agree" x="1"/>
        <item h="1" x="5"/>
        <item t="default"/>
      </items>
    </pivotField>
    <pivotField showAll="0"/>
    <pivotField showAll="0"/>
  </pivotFields>
  <rowFields count="2">
    <field x="1"/>
    <field x="3"/>
  </rowFields>
  <rowItems count="6">
    <i>
      <x v="4"/>
    </i>
    <i r="1">
      <x v="5"/>
    </i>
    <i r="1">
      <x v="6"/>
    </i>
    <i r="1">
      <x v="7"/>
    </i>
    <i r="1">
      <x v="8"/>
    </i>
    <i t="grand">
      <x/>
    </i>
  </rowItems>
  <colFields count="1">
    <field x="12"/>
  </colFields>
  <colItems count="2">
    <i>
      <x v="4"/>
    </i>
    <i t="grand">
      <x/>
    </i>
  </colItems>
  <dataFields count="1">
    <dataField name="Count of Question 7: Instructor Knowledge" fld="12" subtotal="count" baseField="0" baseItem="0"/>
  </dataFields>
  <chartFormats count="5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1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1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1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3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4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2" count="1" selected="0">
            <x v="4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2" count="1" selected="0">
            <x v="4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7D0D3-1200-4340-94B8-644C1D3C7EE1}" name="PivotTable14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8:D35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n="Not Attended" x="1"/>
        <item n="Attended" x="0"/>
        <item x="2"/>
        <item t="default"/>
      </items>
    </pivotField>
    <pivotField showAll="0"/>
    <pivotField axis="axisRow" dataField="1" showAll="0">
      <items count="7">
        <item x="2"/>
        <item x="3"/>
        <item x="4"/>
        <item x="0"/>
        <item x="1"/>
        <item h="1" x="5"/>
        <item t="default"/>
      </items>
    </pivotField>
    <pivotField showAll="0"/>
    <pivotField showAll="0"/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Question 4: Course Satisfaction" fld="9" subtotal="count" baseField="0" baseItem="0"/>
  </dataFields>
  <chartFormats count="5">
    <chartFormat chart="0" format="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11" Type="http://schemas.openxmlformats.org/officeDocument/2006/relationships/drawing" Target="../drawings/drawing9.xml"/><Relationship Id="rId5" Type="http://schemas.openxmlformats.org/officeDocument/2006/relationships/pivotTable" Target="../pivotTables/pivotTable16.xml"/><Relationship Id="rId10" Type="http://schemas.openxmlformats.org/officeDocument/2006/relationships/pivotTable" Target="../pivotTables/pivotTable21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C2C4-51CA-2A4A-8704-98133CFBED05}">
  <dimension ref="A1:B29"/>
  <sheetViews>
    <sheetView tabSelected="1" view="pageLayout" topLeftCell="A3" zoomScaleNormal="100" workbookViewId="0">
      <selection activeCell="B21" sqref="B21"/>
    </sheetView>
  </sheetViews>
  <sheetFormatPr baseColWidth="10" defaultRowHeight="16" x14ac:dyDescent="0.2"/>
  <cols>
    <col min="1" max="1" width="28.33203125" style="25" customWidth="1"/>
    <col min="2" max="2" width="68.6640625" style="25" customWidth="1"/>
    <col min="3" max="16384" width="10.83203125" style="25"/>
  </cols>
  <sheetData>
    <row r="1" spans="1:2" x14ac:dyDescent="0.2">
      <c r="A1" s="33" t="s">
        <v>117</v>
      </c>
      <c r="B1" s="33"/>
    </row>
    <row r="2" spans="1:2" x14ac:dyDescent="0.2">
      <c r="A2" s="26"/>
      <c r="B2" s="26"/>
    </row>
    <row r="3" spans="1:2" x14ac:dyDescent="0.2">
      <c r="A3" s="27" t="s">
        <v>69</v>
      </c>
      <c r="B3" s="25" t="s">
        <v>70</v>
      </c>
    </row>
    <row r="4" spans="1:2" x14ac:dyDescent="0.2">
      <c r="A4" s="27" t="s">
        <v>71</v>
      </c>
      <c r="B4" s="28">
        <v>44270</v>
      </c>
    </row>
    <row r="5" spans="1:2" ht="34" x14ac:dyDescent="0.2">
      <c r="A5" s="27" t="s">
        <v>72</v>
      </c>
      <c r="B5" s="30" t="s">
        <v>98</v>
      </c>
    </row>
    <row r="6" spans="1:2" x14ac:dyDescent="0.2">
      <c r="A6" s="27"/>
    </row>
    <row r="7" spans="1:2" x14ac:dyDescent="0.2">
      <c r="A7" s="27" t="s">
        <v>73</v>
      </c>
      <c r="B7" s="27" t="s">
        <v>74</v>
      </c>
    </row>
    <row r="8" spans="1:2" x14ac:dyDescent="0.2">
      <c r="A8" s="27"/>
      <c r="B8" s="27"/>
    </row>
    <row r="9" spans="1:2" ht="34" x14ac:dyDescent="0.2">
      <c r="A9" s="27" t="s">
        <v>75</v>
      </c>
      <c r="B9" s="30" t="s">
        <v>76</v>
      </c>
    </row>
    <row r="10" spans="1:2" ht="17" x14ac:dyDescent="0.2">
      <c r="A10" s="27" t="s">
        <v>77</v>
      </c>
      <c r="B10" s="29" t="s">
        <v>99</v>
      </c>
    </row>
    <row r="11" spans="1:2" ht="17" x14ac:dyDescent="0.2">
      <c r="A11" s="27" t="s">
        <v>78</v>
      </c>
      <c r="B11" s="31" t="s">
        <v>100</v>
      </c>
    </row>
    <row r="12" spans="1:2" ht="17" x14ac:dyDescent="0.2">
      <c r="A12" s="27" t="s">
        <v>79</v>
      </c>
      <c r="B12" s="32" t="s">
        <v>101</v>
      </c>
    </row>
    <row r="13" spans="1:2" ht="17" x14ac:dyDescent="0.2">
      <c r="A13" s="27" t="s">
        <v>80</v>
      </c>
      <c r="B13" s="32" t="s">
        <v>102</v>
      </c>
    </row>
    <row r="14" spans="1:2" ht="17" x14ac:dyDescent="0.2">
      <c r="A14" s="27" t="s">
        <v>81</v>
      </c>
      <c r="B14" s="32" t="s">
        <v>103</v>
      </c>
    </row>
    <row r="15" spans="1:2" ht="17" x14ac:dyDescent="0.2">
      <c r="A15" s="27" t="s">
        <v>82</v>
      </c>
      <c r="B15" s="32" t="s">
        <v>104</v>
      </c>
    </row>
    <row r="16" spans="1:2" ht="34" x14ac:dyDescent="0.2">
      <c r="A16" s="27" t="s">
        <v>83</v>
      </c>
      <c r="B16" s="32" t="s">
        <v>111</v>
      </c>
    </row>
    <row r="17" spans="1:2" ht="51" x14ac:dyDescent="0.2">
      <c r="A17" s="27" t="s">
        <v>84</v>
      </c>
      <c r="B17" s="32" t="s">
        <v>112</v>
      </c>
    </row>
    <row r="18" spans="1:2" ht="34" x14ac:dyDescent="0.2">
      <c r="A18" s="27" t="s">
        <v>85</v>
      </c>
      <c r="B18" s="30" t="s">
        <v>113</v>
      </c>
    </row>
    <row r="19" spans="1:2" ht="34" x14ac:dyDescent="0.2">
      <c r="A19" s="27" t="s">
        <v>86</v>
      </c>
      <c r="B19" s="30" t="s">
        <v>114</v>
      </c>
    </row>
    <row r="20" spans="1:2" ht="34" x14ac:dyDescent="0.2">
      <c r="A20" s="27" t="s">
        <v>87</v>
      </c>
      <c r="B20" s="30" t="s">
        <v>115</v>
      </c>
    </row>
    <row r="21" spans="1:2" ht="34" x14ac:dyDescent="0.2">
      <c r="A21" s="27" t="s">
        <v>88</v>
      </c>
      <c r="B21" s="30" t="s">
        <v>105</v>
      </c>
    </row>
    <row r="22" spans="1:2" ht="34" x14ac:dyDescent="0.2">
      <c r="A22" s="27" t="s">
        <v>89</v>
      </c>
      <c r="B22" s="30" t="s">
        <v>116</v>
      </c>
    </row>
    <row r="23" spans="1:2" ht="51" x14ac:dyDescent="0.2">
      <c r="A23" s="27" t="s">
        <v>90</v>
      </c>
      <c r="B23" s="30" t="s">
        <v>106</v>
      </c>
    </row>
    <row r="24" spans="1:2" ht="34" x14ac:dyDescent="0.2">
      <c r="A24" s="27" t="s">
        <v>91</v>
      </c>
      <c r="B24" s="30" t="s">
        <v>107</v>
      </c>
    </row>
    <row r="25" spans="1:2" ht="34" x14ac:dyDescent="0.2">
      <c r="A25" s="27" t="s">
        <v>92</v>
      </c>
      <c r="B25" s="30" t="s">
        <v>108</v>
      </c>
    </row>
    <row r="26" spans="1:2" ht="34" x14ac:dyDescent="0.2">
      <c r="A26" s="27" t="s">
        <v>93</v>
      </c>
      <c r="B26" s="30" t="s">
        <v>109</v>
      </c>
    </row>
    <row r="27" spans="1:2" ht="51" x14ac:dyDescent="0.2">
      <c r="A27" s="27" t="s">
        <v>94</v>
      </c>
      <c r="B27" s="30" t="s">
        <v>110</v>
      </c>
    </row>
    <row r="28" spans="1:2" x14ac:dyDescent="0.2">
      <c r="B28" s="30"/>
    </row>
    <row r="29" spans="1:2" ht="34" x14ac:dyDescent="0.2">
      <c r="B29" s="32" t="s">
        <v>97</v>
      </c>
    </row>
  </sheetData>
  <mergeCells count="1">
    <mergeCell ref="A1:B1"/>
  </mergeCells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1A24-A83B-C848-B0A9-4040B5135135}">
  <dimension ref="A10:H54"/>
  <sheetViews>
    <sheetView view="pageLayout" zoomScaleNormal="100" workbookViewId="0">
      <selection activeCell="E28" sqref="E28"/>
    </sheetView>
  </sheetViews>
  <sheetFormatPr baseColWidth="10" defaultRowHeight="13" x14ac:dyDescent="0.15"/>
  <cols>
    <col min="1" max="1" width="26.5" customWidth="1"/>
  </cols>
  <sheetData>
    <row r="10" spans="1:5" ht="42" x14ac:dyDescent="0.15">
      <c r="A10" s="10" t="s">
        <v>25</v>
      </c>
      <c r="B10" s="11" t="s">
        <v>15</v>
      </c>
      <c r="C10" s="11" t="s">
        <v>16</v>
      </c>
      <c r="D10" s="11" t="s">
        <v>17</v>
      </c>
      <c r="E10" s="10" t="s">
        <v>12</v>
      </c>
    </row>
    <row r="11" spans="1:5" x14ac:dyDescent="0.15">
      <c r="A11" s="10" t="s">
        <v>26</v>
      </c>
      <c r="B11" s="12">
        <f>COUNTIF(Consolidated!G$2:G$252,Summary!$E11)</f>
        <v>133</v>
      </c>
      <c r="C11" s="12">
        <f>COUNTIF(Consolidated!H$2:H$252,Summary!$E11)</f>
        <v>121</v>
      </c>
      <c r="D11" s="12">
        <f>COUNTIF(Consolidated!I$2:I$252,Summary!$E11)</f>
        <v>42</v>
      </c>
      <c r="E11" s="12">
        <v>1</v>
      </c>
    </row>
    <row r="12" spans="1:5" x14ac:dyDescent="0.15">
      <c r="A12" s="10" t="s">
        <v>27</v>
      </c>
      <c r="B12" s="12">
        <f>COUNTIF(Consolidated!G$2:G$252,Summary!$E12)</f>
        <v>118</v>
      </c>
      <c r="C12" s="12">
        <f>COUNTIF(Consolidated!H$2:H$252,Summary!$E12)</f>
        <v>130</v>
      </c>
      <c r="D12" s="12">
        <f>COUNTIF(Consolidated!I$2:I$252,Summary!$E12)</f>
        <v>88</v>
      </c>
      <c r="E12" s="12">
        <v>2</v>
      </c>
    </row>
    <row r="13" spans="1:5" x14ac:dyDescent="0.15">
      <c r="A13" s="13"/>
      <c r="B13" s="13"/>
      <c r="C13" s="13"/>
      <c r="D13" s="13"/>
      <c r="E13" s="13"/>
    </row>
    <row r="14" spans="1:5" x14ac:dyDescent="0.15">
      <c r="A14" s="10" t="s">
        <v>28</v>
      </c>
      <c r="B14" s="14">
        <f>AVERAGE(Consolidated!G2:G252)</f>
        <v>1.4701195219123506</v>
      </c>
      <c r="C14" s="14">
        <f>AVERAGE(Consolidated!H2:H252)</f>
        <v>1.5179282868525896</v>
      </c>
      <c r="D14" s="14">
        <f>AVERAGE(Consolidated!I2:I252)</f>
        <v>1.676923076923077</v>
      </c>
      <c r="E14" s="13"/>
    </row>
    <row r="15" spans="1:5" x14ac:dyDescent="0.15">
      <c r="A15" s="10" t="s">
        <v>29</v>
      </c>
      <c r="B15" s="12">
        <f>MEDIAN(Consolidated!G2:G252)</f>
        <v>1</v>
      </c>
      <c r="C15" s="12">
        <f>MEDIAN(Consolidated!H2:H252)</f>
        <v>2</v>
      </c>
      <c r="D15" s="12">
        <f>MEDIAN(Consolidated!I2:I252)</f>
        <v>2</v>
      </c>
      <c r="E15" s="13"/>
    </row>
    <row r="16" spans="1:5" x14ac:dyDescent="0.15">
      <c r="A16" s="10" t="s">
        <v>30</v>
      </c>
      <c r="B16" s="12">
        <f>MODE(Consolidated!G2:G252)</f>
        <v>1</v>
      </c>
      <c r="C16" s="12">
        <f>MODE(Consolidated!H2:H252)</f>
        <v>2</v>
      </c>
      <c r="D16" s="12">
        <f>MODE(Consolidated!I2:I252)</f>
        <v>2</v>
      </c>
      <c r="E16" s="13"/>
    </row>
    <row r="21" spans="1:8" ht="42" x14ac:dyDescent="0.15">
      <c r="A21" s="10" t="s">
        <v>25</v>
      </c>
      <c r="B21" s="15" t="s">
        <v>18</v>
      </c>
      <c r="C21" s="15" t="s">
        <v>19</v>
      </c>
      <c r="D21" s="15" t="s">
        <v>20</v>
      </c>
      <c r="E21" s="15" t="s">
        <v>21</v>
      </c>
      <c r="F21" s="15" t="s">
        <v>22</v>
      </c>
      <c r="G21" s="15" t="s">
        <v>23</v>
      </c>
      <c r="H21" s="15" t="s">
        <v>12</v>
      </c>
    </row>
    <row r="22" spans="1:8" x14ac:dyDescent="0.15">
      <c r="A22" s="10" t="s">
        <v>31</v>
      </c>
      <c r="B22" s="12">
        <f>COUNTIF(Consolidated!J$2:J$252,Summary!$H22)</f>
        <v>19</v>
      </c>
      <c r="C22" s="12">
        <f>COUNTIF(Consolidated!K$2:K$252,Summary!$H22)</f>
        <v>16</v>
      </c>
      <c r="D22" s="12">
        <f>COUNTIF(Consolidated!L$2:L$252,Summary!$H22)</f>
        <v>7</v>
      </c>
      <c r="E22" s="12">
        <f>COUNTIF(Consolidated!M$2:M$252,Summary!$H22)</f>
        <v>15</v>
      </c>
      <c r="F22" s="12">
        <f>COUNTIF(Consolidated!N$2:N$252,Summary!$H22)</f>
        <v>9</v>
      </c>
      <c r="G22" s="12">
        <f>COUNTIF(Consolidated!O$2:O$252,Summary!$H22)</f>
        <v>11</v>
      </c>
      <c r="H22" s="12">
        <v>1</v>
      </c>
    </row>
    <row r="23" spans="1:8" x14ac:dyDescent="0.15">
      <c r="A23" s="10" t="s">
        <v>32</v>
      </c>
      <c r="B23" s="12">
        <f>COUNTIF(Consolidated!J$2:J$252,Summary!$H23)</f>
        <v>39</v>
      </c>
      <c r="C23" s="12">
        <f>COUNTIF(Consolidated!K$2:K$252,Summary!$H23)</f>
        <v>43</v>
      </c>
      <c r="D23" s="12">
        <f>COUNTIF(Consolidated!L$2:L$252,Summary!$H23)</f>
        <v>53</v>
      </c>
      <c r="E23" s="12">
        <f>COUNTIF(Consolidated!M$2:M$252,Summary!$H23)</f>
        <v>46</v>
      </c>
      <c r="F23" s="12">
        <f>COUNTIF(Consolidated!N$2:N$252,Summary!$H23)</f>
        <v>39</v>
      </c>
      <c r="G23" s="12">
        <f>COUNTIF(Consolidated!O$2:O$252,Summary!$H23)</f>
        <v>36</v>
      </c>
      <c r="H23" s="12">
        <v>2</v>
      </c>
    </row>
    <row r="24" spans="1:8" x14ac:dyDescent="0.15">
      <c r="A24" s="10" t="s">
        <v>33</v>
      </c>
      <c r="B24" s="12">
        <f>COUNTIF(Consolidated!J$2:J$252,Summary!$H24)</f>
        <v>8</v>
      </c>
      <c r="C24" s="12">
        <f>COUNTIF(Consolidated!K$2:K$252,Summary!$H24)</f>
        <v>11</v>
      </c>
      <c r="D24" s="12">
        <f>COUNTIF(Consolidated!L$2:L$252,Summary!$H24)</f>
        <v>21</v>
      </c>
      <c r="E24" s="12">
        <f>COUNTIF(Consolidated!M$2:M$252,Summary!$H24)</f>
        <v>9</v>
      </c>
      <c r="F24" s="12">
        <f>COUNTIF(Consolidated!N$2:N$252,Summary!$H24)</f>
        <v>12</v>
      </c>
      <c r="G24" s="12">
        <f>COUNTIF(Consolidated!O$2:O$252,Summary!$H24)</f>
        <v>10</v>
      </c>
      <c r="H24" s="12">
        <v>3</v>
      </c>
    </row>
    <row r="25" spans="1:8" x14ac:dyDescent="0.15">
      <c r="A25" s="10" t="s">
        <v>34</v>
      </c>
      <c r="B25" s="12">
        <f>COUNTIF(Consolidated!J$2:J$252,Summary!$H25)</f>
        <v>104</v>
      </c>
      <c r="C25" s="12">
        <f>COUNTIF(Consolidated!K$2:K$252,Summary!$H25)</f>
        <v>90</v>
      </c>
      <c r="D25" s="12">
        <f>COUNTIF(Consolidated!L$2:L$252,Summary!$H25)</f>
        <v>87</v>
      </c>
      <c r="E25" s="12">
        <f>COUNTIF(Consolidated!M$2:M$252,Summary!$H25)</f>
        <v>102</v>
      </c>
      <c r="F25" s="12">
        <f>COUNTIF(Consolidated!N$2:N$252,Summary!$H25)</f>
        <v>96</v>
      </c>
      <c r="G25" s="12">
        <f>COUNTIF(Consolidated!O$2:O$252,Summary!$H25)</f>
        <v>103</v>
      </c>
      <c r="H25" s="12">
        <v>4</v>
      </c>
    </row>
    <row r="26" spans="1:8" x14ac:dyDescent="0.15">
      <c r="A26" s="10" t="s">
        <v>35</v>
      </c>
      <c r="B26" s="12">
        <f>COUNTIF(Consolidated!J$2:J$252,Summary!$H26)</f>
        <v>81</v>
      </c>
      <c r="C26" s="12">
        <f>COUNTIF(Consolidated!K$2:K$252,Summary!$H26)</f>
        <v>91</v>
      </c>
      <c r="D26" s="12">
        <f>COUNTIF(Consolidated!L$2:L$252,Summary!$H26)</f>
        <v>83</v>
      </c>
      <c r="E26" s="12">
        <f>COUNTIF(Consolidated!M$2:M$252,Summary!$H26)</f>
        <v>79</v>
      </c>
      <c r="F26" s="12">
        <f>COUNTIF(Consolidated!N$2:N$252,Summary!$H26)</f>
        <v>95</v>
      </c>
      <c r="G26" s="12">
        <f>COUNTIF(Consolidated!O$2:O$252,Summary!$H26)</f>
        <v>91</v>
      </c>
      <c r="H26" s="12">
        <v>5</v>
      </c>
    </row>
    <row r="27" spans="1:8" x14ac:dyDescent="0.15">
      <c r="A27" s="10"/>
      <c r="B27" s="13"/>
      <c r="C27" s="13"/>
      <c r="D27" s="13"/>
      <c r="E27" s="13"/>
      <c r="F27" s="13"/>
      <c r="G27" s="13"/>
      <c r="H27" s="13"/>
    </row>
    <row r="28" spans="1:8" x14ac:dyDescent="0.15">
      <c r="A28" s="10" t="s">
        <v>28</v>
      </c>
      <c r="B28" s="14">
        <f>AVERAGE(Consolidated!J2:J252)</f>
        <v>3.7529880478087652</v>
      </c>
      <c r="C28" s="14">
        <f>AVERAGE(Consolidated!K2:K252)</f>
        <v>3.7848605577689245</v>
      </c>
      <c r="D28" s="14">
        <f>AVERAGE(Consolidated!L2:L252)</f>
        <v>3.741035856573705</v>
      </c>
      <c r="E28" s="14">
        <f>AVERAGE(Consolidated!M2:M252)</f>
        <v>3.7330677290836651</v>
      </c>
      <c r="F28" s="14">
        <f>AVERAGE(Consolidated!N2:N252)</f>
        <v>3.9123505976095618</v>
      </c>
      <c r="G28" s="14">
        <f>AVERAGE(Consolidated!O2:O252)</f>
        <v>3.904382470119522</v>
      </c>
      <c r="H28" s="13"/>
    </row>
    <row r="29" spans="1:8" x14ac:dyDescent="0.15">
      <c r="A29" s="10" t="s">
        <v>29</v>
      </c>
      <c r="B29" s="12">
        <f>MEDIAN(Consolidated!J2:J252)</f>
        <v>4</v>
      </c>
      <c r="C29" s="12">
        <f>MEDIAN(Consolidated!K2:K252)</f>
        <v>4</v>
      </c>
      <c r="D29" s="12">
        <f>MEDIAN(Consolidated!L2:L252)</f>
        <v>4</v>
      </c>
      <c r="E29" s="12">
        <f>MEDIAN(Consolidated!M2:M252)</f>
        <v>4</v>
      </c>
      <c r="F29" s="12">
        <f>MEDIAN(Consolidated!N2:N252)</f>
        <v>4</v>
      </c>
      <c r="G29" s="12">
        <f>MEDIAN(Consolidated!O2:O252)</f>
        <v>4</v>
      </c>
      <c r="H29" s="13"/>
    </row>
    <row r="30" spans="1:8" x14ac:dyDescent="0.15">
      <c r="A30" s="10" t="s">
        <v>30</v>
      </c>
      <c r="B30" s="12">
        <f>MODE(Consolidated!J2:J252)</f>
        <v>4</v>
      </c>
      <c r="C30" s="12">
        <f>MODE(Consolidated!K2:K252)</f>
        <v>5</v>
      </c>
      <c r="D30" s="12">
        <f>MODE(Consolidated!L2:L252)</f>
        <v>4</v>
      </c>
      <c r="E30" s="12">
        <f>MODE(Consolidated!M2:M252)</f>
        <v>4</v>
      </c>
      <c r="F30" s="12">
        <f>MODE(Consolidated!N2:N252)</f>
        <v>4</v>
      </c>
      <c r="G30" s="12">
        <f>MODE(Consolidated!O2:O252)</f>
        <v>4</v>
      </c>
      <c r="H30" s="13"/>
    </row>
    <row r="35" spans="1:3" x14ac:dyDescent="0.15">
      <c r="A35" s="10" t="s">
        <v>25</v>
      </c>
      <c r="B35" s="10" t="s">
        <v>0</v>
      </c>
      <c r="C35" s="10" t="s">
        <v>12</v>
      </c>
    </row>
    <row r="36" spans="1:3" x14ac:dyDescent="0.15">
      <c r="A36" s="10" t="s">
        <v>36</v>
      </c>
      <c r="B36" s="12">
        <f>COUNTIF(Consolidated!C$2:C$252,Summary!$C36)</f>
        <v>70</v>
      </c>
      <c r="C36" s="13">
        <v>1</v>
      </c>
    </row>
    <row r="37" spans="1:3" x14ac:dyDescent="0.15">
      <c r="A37" s="10" t="s">
        <v>37</v>
      </c>
      <c r="B37" s="12">
        <f>COUNTIF(Consolidated!C$2:C$252,Summary!$C37)</f>
        <v>107</v>
      </c>
      <c r="C37" s="13">
        <v>2</v>
      </c>
    </row>
    <row r="38" spans="1:3" x14ac:dyDescent="0.15">
      <c r="A38" s="10" t="s">
        <v>38</v>
      </c>
      <c r="B38" s="12">
        <f>COUNTIF(Consolidated!C$2:C$252,Summary!$C38)</f>
        <v>74</v>
      </c>
      <c r="C38" s="13">
        <v>3</v>
      </c>
    </row>
    <row r="39" spans="1:3" x14ac:dyDescent="0.15">
      <c r="A39" s="10"/>
      <c r="B39" s="13"/>
      <c r="C39" s="13"/>
    </row>
    <row r="40" spans="1:3" x14ac:dyDescent="0.15">
      <c r="A40" s="10" t="s">
        <v>28</v>
      </c>
      <c r="B40" s="14">
        <f>AVERAGE(Consolidated!C2:C252)</f>
        <v>2.0159362549800797</v>
      </c>
      <c r="C40" s="13"/>
    </row>
    <row r="41" spans="1:3" x14ac:dyDescent="0.15">
      <c r="A41" s="10" t="s">
        <v>29</v>
      </c>
      <c r="B41" s="14">
        <f>MEDIAN(Consolidated!C2:C252)</f>
        <v>2</v>
      </c>
      <c r="C41" s="13"/>
    </row>
    <row r="42" spans="1:3" x14ac:dyDescent="0.15">
      <c r="A42" s="10" t="s">
        <v>30</v>
      </c>
      <c r="B42" s="14">
        <f>MODE(Consolidated!C2:C252)</f>
        <v>2</v>
      </c>
      <c r="C42" s="13"/>
    </row>
    <row r="47" spans="1:3" x14ac:dyDescent="0.15">
      <c r="A47" s="10" t="s">
        <v>25</v>
      </c>
      <c r="B47" s="10" t="s">
        <v>1</v>
      </c>
      <c r="C47" s="10" t="s">
        <v>12</v>
      </c>
    </row>
    <row r="48" spans="1:3" x14ac:dyDescent="0.15">
      <c r="A48" s="10" t="s">
        <v>39</v>
      </c>
      <c r="B48" s="12">
        <f>COUNTIF(Consolidated!E$2:E$252,Summary!$C48)</f>
        <v>29</v>
      </c>
      <c r="C48" s="13">
        <v>1</v>
      </c>
    </row>
    <row r="49" spans="1:3" x14ac:dyDescent="0.15">
      <c r="A49" s="10" t="s">
        <v>40</v>
      </c>
      <c r="B49" s="12">
        <f>COUNTIF(Consolidated!E$2:E$252,Summary!$C49)</f>
        <v>101</v>
      </c>
      <c r="C49" s="13">
        <v>2</v>
      </c>
    </row>
    <row r="50" spans="1:3" x14ac:dyDescent="0.15">
      <c r="A50" s="10" t="s">
        <v>41</v>
      </c>
      <c r="B50" s="12">
        <f>COUNTIF(Consolidated!E$2:E$252,Summary!$C50)</f>
        <v>121</v>
      </c>
      <c r="C50" s="13">
        <v>3</v>
      </c>
    </row>
    <row r="51" spans="1:3" x14ac:dyDescent="0.15">
      <c r="A51" s="10"/>
      <c r="B51" s="13"/>
      <c r="C51" s="13"/>
    </row>
    <row r="52" spans="1:3" x14ac:dyDescent="0.15">
      <c r="A52" s="10" t="s">
        <v>28</v>
      </c>
      <c r="B52" s="14">
        <f>AVERAGE(Consolidated!E2:E252)</f>
        <v>2.3665338645418328</v>
      </c>
      <c r="C52" s="13"/>
    </row>
    <row r="53" spans="1:3" x14ac:dyDescent="0.15">
      <c r="A53" s="10" t="s">
        <v>29</v>
      </c>
      <c r="B53" s="14">
        <f>MEDIAN(Consolidated!E2:E252)</f>
        <v>2</v>
      </c>
      <c r="C53" s="13"/>
    </row>
    <row r="54" spans="1:3" x14ac:dyDescent="0.15">
      <c r="A54" s="10" t="s">
        <v>30</v>
      </c>
      <c r="B54" s="14">
        <f>MODE(Consolidated!E2:E252)</f>
        <v>3</v>
      </c>
      <c r="C54" s="13"/>
    </row>
  </sheetData>
  <pageMargins left="0.7" right="0.7" top="0.75" bottom="0.75" header="0.3" footer="0.3"/>
  <pageSetup orientation="portrait" horizontalDpi="0" verticalDpi="0"/>
  <headerFooter>
    <oddHeader xml:space="preserve">&amp;CStephanie Agbenorhevi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91B6-699A-7C4E-86B1-542320E30121}">
  <dimension ref="A1:Q577"/>
  <sheetViews>
    <sheetView view="pageLayout" zoomScaleNormal="100" workbookViewId="0">
      <selection activeCell="L1" sqref="L1"/>
    </sheetView>
  </sheetViews>
  <sheetFormatPr baseColWidth="10" defaultRowHeight="13" x14ac:dyDescent="0.15"/>
  <cols>
    <col min="1" max="1" width="11.5" customWidth="1"/>
  </cols>
  <sheetData>
    <row r="1" spans="1:17" ht="42" x14ac:dyDescent="0.15">
      <c r="A1" s="9" t="s">
        <v>24</v>
      </c>
      <c r="B1" s="6" t="s">
        <v>5</v>
      </c>
      <c r="C1" s="6" t="s">
        <v>0</v>
      </c>
      <c r="D1" s="6" t="s">
        <v>6</v>
      </c>
      <c r="E1" s="7" t="s">
        <v>1</v>
      </c>
      <c r="F1" s="6" t="s">
        <v>4</v>
      </c>
      <c r="G1" s="6" t="s">
        <v>15</v>
      </c>
      <c r="H1" s="6" t="s">
        <v>16</v>
      </c>
      <c r="I1" s="6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95</v>
      </c>
      <c r="Q1" s="8" t="s">
        <v>96</v>
      </c>
    </row>
    <row r="2" spans="1:17" x14ac:dyDescent="0.15">
      <c r="A2">
        <f>IF(B2&lt;&gt;"",COUNTA(B$2:B2),"")</f>
        <v>1</v>
      </c>
      <c r="B2" s="1" t="s">
        <v>2</v>
      </c>
      <c r="C2" s="1">
        <v>2</v>
      </c>
      <c r="D2" s="1">
        <v>2</v>
      </c>
      <c r="E2" s="1">
        <v>1</v>
      </c>
      <c r="F2" s="2">
        <v>42007</v>
      </c>
      <c r="G2" s="1">
        <v>1</v>
      </c>
      <c r="H2" s="1">
        <v>2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>
        <f>CHOOSE(J2,1,1,2,3,3)</f>
        <v>3</v>
      </c>
      <c r="Q2">
        <f>CHOOSE(L2,1,1,2,3,3)</f>
        <v>3</v>
      </c>
    </row>
    <row r="3" spans="1:17" x14ac:dyDescent="0.15">
      <c r="A3">
        <f>IF(B3&lt;&gt;"",COUNTA(B$2:B3),"")</f>
        <v>2</v>
      </c>
      <c r="B3" s="1" t="s">
        <v>2</v>
      </c>
      <c r="C3" s="1">
        <v>2</v>
      </c>
      <c r="D3" s="1">
        <v>2</v>
      </c>
      <c r="E3" s="1">
        <v>1</v>
      </c>
      <c r="F3" s="2">
        <v>42007</v>
      </c>
      <c r="G3" s="1">
        <v>2</v>
      </c>
      <c r="H3" s="1">
        <v>2</v>
      </c>
      <c r="I3" s="1">
        <v>2</v>
      </c>
      <c r="J3" s="1">
        <v>5</v>
      </c>
      <c r="K3" s="1">
        <v>4</v>
      </c>
      <c r="L3" s="1">
        <v>4</v>
      </c>
      <c r="M3" s="1">
        <v>5</v>
      </c>
      <c r="N3" s="1">
        <v>4</v>
      </c>
      <c r="O3" s="1">
        <v>5</v>
      </c>
      <c r="P3">
        <f t="shared" ref="P3:P66" si="0">CHOOSE(J3,1,1,2,3,3)</f>
        <v>3</v>
      </c>
      <c r="Q3">
        <f t="shared" ref="Q3:Q66" si="1">CHOOSE(L3,1,1,2,3,3)</f>
        <v>3</v>
      </c>
    </row>
    <row r="4" spans="1:17" x14ac:dyDescent="0.15">
      <c r="A4">
        <f>IF(B4&lt;&gt;"",COUNTA(B$2:B4),"")</f>
        <v>3</v>
      </c>
      <c r="B4" s="1" t="s">
        <v>2</v>
      </c>
      <c r="C4" s="1">
        <v>2</v>
      </c>
      <c r="D4" s="1">
        <v>2</v>
      </c>
      <c r="E4" s="1">
        <v>1</v>
      </c>
      <c r="F4" s="2">
        <v>42007</v>
      </c>
      <c r="G4" s="1">
        <v>1</v>
      </c>
      <c r="H4" s="1">
        <v>2</v>
      </c>
      <c r="I4" s="1">
        <v>2</v>
      </c>
      <c r="J4" s="1">
        <v>1</v>
      </c>
      <c r="K4" s="1">
        <v>2</v>
      </c>
      <c r="L4" s="1">
        <v>5</v>
      </c>
      <c r="M4" s="1">
        <v>1</v>
      </c>
      <c r="N4" s="1">
        <v>2</v>
      </c>
      <c r="O4" s="1">
        <v>5</v>
      </c>
      <c r="P4">
        <f t="shared" si="0"/>
        <v>1</v>
      </c>
      <c r="Q4">
        <f t="shared" si="1"/>
        <v>3</v>
      </c>
    </row>
    <row r="5" spans="1:17" x14ac:dyDescent="0.15">
      <c r="A5">
        <f>IF(B5&lt;&gt;"",COUNTA(B$2:B5),"")</f>
        <v>4</v>
      </c>
      <c r="B5" s="1" t="s">
        <v>2</v>
      </c>
      <c r="C5" s="1">
        <v>2</v>
      </c>
      <c r="D5" s="1">
        <v>2</v>
      </c>
      <c r="E5" s="1">
        <v>1</v>
      </c>
      <c r="F5" s="2">
        <v>42007</v>
      </c>
      <c r="G5" s="1">
        <v>2</v>
      </c>
      <c r="H5" s="1">
        <v>1</v>
      </c>
      <c r="I5" s="1" t="s">
        <v>10</v>
      </c>
      <c r="J5" s="1">
        <v>1</v>
      </c>
      <c r="K5" s="1">
        <v>2</v>
      </c>
      <c r="L5" s="1">
        <v>4</v>
      </c>
      <c r="M5" s="1">
        <v>4</v>
      </c>
      <c r="N5" s="1">
        <v>4</v>
      </c>
      <c r="O5" s="1">
        <v>4</v>
      </c>
      <c r="P5">
        <f t="shared" si="0"/>
        <v>1</v>
      </c>
      <c r="Q5">
        <f t="shared" si="1"/>
        <v>3</v>
      </c>
    </row>
    <row r="6" spans="1:17" x14ac:dyDescent="0.15">
      <c r="A6">
        <f>IF(B6&lt;&gt;"",COUNTA(B$2:B6),"")</f>
        <v>5</v>
      </c>
      <c r="B6" s="1" t="s">
        <v>7</v>
      </c>
      <c r="C6" s="1">
        <v>3</v>
      </c>
      <c r="D6" s="1">
        <v>5</v>
      </c>
      <c r="E6" s="1">
        <v>1</v>
      </c>
      <c r="F6" s="2">
        <v>42007</v>
      </c>
      <c r="G6" s="1">
        <v>2</v>
      </c>
      <c r="H6" s="1">
        <v>2</v>
      </c>
      <c r="I6" s="1">
        <v>2</v>
      </c>
      <c r="J6" s="1">
        <v>4</v>
      </c>
      <c r="K6" s="1">
        <v>4</v>
      </c>
      <c r="L6" s="1">
        <v>2</v>
      </c>
      <c r="M6" s="1">
        <v>5</v>
      </c>
      <c r="N6" s="1">
        <v>4</v>
      </c>
      <c r="O6" s="1">
        <v>5</v>
      </c>
      <c r="P6">
        <f t="shared" si="0"/>
        <v>3</v>
      </c>
      <c r="Q6">
        <f t="shared" si="1"/>
        <v>1</v>
      </c>
    </row>
    <row r="7" spans="1:17" x14ac:dyDescent="0.15">
      <c r="A7">
        <f>IF(B7&lt;&gt;"",COUNTA(B$2:B7),"")</f>
        <v>6</v>
      </c>
      <c r="B7" s="1" t="s">
        <v>7</v>
      </c>
      <c r="C7" s="1">
        <v>3</v>
      </c>
      <c r="D7" s="1">
        <v>5</v>
      </c>
      <c r="E7" s="1">
        <v>1</v>
      </c>
      <c r="F7" s="2">
        <v>42007</v>
      </c>
      <c r="G7" s="1">
        <v>2</v>
      </c>
      <c r="H7" s="1">
        <v>1</v>
      </c>
      <c r="I7" s="1" t="s">
        <v>10</v>
      </c>
      <c r="J7" s="1">
        <v>4</v>
      </c>
      <c r="K7" s="1">
        <v>2</v>
      </c>
      <c r="L7" s="1">
        <v>1</v>
      </c>
      <c r="M7" s="1">
        <v>5</v>
      </c>
      <c r="N7" s="1">
        <v>5</v>
      </c>
      <c r="O7" s="1">
        <v>2</v>
      </c>
      <c r="P7">
        <f t="shared" si="0"/>
        <v>3</v>
      </c>
      <c r="Q7">
        <f t="shared" si="1"/>
        <v>1</v>
      </c>
    </row>
    <row r="8" spans="1:17" x14ac:dyDescent="0.15">
      <c r="A8">
        <f>IF(B8&lt;&gt;"",COUNTA(B$2:B8),"")</f>
        <v>7</v>
      </c>
      <c r="B8" s="1" t="s">
        <v>7</v>
      </c>
      <c r="C8" s="1">
        <v>3</v>
      </c>
      <c r="D8" s="1">
        <v>5</v>
      </c>
      <c r="E8" s="1">
        <v>1</v>
      </c>
      <c r="F8" s="2">
        <v>42007</v>
      </c>
      <c r="G8" s="1">
        <v>2</v>
      </c>
      <c r="H8" s="1">
        <v>1</v>
      </c>
      <c r="I8" s="1" t="s">
        <v>10</v>
      </c>
      <c r="J8" s="1">
        <v>5</v>
      </c>
      <c r="K8" s="1">
        <v>5</v>
      </c>
      <c r="L8" s="1">
        <v>5</v>
      </c>
      <c r="M8" s="1">
        <v>4</v>
      </c>
      <c r="N8" s="1">
        <v>5</v>
      </c>
      <c r="O8" s="1">
        <v>2</v>
      </c>
      <c r="P8">
        <f t="shared" si="0"/>
        <v>3</v>
      </c>
      <c r="Q8">
        <f t="shared" si="1"/>
        <v>3</v>
      </c>
    </row>
    <row r="9" spans="1:17" x14ac:dyDescent="0.15">
      <c r="A9">
        <f>IF(B9&lt;&gt;"",COUNTA(B$2:B9),"")</f>
        <v>8</v>
      </c>
      <c r="B9" s="1" t="s">
        <v>7</v>
      </c>
      <c r="C9" s="1">
        <v>3</v>
      </c>
      <c r="D9" s="1">
        <v>5</v>
      </c>
      <c r="E9" s="1">
        <v>1</v>
      </c>
      <c r="F9" s="2">
        <v>42007</v>
      </c>
      <c r="G9" s="1">
        <v>1</v>
      </c>
      <c r="H9" s="1">
        <v>2</v>
      </c>
      <c r="I9" s="1">
        <v>2</v>
      </c>
      <c r="J9" s="1">
        <v>4</v>
      </c>
      <c r="K9" s="1">
        <v>5</v>
      </c>
      <c r="L9" s="1">
        <v>4</v>
      </c>
      <c r="M9" s="1">
        <v>3</v>
      </c>
      <c r="N9" s="1">
        <v>3</v>
      </c>
      <c r="O9" s="1">
        <v>5</v>
      </c>
      <c r="P9">
        <f t="shared" si="0"/>
        <v>3</v>
      </c>
      <c r="Q9">
        <f t="shared" si="1"/>
        <v>3</v>
      </c>
    </row>
    <row r="10" spans="1:17" x14ac:dyDescent="0.15">
      <c r="A10">
        <f>IF(B10&lt;&gt;"",COUNTA(B$2:B10),"")</f>
        <v>9</v>
      </c>
      <c r="B10" s="1" t="s">
        <v>7</v>
      </c>
      <c r="C10" s="1">
        <v>3</v>
      </c>
      <c r="D10" s="1">
        <v>5</v>
      </c>
      <c r="E10" s="1">
        <v>1</v>
      </c>
      <c r="F10" s="2">
        <v>42007</v>
      </c>
      <c r="G10" s="1">
        <v>2</v>
      </c>
      <c r="H10" s="1">
        <v>2</v>
      </c>
      <c r="I10" s="1">
        <v>2</v>
      </c>
      <c r="J10" s="1">
        <v>5</v>
      </c>
      <c r="K10" s="1">
        <v>4</v>
      </c>
      <c r="L10" s="1">
        <v>4</v>
      </c>
      <c r="M10" s="1">
        <v>3</v>
      </c>
      <c r="N10" s="1">
        <v>5</v>
      </c>
      <c r="O10" s="1">
        <v>4</v>
      </c>
      <c r="P10">
        <f t="shared" si="0"/>
        <v>3</v>
      </c>
      <c r="Q10">
        <f t="shared" si="1"/>
        <v>3</v>
      </c>
    </row>
    <row r="11" spans="1:17" x14ac:dyDescent="0.15">
      <c r="A11">
        <f>IF(B11&lt;&gt;"",COUNTA(B$2:B11),"")</f>
        <v>10</v>
      </c>
      <c r="B11" s="1" t="s">
        <v>9</v>
      </c>
      <c r="C11" s="1">
        <v>2</v>
      </c>
      <c r="D11" s="1">
        <v>9</v>
      </c>
      <c r="E11" s="1">
        <v>1</v>
      </c>
      <c r="F11" s="2">
        <v>42007</v>
      </c>
      <c r="G11" s="1">
        <v>1</v>
      </c>
      <c r="H11" s="1">
        <v>2</v>
      </c>
      <c r="I11" s="1">
        <v>2</v>
      </c>
      <c r="J11" s="1">
        <v>4</v>
      </c>
      <c r="K11" s="1">
        <v>1</v>
      </c>
      <c r="L11" s="1">
        <v>4</v>
      </c>
      <c r="M11" s="1">
        <v>4</v>
      </c>
      <c r="N11" s="1">
        <v>4</v>
      </c>
      <c r="O11" s="1">
        <v>2</v>
      </c>
      <c r="P11">
        <f t="shared" si="0"/>
        <v>3</v>
      </c>
      <c r="Q11">
        <f t="shared" si="1"/>
        <v>3</v>
      </c>
    </row>
    <row r="12" spans="1:17" x14ac:dyDescent="0.15">
      <c r="A12">
        <f>IF(B12&lt;&gt;"",COUNTA(B$2:B12),"")</f>
        <v>11</v>
      </c>
      <c r="B12" s="1" t="s">
        <v>9</v>
      </c>
      <c r="C12" s="1">
        <v>2</v>
      </c>
      <c r="D12" s="1">
        <v>9</v>
      </c>
      <c r="E12" s="1">
        <v>1</v>
      </c>
      <c r="F12" s="2">
        <v>42007</v>
      </c>
      <c r="G12" s="1">
        <v>1</v>
      </c>
      <c r="H12" s="1">
        <v>1</v>
      </c>
      <c r="I12" s="1" t="s">
        <v>10</v>
      </c>
      <c r="J12" s="1">
        <v>4</v>
      </c>
      <c r="K12" s="1">
        <v>4</v>
      </c>
      <c r="L12" s="1">
        <v>4</v>
      </c>
      <c r="M12" s="1">
        <v>5</v>
      </c>
      <c r="N12" s="1">
        <v>5</v>
      </c>
      <c r="O12" s="1">
        <v>4</v>
      </c>
      <c r="P12">
        <f t="shared" si="0"/>
        <v>3</v>
      </c>
      <c r="Q12">
        <f t="shared" si="1"/>
        <v>3</v>
      </c>
    </row>
    <row r="13" spans="1:17" x14ac:dyDescent="0.15">
      <c r="A13">
        <f>IF(B13&lt;&gt;"",COUNTA(B$2:B13),"")</f>
        <v>12</v>
      </c>
      <c r="B13" s="1" t="s">
        <v>9</v>
      </c>
      <c r="C13" s="1">
        <v>2</v>
      </c>
      <c r="D13" s="1">
        <v>9</v>
      </c>
      <c r="E13" s="1">
        <v>1</v>
      </c>
      <c r="F13" s="2">
        <v>42007</v>
      </c>
      <c r="G13" s="1">
        <v>2</v>
      </c>
      <c r="H13" s="1">
        <v>2</v>
      </c>
      <c r="I13" s="1">
        <v>1</v>
      </c>
      <c r="J13" s="1">
        <v>5</v>
      </c>
      <c r="K13" s="1">
        <v>4</v>
      </c>
      <c r="L13" s="1">
        <v>5</v>
      </c>
      <c r="M13" s="1">
        <v>4</v>
      </c>
      <c r="N13" s="1">
        <v>2</v>
      </c>
      <c r="O13" s="1">
        <v>2</v>
      </c>
      <c r="P13">
        <f t="shared" si="0"/>
        <v>3</v>
      </c>
      <c r="Q13">
        <f t="shared" si="1"/>
        <v>3</v>
      </c>
    </row>
    <row r="14" spans="1:17" x14ac:dyDescent="0.15">
      <c r="A14">
        <f>IF(B14&lt;&gt;"",COUNTA(B$2:B14),"")</f>
        <v>13</v>
      </c>
      <c r="B14" s="1" t="s">
        <v>9</v>
      </c>
      <c r="C14" s="1">
        <v>2</v>
      </c>
      <c r="D14" s="1">
        <v>9</v>
      </c>
      <c r="E14" s="1">
        <v>1</v>
      </c>
      <c r="F14" s="2">
        <v>42007</v>
      </c>
      <c r="G14" s="1">
        <v>1</v>
      </c>
      <c r="H14" s="1">
        <v>2</v>
      </c>
      <c r="I14" s="1">
        <v>2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4</v>
      </c>
      <c r="P14">
        <f t="shared" si="0"/>
        <v>3</v>
      </c>
      <c r="Q14">
        <f t="shared" si="1"/>
        <v>3</v>
      </c>
    </row>
    <row r="15" spans="1:17" x14ac:dyDescent="0.15">
      <c r="A15">
        <f>IF(B15&lt;&gt;"",COUNTA(B$2:B15),"")</f>
        <v>14</v>
      </c>
      <c r="B15" s="1" t="s">
        <v>9</v>
      </c>
      <c r="C15" s="1">
        <v>2</v>
      </c>
      <c r="D15" s="1">
        <v>9</v>
      </c>
      <c r="E15" s="1">
        <v>1</v>
      </c>
      <c r="F15" s="2">
        <v>42007</v>
      </c>
      <c r="G15" s="1">
        <v>1</v>
      </c>
      <c r="H15" s="1">
        <v>2</v>
      </c>
      <c r="I15" s="1">
        <v>1</v>
      </c>
      <c r="J15" s="1">
        <v>4</v>
      </c>
      <c r="K15" s="1">
        <v>5</v>
      </c>
      <c r="L15" s="1">
        <v>5</v>
      </c>
      <c r="M15" s="1">
        <v>2</v>
      </c>
      <c r="N15" s="1">
        <v>2</v>
      </c>
      <c r="O15" s="1">
        <v>2</v>
      </c>
      <c r="P15">
        <f t="shared" si="0"/>
        <v>3</v>
      </c>
      <c r="Q15">
        <f t="shared" si="1"/>
        <v>3</v>
      </c>
    </row>
    <row r="16" spans="1:17" x14ac:dyDescent="0.15">
      <c r="A16">
        <f>IF(B16&lt;&gt;"",COUNTA(B$2:B16),"")</f>
        <v>15</v>
      </c>
      <c r="B16" s="1" t="s">
        <v>2</v>
      </c>
      <c r="C16" s="1">
        <v>2</v>
      </c>
      <c r="D16" s="1">
        <v>3</v>
      </c>
      <c r="E16" s="1">
        <v>2</v>
      </c>
      <c r="F16" s="2">
        <v>42007</v>
      </c>
      <c r="G16" s="1">
        <v>1</v>
      </c>
      <c r="H16" s="1">
        <v>1</v>
      </c>
      <c r="I16" s="1" t="s">
        <v>10</v>
      </c>
      <c r="J16" s="1">
        <v>5</v>
      </c>
      <c r="K16" s="1">
        <v>2</v>
      </c>
      <c r="L16" s="1">
        <v>4</v>
      </c>
      <c r="M16" s="1">
        <v>4</v>
      </c>
      <c r="N16" s="1">
        <v>1</v>
      </c>
      <c r="O16" s="1">
        <v>3</v>
      </c>
      <c r="P16">
        <f t="shared" si="0"/>
        <v>3</v>
      </c>
      <c r="Q16">
        <f t="shared" si="1"/>
        <v>3</v>
      </c>
    </row>
    <row r="17" spans="1:17" x14ac:dyDescent="0.15">
      <c r="A17">
        <f>IF(B17&lt;&gt;"",COUNTA(B$2:B17),"")</f>
        <v>16</v>
      </c>
      <c r="B17" s="1" t="s">
        <v>2</v>
      </c>
      <c r="C17" s="1">
        <v>2</v>
      </c>
      <c r="D17" s="1">
        <v>3</v>
      </c>
      <c r="E17" s="1">
        <v>2</v>
      </c>
      <c r="F17" s="2">
        <v>42007</v>
      </c>
      <c r="G17" s="1">
        <v>2</v>
      </c>
      <c r="H17" s="1">
        <v>2</v>
      </c>
      <c r="I17" s="1">
        <v>2</v>
      </c>
      <c r="J17" s="1">
        <v>2</v>
      </c>
      <c r="K17" s="1">
        <v>5</v>
      </c>
      <c r="L17" s="1">
        <v>5</v>
      </c>
      <c r="M17" s="1">
        <v>1</v>
      </c>
      <c r="N17" s="1">
        <v>2</v>
      </c>
      <c r="O17" s="1">
        <v>2</v>
      </c>
      <c r="P17">
        <f t="shared" si="0"/>
        <v>1</v>
      </c>
      <c r="Q17">
        <f t="shared" si="1"/>
        <v>3</v>
      </c>
    </row>
    <row r="18" spans="1:17" x14ac:dyDescent="0.15">
      <c r="A18">
        <f>IF(B18&lt;&gt;"",COUNTA(B$2:B18),"")</f>
        <v>17</v>
      </c>
      <c r="B18" s="1" t="s">
        <v>2</v>
      </c>
      <c r="C18" s="1">
        <v>2</v>
      </c>
      <c r="D18" s="1">
        <v>3</v>
      </c>
      <c r="E18" s="1">
        <v>2</v>
      </c>
      <c r="F18" s="2">
        <v>42007</v>
      </c>
      <c r="G18" s="1">
        <v>1</v>
      </c>
      <c r="H18" s="1">
        <v>1</v>
      </c>
      <c r="I18" s="1" t="s">
        <v>10</v>
      </c>
      <c r="J18" s="1">
        <v>2</v>
      </c>
      <c r="K18" s="1">
        <v>2</v>
      </c>
      <c r="L18" s="1">
        <v>2</v>
      </c>
      <c r="M18" s="1">
        <v>3</v>
      </c>
      <c r="N18" s="1">
        <v>4</v>
      </c>
      <c r="O18" s="1">
        <v>5</v>
      </c>
      <c r="P18">
        <f t="shared" si="0"/>
        <v>1</v>
      </c>
      <c r="Q18">
        <f t="shared" si="1"/>
        <v>1</v>
      </c>
    </row>
    <row r="19" spans="1:17" x14ac:dyDescent="0.15">
      <c r="A19">
        <f>IF(B19&lt;&gt;"",COUNTA(B$2:B19),"")</f>
        <v>18</v>
      </c>
      <c r="B19" s="1" t="s">
        <v>2</v>
      </c>
      <c r="C19" s="1">
        <v>2</v>
      </c>
      <c r="D19" s="1">
        <v>3</v>
      </c>
      <c r="E19" s="1">
        <v>2</v>
      </c>
      <c r="F19" s="2">
        <v>42007</v>
      </c>
      <c r="G19" s="1">
        <v>2</v>
      </c>
      <c r="H19" s="1">
        <v>2</v>
      </c>
      <c r="I19" s="1">
        <v>2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>
        <f t="shared" si="0"/>
        <v>3</v>
      </c>
      <c r="Q19">
        <f t="shared" si="1"/>
        <v>1</v>
      </c>
    </row>
    <row r="20" spans="1:17" x14ac:dyDescent="0.15">
      <c r="A20">
        <f>IF(B20&lt;&gt;"",COUNTA(B$2:B20),"")</f>
        <v>19</v>
      </c>
      <c r="B20" s="1" t="s">
        <v>2</v>
      </c>
      <c r="C20" s="1">
        <v>2</v>
      </c>
      <c r="D20" s="1">
        <v>3</v>
      </c>
      <c r="E20" s="1">
        <v>2</v>
      </c>
      <c r="F20" s="2">
        <v>42007</v>
      </c>
      <c r="G20" s="1">
        <v>2</v>
      </c>
      <c r="H20" s="1">
        <v>2</v>
      </c>
      <c r="I20" s="1">
        <v>1</v>
      </c>
      <c r="J20" s="1">
        <v>1</v>
      </c>
      <c r="K20" s="1">
        <v>4</v>
      </c>
      <c r="L20" s="1">
        <v>2</v>
      </c>
      <c r="M20" s="1">
        <v>5</v>
      </c>
      <c r="N20" s="1">
        <v>2</v>
      </c>
      <c r="O20" s="1">
        <v>5</v>
      </c>
      <c r="P20">
        <f t="shared" si="0"/>
        <v>1</v>
      </c>
      <c r="Q20">
        <f t="shared" si="1"/>
        <v>1</v>
      </c>
    </row>
    <row r="21" spans="1:17" x14ac:dyDescent="0.15">
      <c r="A21">
        <f>IF(B21&lt;&gt;"",COUNTA(B$2:B21),"")</f>
        <v>20</v>
      </c>
      <c r="B21" s="1" t="s">
        <v>2</v>
      </c>
      <c r="C21" s="1">
        <v>2</v>
      </c>
      <c r="D21" s="1">
        <v>3</v>
      </c>
      <c r="E21" s="1">
        <v>2</v>
      </c>
      <c r="F21" s="2">
        <v>42007</v>
      </c>
      <c r="G21" s="1">
        <v>2</v>
      </c>
      <c r="H21" s="1">
        <v>2</v>
      </c>
      <c r="I21" s="1">
        <v>2</v>
      </c>
      <c r="J21" s="1">
        <v>2</v>
      </c>
      <c r="K21" s="1">
        <v>3</v>
      </c>
      <c r="L21" s="1">
        <v>4</v>
      </c>
      <c r="M21" s="1">
        <v>2</v>
      </c>
      <c r="N21" s="1">
        <v>5</v>
      </c>
      <c r="O21" s="1">
        <v>1</v>
      </c>
      <c r="P21">
        <f t="shared" si="0"/>
        <v>1</v>
      </c>
      <c r="Q21">
        <f t="shared" si="1"/>
        <v>3</v>
      </c>
    </row>
    <row r="22" spans="1:17" x14ac:dyDescent="0.15">
      <c r="A22">
        <f>IF(B22&lt;&gt;"",COUNTA(B$2:B22),"")</f>
        <v>21</v>
      </c>
      <c r="B22" s="1" t="s">
        <v>2</v>
      </c>
      <c r="C22" s="1">
        <v>2</v>
      </c>
      <c r="D22" s="1">
        <v>3</v>
      </c>
      <c r="E22" s="1">
        <v>2</v>
      </c>
      <c r="F22" s="2">
        <v>42007</v>
      </c>
      <c r="G22" s="1">
        <v>2</v>
      </c>
      <c r="H22" s="1">
        <v>2</v>
      </c>
      <c r="I22" s="1">
        <v>1</v>
      </c>
      <c r="J22" s="1">
        <v>3</v>
      </c>
      <c r="K22" s="1">
        <v>4</v>
      </c>
      <c r="L22" s="1">
        <v>4</v>
      </c>
      <c r="M22" s="1">
        <v>4</v>
      </c>
      <c r="N22" s="1">
        <v>5</v>
      </c>
      <c r="O22" s="1">
        <v>5</v>
      </c>
      <c r="P22">
        <f t="shared" si="0"/>
        <v>2</v>
      </c>
      <c r="Q22">
        <f t="shared" si="1"/>
        <v>3</v>
      </c>
    </row>
    <row r="23" spans="1:17" x14ac:dyDescent="0.15">
      <c r="A23">
        <f>IF(B23&lt;&gt;"",COUNTA(B$2:B23),"")</f>
        <v>22</v>
      </c>
      <c r="B23" s="1" t="s">
        <v>2</v>
      </c>
      <c r="C23" s="1">
        <v>2</v>
      </c>
      <c r="D23" s="1">
        <v>3</v>
      </c>
      <c r="E23" s="1">
        <v>2</v>
      </c>
      <c r="F23" s="2">
        <v>42007</v>
      </c>
      <c r="G23" s="1">
        <v>1</v>
      </c>
      <c r="H23" s="1">
        <v>2</v>
      </c>
      <c r="I23" s="1">
        <v>2</v>
      </c>
      <c r="J23" s="1">
        <v>5</v>
      </c>
      <c r="K23" s="1">
        <v>5</v>
      </c>
      <c r="L23" s="1">
        <v>4</v>
      </c>
      <c r="M23" s="1">
        <v>4</v>
      </c>
      <c r="N23" s="1">
        <v>4</v>
      </c>
      <c r="O23" s="1">
        <v>4</v>
      </c>
      <c r="P23">
        <f t="shared" si="0"/>
        <v>3</v>
      </c>
      <c r="Q23">
        <f t="shared" si="1"/>
        <v>3</v>
      </c>
    </row>
    <row r="24" spans="1:17" x14ac:dyDescent="0.15">
      <c r="A24">
        <f>IF(B24&lt;&gt;"",COUNTA(B$2:B24),"")</f>
        <v>23</v>
      </c>
      <c r="B24" s="1" t="s">
        <v>2</v>
      </c>
      <c r="C24" s="1">
        <v>2</v>
      </c>
      <c r="D24" s="1">
        <v>3</v>
      </c>
      <c r="E24" s="1">
        <v>2</v>
      </c>
      <c r="F24" s="2">
        <v>42007</v>
      </c>
      <c r="G24" s="1">
        <v>2</v>
      </c>
      <c r="H24" s="1">
        <v>1</v>
      </c>
      <c r="I24" s="1" t="s">
        <v>10</v>
      </c>
      <c r="J24" s="1">
        <v>5</v>
      </c>
      <c r="K24" s="1">
        <v>5</v>
      </c>
      <c r="L24" s="1">
        <v>2</v>
      </c>
      <c r="M24" s="1">
        <v>4</v>
      </c>
      <c r="N24" s="1">
        <v>4</v>
      </c>
      <c r="O24" s="1">
        <v>5</v>
      </c>
      <c r="P24">
        <f t="shared" si="0"/>
        <v>3</v>
      </c>
      <c r="Q24">
        <f t="shared" si="1"/>
        <v>1</v>
      </c>
    </row>
    <row r="25" spans="1:17" x14ac:dyDescent="0.15">
      <c r="A25">
        <f>IF(B25&lt;&gt;"",COUNTA(B$2:B25),"")</f>
        <v>24</v>
      </c>
      <c r="B25" s="1" t="s">
        <v>2</v>
      </c>
      <c r="C25" s="1">
        <v>2</v>
      </c>
      <c r="D25" s="1">
        <v>3</v>
      </c>
      <c r="E25" s="1">
        <v>2</v>
      </c>
      <c r="F25" s="2">
        <v>42007</v>
      </c>
      <c r="G25" s="1">
        <v>1</v>
      </c>
      <c r="H25" s="1">
        <v>2</v>
      </c>
      <c r="I25" s="1">
        <v>1</v>
      </c>
      <c r="J25" s="1">
        <v>4</v>
      </c>
      <c r="K25" s="1">
        <v>4</v>
      </c>
      <c r="L25" s="1">
        <v>2</v>
      </c>
      <c r="M25" s="1">
        <v>4</v>
      </c>
      <c r="N25" s="1">
        <v>5</v>
      </c>
      <c r="O25" s="1">
        <v>5</v>
      </c>
      <c r="P25">
        <f t="shared" si="0"/>
        <v>3</v>
      </c>
      <c r="Q25">
        <f t="shared" si="1"/>
        <v>1</v>
      </c>
    </row>
    <row r="26" spans="1:17" x14ac:dyDescent="0.15">
      <c r="A26">
        <f>IF(B26&lt;&gt;"",COUNTA(B$2:B26),"")</f>
        <v>25</v>
      </c>
      <c r="B26" s="1" t="s">
        <v>2</v>
      </c>
      <c r="C26" s="1">
        <v>2</v>
      </c>
      <c r="D26" s="1">
        <v>3</v>
      </c>
      <c r="E26" s="1">
        <v>2</v>
      </c>
      <c r="F26" s="2">
        <v>42007</v>
      </c>
      <c r="G26" s="1">
        <v>2</v>
      </c>
      <c r="H26" s="1">
        <v>2</v>
      </c>
      <c r="I26" s="1">
        <v>2</v>
      </c>
      <c r="J26" s="1">
        <v>5</v>
      </c>
      <c r="K26" s="1">
        <v>3</v>
      </c>
      <c r="L26" s="1">
        <v>4</v>
      </c>
      <c r="M26" s="1">
        <v>4</v>
      </c>
      <c r="N26" s="1">
        <v>4</v>
      </c>
      <c r="O26" s="1">
        <v>3</v>
      </c>
      <c r="P26">
        <f t="shared" si="0"/>
        <v>3</v>
      </c>
      <c r="Q26">
        <f t="shared" si="1"/>
        <v>3</v>
      </c>
    </row>
    <row r="27" spans="1:17" x14ac:dyDescent="0.15">
      <c r="A27">
        <f>IF(B27&lt;&gt;"",COUNTA(B$2:B27),"")</f>
        <v>26</v>
      </c>
      <c r="B27" s="1" t="s">
        <v>2</v>
      </c>
      <c r="C27" s="1">
        <v>2</v>
      </c>
      <c r="D27" s="1">
        <v>3</v>
      </c>
      <c r="E27" s="1">
        <v>2</v>
      </c>
      <c r="F27" s="2">
        <v>42007</v>
      </c>
      <c r="G27" s="1">
        <v>1</v>
      </c>
      <c r="H27" s="1">
        <v>1</v>
      </c>
      <c r="I27" s="1" t="s">
        <v>10</v>
      </c>
      <c r="J27" s="1">
        <v>5</v>
      </c>
      <c r="K27" s="1">
        <v>5</v>
      </c>
      <c r="L27" s="1">
        <v>2</v>
      </c>
      <c r="M27" s="1">
        <v>5</v>
      </c>
      <c r="N27" s="1">
        <v>4</v>
      </c>
      <c r="O27" s="1">
        <v>4</v>
      </c>
      <c r="P27">
        <f t="shared" si="0"/>
        <v>3</v>
      </c>
      <c r="Q27">
        <f t="shared" si="1"/>
        <v>1</v>
      </c>
    </row>
    <row r="28" spans="1:17" x14ac:dyDescent="0.15">
      <c r="A28">
        <f>IF(B28&lt;&gt;"",COUNTA(B$2:B28),"")</f>
        <v>27</v>
      </c>
      <c r="B28" s="1" t="s">
        <v>2</v>
      </c>
      <c r="C28" s="1">
        <v>2</v>
      </c>
      <c r="D28" s="1">
        <v>3</v>
      </c>
      <c r="E28" s="1">
        <v>2</v>
      </c>
      <c r="F28" s="2">
        <v>42007</v>
      </c>
      <c r="G28" s="1">
        <v>1</v>
      </c>
      <c r="H28" s="1">
        <v>2</v>
      </c>
      <c r="I28" s="1">
        <v>2</v>
      </c>
      <c r="J28" s="1">
        <v>4</v>
      </c>
      <c r="K28" s="1">
        <v>5</v>
      </c>
      <c r="L28" s="1">
        <v>3</v>
      </c>
      <c r="M28" s="1">
        <v>4</v>
      </c>
      <c r="N28" s="1">
        <v>5</v>
      </c>
      <c r="O28" s="1">
        <v>2</v>
      </c>
      <c r="P28">
        <f t="shared" si="0"/>
        <v>3</v>
      </c>
      <c r="Q28">
        <f t="shared" si="1"/>
        <v>2</v>
      </c>
    </row>
    <row r="29" spans="1:17" x14ac:dyDescent="0.15">
      <c r="A29">
        <f>IF(B29&lt;&gt;"",COUNTA(B$2:B29),"")</f>
        <v>28</v>
      </c>
      <c r="B29" s="1" t="s">
        <v>2</v>
      </c>
      <c r="C29" s="1">
        <v>2</v>
      </c>
      <c r="D29" s="1">
        <v>3</v>
      </c>
      <c r="E29" s="1">
        <v>2</v>
      </c>
      <c r="F29" s="2">
        <v>42007</v>
      </c>
      <c r="G29" s="1">
        <v>1</v>
      </c>
      <c r="H29" s="1">
        <v>2</v>
      </c>
      <c r="I29" s="1">
        <v>2</v>
      </c>
      <c r="J29" s="1">
        <v>4</v>
      </c>
      <c r="K29" s="1">
        <v>4</v>
      </c>
      <c r="L29" s="1">
        <v>2</v>
      </c>
      <c r="M29" s="1">
        <v>5</v>
      </c>
      <c r="N29" s="1">
        <v>5</v>
      </c>
      <c r="O29" s="1">
        <v>4</v>
      </c>
      <c r="P29">
        <f t="shared" si="0"/>
        <v>3</v>
      </c>
      <c r="Q29">
        <f t="shared" si="1"/>
        <v>1</v>
      </c>
    </row>
    <row r="30" spans="1:17" x14ac:dyDescent="0.15">
      <c r="A30">
        <f>IF(B30&lt;&gt;"",COUNTA(B$2:B30),"")</f>
        <v>29</v>
      </c>
      <c r="B30" s="1" t="s">
        <v>3</v>
      </c>
      <c r="C30" s="1">
        <v>2</v>
      </c>
      <c r="D30" s="1">
        <v>1</v>
      </c>
      <c r="E30" s="1">
        <v>2</v>
      </c>
      <c r="F30" s="2">
        <v>42007</v>
      </c>
      <c r="G30" s="1">
        <v>2</v>
      </c>
      <c r="H30" s="1">
        <v>1</v>
      </c>
      <c r="I30" s="1" t="s">
        <v>10</v>
      </c>
      <c r="J30" s="1">
        <v>5</v>
      </c>
      <c r="K30" s="1">
        <v>4</v>
      </c>
      <c r="L30" s="1">
        <v>5</v>
      </c>
      <c r="M30" s="1">
        <v>5</v>
      </c>
      <c r="N30" s="1">
        <v>4</v>
      </c>
      <c r="O30" s="1">
        <v>4</v>
      </c>
      <c r="P30">
        <f t="shared" si="0"/>
        <v>3</v>
      </c>
      <c r="Q30">
        <f t="shared" si="1"/>
        <v>3</v>
      </c>
    </row>
    <row r="31" spans="1:17" x14ac:dyDescent="0.15">
      <c r="A31">
        <f>IF(B31&lt;&gt;"",COUNTA(B$2:B31),"")</f>
        <v>30</v>
      </c>
      <c r="B31" s="1" t="s">
        <v>3</v>
      </c>
      <c r="C31" s="1">
        <v>2</v>
      </c>
      <c r="D31" s="1">
        <v>1</v>
      </c>
      <c r="E31" s="1">
        <v>2</v>
      </c>
      <c r="F31" s="2">
        <v>42007</v>
      </c>
      <c r="G31" s="1">
        <v>2</v>
      </c>
      <c r="H31" s="1">
        <v>1</v>
      </c>
      <c r="I31" s="1" t="s">
        <v>10</v>
      </c>
      <c r="J31" s="1">
        <v>5</v>
      </c>
      <c r="K31" s="1">
        <v>4</v>
      </c>
      <c r="L31" s="1">
        <v>4</v>
      </c>
      <c r="M31" s="1">
        <v>4</v>
      </c>
      <c r="N31" s="1">
        <v>2</v>
      </c>
      <c r="O31" s="1">
        <v>2</v>
      </c>
      <c r="P31">
        <f t="shared" si="0"/>
        <v>3</v>
      </c>
      <c r="Q31">
        <f t="shared" si="1"/>
        <v>3</v>
      </c>
    </row>
    <row r="32" spans="1:17" x14ac:dyDescent="0.15">
      <c r="A32">
        <f>IF(B32&lt;&gt;"",COUNTA(B$2:B32),"")</f>
        <v>31</v>
      </c>
      <c r="B32" s="1" t="s">
        <v>3</v>
      </c>
      <c r="C32" s="1">
        <v>2</v>
      </c>
      <c r="D32" s="1">
        <v>1</v>
      </c>
      <c r="E32" s="1">
        <v>2</v>
      </c>
      <c r="F32" s="2">
        <v>42007</v>
      </c>
      <c r="G32" s="1">
        <v>2</v>
      </c>
      <c r="H32" s="1">
        <v>1</v>
      </c>
      <c r="I32" s="1" t="s">
        <v>10</v>
      </c>
      <c r="J32" s="1">
        <v>5</v>
      </c>
      <c r="K32" s="1">
        <v>5</v>
      </c>
      <c r="L32" s="1">
        <v>4</v>
      </c>
      <c r="M32" s="1">
        <v>2</v>
      </c>
      <c r="N32" s="1">
        <v>2</v>
      </c>
      <c r="O32" s="1">
        <v>5</v>
      </c>
      <c r="P32">
        <f t="shared" si="0"/>
        <v>3</v>
      </c>
      <c r="Q32">
        <f t="shared" si="1"/>
        <v>3</v>
      </c>
    </row>
    <row r="33" spans="1:17" x14ac:dyDescent="0.15">
      <c r="A33">
        <f>IF(B33&lt;&gt;"",COUNTA(B$2:B33),"")</f>
        <v>32</v>
      </c>
      <c r="B33" s="1" t="s">
        <v>3</v>
      </c>
      <c r="C33" s="1">
        <v>2</v>
      </c>
      <c r="D33" s="1">
        <v>1</v>
      </c>
      <c r="E33" s="1">
        <v>2</v>
      </c>
      <c r="F33" s="2">
        <v>42007</v>
      </c>
      <c r="G33" s="1">
        <v>1</v>
      </c>
      <c r="H33" s="1">
        <v>1</v>
      </c>
      <c r="I33" s="1" t="s">
        <v>10</v>
      </c>
      <c r="J33" s="1">
        <v>5</v>
      </c>
      <c r="K33" s="1">
        <v>5</v>
      </c>
      <c r="L33" s="1">
        <v>5</v>
      </c>
      <c r="M33" s="1">
        <v>2</v>
      </c>
      <c r="N33" s="1">
        <v>5</v>
      </c>
      <c r="O33" s="1">
        <v>4</v>
      </c>
      <c r="P33">
        <f t="shared" si="0"/>
        <v>3</v>
      </c>
      <c r="Q33">
        <f t="shared" si="1"/>
        <v>3</v>
      </c>
    </row>
    <row r="34" spans="1:17" x14ac:dyDescent="0.15">
      <c r="A34">
        <f>IF(B34&lt;&gt;"",COUNTA(B$2:B34),"")</f>
        <v>33</v>
      </c>
      <c r="B34" s="1" t="s">
        <v>3</v>
      </c>
      <c r="C34" s="1">
        <v>2</v>
      </c>
      <c r="D34" s="1">
        <v>1</v>
      </c>
      <c r="E34" s="1">
        <v>2</v>
      </c>
      <c r="F34" s="2">
        <v>42007</v>
      </c>
      <c r="G34" s="1">
        <v>1</v>
      </c>
      <c r="H34" s="1">
        <v>2</v>
      </c>
      <c r="I34" s="1">
        <v>1</v>
      </c>
      <c r="J34" s="1">
        <v>4</v>
      </c>
      <c r="K34" s="1">
        <v>1</v>
      </c>
      <c r="L34" s="1">
        <v>3</v>
      </c>
      <c r="M34" s="1">
        <v>5</v>
      </c>
      <c r="N34" s="1">
        <v>4</v>
      </c>
      <c r="O34" s="1">
        <v>4</v>
      </c>
      <c r="P34">
        <f t="shared" si="0"/>
        <v>3</v>
      </c>
      <c r="Q34">
        <f t="shared" si="1"/>
        <v>2</v>
      </c>
    </row>
    <row r="35" spans="1:17" x14ac:dyDescent="0.15">
      <c r="A35">
        <f>IF(B35&lt;&gt;"",COUNTA(B$2:B35),"")</f>
        <v>34</v>
      </c>
      <c r="B35" s="1" t="s">
        <v>3</v>
      </c>
      <c r="C35" s="1">
        <v>2</v>
      </c>
      <c r="D35" s="1">
        <v>1</v>
      </c>
      <c r="E35" s="1">
        <v>2</v>
      </c>
      <c r="F35" s="2">
        <v>42007</v>
      </c>
      <c r="G35" s="1">
        <v>2</v>
      </c>
      <c r="H35" s="1">
        <v>2</v>
      </c>
      <c r="I35" s="1">
        <v>1</v>
      </c>
      <c r="J35" s="1">
        <v>4</v>
      </c>
      <c r="K35" s="1">
        <v>2</v>
      </c>
      <c r="L35" s="1">
        <v>4</v>
      </c>
      <c r="M35" s="1">
        <v>4</v>
      </c>
      <c r="N35" s="1">
        <v>4</v>
      </c>
      <c r="O35" s="1">
        <v>4</v>
      </c>
      <c r="P35">
        <f t="shared" si="0"/>
        <v>3</v>
      </c>
      <c r="Q35">
        <f t="shared" si="1"/>
        <v>3</v>
      </c>
    </row>
    <row r="36" spans="1:17" x14ac:dyDescent="0.15">
      <c r="A36">
        <f>IF(B36&lt;&gt;"",COUNTA(B$2:B36),"")</f>
        <v>35</v>
      </c>
      <c r="B36" s="1" t="s">
        <v>3</v>
      </c>
      <c r="C36" s="1">
        <v>2</v>
      </c>
      <c r="D36" s="1">
        <v>1</v>
      </c>
      <c r="E36" s="1">
        <v>2</v>
      </c>
      <c r="F36" s="2">
        <v>42007</v>
      </c>
      <c r="G36" s="1">
        <v>1</v>
      </c>
      <c r="H36" s="1">
        <v>2</v>
      </c>
      <c r="I36" s="1">
        <v>2</v>
      </c>
      <c r="J36" s="1">
        <v>4</v>
      </c>
      <c r="K36" s="1">
        <v>1</v>
      </c>
      <c r="L36" s="1">
        <v>5</v>
      </c>
      <c r="M36" s="1">
        <v>5</v>
      </c>
      <c r="N36" s="1">
        <v>4</v>
      </c>
      <c r="O36" s="1">
        <v>5</v>
      </c>
      <c r="P36">
        <f t="shared" si="0"/>
        <v>3</v>
      </c>
      <c r="Q36">
        <f t="shared" si="1"/>
        <v>3</v>
      </c>
    </row>
    <row r="37" spans="1:17" x14ac:dyDescent="0.15">
      <c r="A37">
        <f>IF(B37&lt;&gt;"",COUNTA(B$2:B37),"")</f>
        <v>36</v>
      </c>
      <c r="B37" s="1" t="s">
        <v>3</v>
      </c>
      <c r="C37" s="1">
        <v>2</v>
      </c>
      <c r="D37" s="1">
        <v>1</v>
      </c>
      <c r="E37" s="1">
        <v>2</v>
      </c>
      <c r="F37" s="2">
        <v>42007</v>
      </c>
      <c r="G37" s="1">
        <v>1</v>
      </c>
      <c r="H37" s="1">
        <v>2</v>
      </c>
      <c r="I37" s="1">
        <v>2</v>
      </c>
      <c r="J37" s="1">
        <v>1</v>
      </c>
      <c r="K37" s="1">
        <v>4</v>
      </c>
      <c r="L37" s="1">
        <v>5</v>
      </c>
      <c r="M37" s="1">
        <v>3</v>
      </c>
      <c r="N37" s="1">
        <v>5</v>
      </c>
      <c r="O37" s="1">
        <v>5</v>
      </c>
      <c r="P37">
        <f t="shared" si="0"/>
        <v>1</v>
      </c>
      <c r="Q37">
        <f t="shared" si="1"/>
        <v>3</v>
      </c>
    </row>
    <row r="38" spans="1:17" x14ac:dyDescent="0.15">
      <c r="A38">
        <f>IF(B38&lt;&gt;"",COUNTA(B$2:B38),"")</f>
        <v>37</v>
      </c>
      <c r="B38" s="1" t="s">
        <v>3</v>
      </c>
      <c r="C38" s="1">
        <v>2</v>
      </c>
      <c r="D38" s="1">
        <v>1</v>
      </c>
      <c r="E38" s="1">
        <v>2</v>
      </c>
      <c r="F38" s="2">
        <v>42007</v>
      </c>
      <c r="G38" s="1">
        <v>1</v>
      </c>
      <c r="H38" s="1">
        <v>2</v>
      </c>
      <c r="I38" s="1">
        <v>1</v>
      </c>
      <c r="J38" s="1">
        <v>4</v>
      </c>
      <c r="K38" s="1">
        <v>5</v>
      </c>
      <c r="L38" s="1">
        <v>1</v>
      </c>
      <c r="M38" s="1">
        <v>4</v>
      </c>
      <c r="N38" s="1">
        <v>5</v>
      </c>
      <c r="O38" s="1">
        <v>5</v>
      </c>
      <c r="P38">
        <f t="shared" si="0"/>
        <v>3</v>
      </c>
      <c r="Q38">
        <f t="shared" si="1"/>
        <v>1</v>
      </c>
    </row>
    <row r="39" spans="1:17" x14ac:dyDescent="0.15">
      <c r="A39">
        <f>IF(B39&lt;&gt;"",COUNTA(B$2:B39),"")</f>
        <v>38</v>
      </c>
      <c r="B39" s="1" t="s">
        <v>3</v>
      </c>
      <c r="C39" s="1">
        <v>2</v>
      </c>
      <c r="D39" s="1">
        <v>1</v>
      </c>
      <c r="E39" s="1">
        <v>2</v>
      </c>
      <c r="F39" s="2">
        <v>42007</v>
      </c>
      <c r="G39" s="1">
        <v>2</v>
      </c>
      <c r="H39" s="1">
        <v>1</v>
      </c>
      <c r="I39" s="1" t="s">
        <v>10</v>
      </c>
      <c r="J39" s="1">
        <v>2</v>
      </c>
      <c r="K39" s="1">
        <v>2</v>
      </c>
      <c r="L39" s="1">
        <v>2</v>
      </c>
      <c r="M39" s="1">
        <v>4</v>
      </c>
      <c r="N39" s="1">
        <v>4</v>
      </c>
      <c r="O39" s="1">
        <v>5</v>
      </c>
      <c r="P39">
        <f t="shared" si="0"/>
        <v>1</v>
      </c>
      <c r="Q39">
        <f t="shared" si="1"/>
        <v>1</v>
      </c>
    </row>
    <row r="40" spans="1:17" x14ac:dyDescent="0.15">
      <c r="A40">
        <f>IF(B40&lt;&gt;"",COUNTA(B$2:B40),"")</f>
        <v>39</v>
      </c>
      <c r="B40" s="1" t="s">
        <v>3</v>
      </c>
      <c r="C40" s="1">
        <v>2</v>
      </c>
      <c r="D40" s="1">
        <v>1</v>
      </c>
      <c r="E40" s="1">
        <v>2</v>
      </c>
      <c r="F40" s="2">
        <v>42007</v>
      </c>
      <c r="G40" s="1">
        <v>1</v>
      </c>
      <c r="H40" s="1">
        <v>1</v>
      </c>
      <c r="I40" s="1" t="s">
        <v>10</v>
      </c>
      <c r="J40" s="1">
        <v>4</v>
      </c>
      <c r="K40" s="1">
        <v>5</v>
      </c>
      <c r="L40" s="1">
        <v>4</v>
      </c>
      <c r="M40" s="1">
        <v>1</v>
      </c>
      <c r="N40" s="1">
        <v>4</v>
      </c>
      <c r="O40" s="1">
        <v>4</v>
      </c>
      <c r="P40">
        <f t="shared" si="0"/>
        <v>3</v>
      </c>
      <c r="Q40">
        <f t="shared" si="1"/>
        <v>3</v>
      </c>
    </row>
    <row r="41" spans="1:17" x14ac:dyDescent="0.15">
      <c r="A41">
        <f>IF(B41&lt;&gt;"",COUNTA(B$2:B41),"")</f>
        <v>40</v>
      </c>
      <c r="B41" s="1" t="s">
        <v>3</v>
      </c>
      <c r="C41" s="1">
        <v>2</v>
      </c>
      <c r="D41" s="1">
        <v>1</v>
      </c>
      <c r="E41" s="1">
        <v>2</v>
      </c>
      <c r="F41" s="2">
        <v>42007</v>
      </c>
      <c r="G41" s="1">
        <v>2</v>
      </c>
      <c r="H41" s="1">
        <v>2</v>
      </c>
      <c r="I41" s="1">
        <v>2</v>
      </c>
      <c r="J41" s="1">
        <v>4</v>
      </c>
      <c r="K41" s="1">
        <v>5</v>
      </c>
      <c r="L41" s="1">
        <v>5</v>
      </c>
      <c r="M41" s="1">
        <v>5</v>
      </c>
      <c r="N41" s="1">
        <v>4</v>
      </c>
      <c r="O41" s="1">
        <v>5</v>
      </c>
      <c r="P41">
        <f t="shared" si="0"/>
        <v>3</v>
      </c>
      <c r="Q41">
        <f t="shared" si="1"/>
        <v>3</v>
      </c>
    </row>
    <row r="42" spans="1:17" x14ac:dyDescent="0.15">
      <c r="A42">
        <f>IF(B42&lt;&gt;"",COUNTA(B$2:B42),"")</f>
        <v>41</v>
      </c>
      <c r="B42" s="1" t="s">
        <v>3</v>
      </c>
      <c r="C42" s="1">
        <v>3</v>
      </c>
      <c r="D42" s="1">
        <v>4</v>
      </c>
      <c r="E42" s="1">
        <v>2</v>
      </c>
      <c r="F42" s="2">
        <v>42007</v>
      </c>
      <c r="G42" s="1">
        <v>2</v>
      </c>
      <c r="H42" s="1">
        <v>1</v>
      </c>
      <c r="I42" s="1" t="s">
        <v>10</v>
      </c>
      <c r="J42" s="1">
        <v>3</v>
      </c>
      <c r="K42" s="1">
        <v>4</v>
      </c>
      <c r="L42" s="1">
        <v>3</v>
      </c>
      <c r="M42" s="1">
        <v>1</v>
      </c>
      <c r="N42" s="1">
        <v>5</v>
      </c>
      <c r="O42" s="1">
        <v>4</v>
      </c>
      <c r="P42">
        <f t="shared" si="0"/>
        <v>2</v>
      </c>
      <c r="Q42">
        <f t="shared" si="1"/>
        <v>2</v>
      </c>
    </row>
    <row r="43" spans="1:17" x14ac:dyDescent="0.15">
      <c r="A43">
        <f>IF(B43&lt;&gt;"",COUNTA(B$2:B43),"")</f>
        <v>42</v>
      </c>
      <c r="B43" s="1" t="s">
        <v>3</v>
      </c>
      <c r="C43" s="1">
        <v>3</v>
      </c>
      <c r="D43" s="1">
        <v>4</v>
      </c>
      <c r="E43" s="1">
        <v>2</v>
      </c>
      <c r="F43" s="2">
        <v>42007</v>
      </c>
      <c r="G43" s="1">
        <v>1</v>
      </c>
      <c r="H43" s="1">
        <v>1</v>
      </c>
      <c r="I43" s="1" t="s">
        <v>10</v>
      </c>
      <c r="J43" s="1">
        <v>5</v>
      </c>
      <c r="K43" s="1">
        <v>5</v>
      </c>
      <c r="L43" s="1">
        <v>3</v>
      </c>
      <c r="M43" s="1">
        <v>2</v>
      </c>
      <c r="N43" s="1">
        <v>4</v>
      </c>
      <c r="O43" s="1">
        <v>1</v>
      </c>
      <c r="P43">
        <f t="shared" si="0"/>
        <v>3</v>
      </c>
      <c r="Q43">
        <f t="shared" si="1"/>
        <v>2</v>
      </c>
    </row>
    <row r="44" spans="1:17" x14ac:dyDescent="0.15">
      <c r="A44">
        <f>IF(B44&lt;&gt;"",COUNTA(B$2:B44),"")</f>
        <v>43</v>
      </c>
      <c r="B44" s="1" t="s">
        <v>3</v>
      </c>
      <c r="C44" s="1">
        <v>3</v>
      </c>
      <c r="D44" s="1">
        <v>4</v>
      </c>
      <c r="E44" s="1">
        <v>2</v>
      </c>
      <c r="F44" s="2">
        <v>42007</v>
      </c>
      <c r="G44" s="1">
        <v>1</v>
      </c>
      <c r="H44" s="1">
        <v>2</v>
      </c>
      <c r="I44" s="1">
        <v>2</v>
      </c>
      <c r="J44" s="1">
        <v>4</v>
      </c>
      <c r="K44" s="1">
        <v>4</v>
      </c>
      <c r="L44" s="1">
        <v>4</v>
      </c>
      <c r="M44" s="1">
        <v>5</v>
      </c>
      <c r="N44" s="1">
        <v>2</v>
      </c>
      <c r="O44" s="1">
        <v>4</v>
      </c>
      <c r="P44">
        <f t="shared" si="0"/>
        <v>3</v>
      </c>
      <c r="Q44">
        <f t="shared" si="1"/>
        <v>3</v>
      </c>
    </row>
    <row r="45" spans="1:17" x14ac:dyDescent="0.15">
      <c r="A45">
        <f>IF(B45&lt;&gt;"",COUNTA(B$2:B45),"")</f>
        <v>44</v>
      </c>
      <c r="B45" s="1" t="s">
        <v>3</v>
      </c>
      <c r="C45" s="1">
        <v>3</v>
      </c>
      <c r="D45" s="1">
        <v>4</v>
      </c>
      <c r="E45" s="1">
        <v>2</v>
      </c>
      <c r="F45" s="2">
        <v>42007</v>
      </c>
      <c r="G45" s="1">
        <v>2</v>
      </c>
      <c r="H45" s="1">
        <v>2</v>
      </c>
      <c r="I45" s="1">
        <v>2</v>
      </c>
      <c r="J45" s="1">
        <v>5</v>
      </c>
      <c r="K45" s="1">
        <v>4</v>
      </c>
      <c r="L45" s="1">
        <v>5</v>
      </c>
      <c r="M45" s="1">
        <v>2</v>
      </c>
      <c r="N45" s="1">
        <v>2</v>
      </c>
      <c r="O45" s="1">
        <v>2</v>
      </c>
      <c r="P45">
        <f t="shared" si="0"/>
        <v>3</v>
      </c>
      <c r="Q45">
        <f t="shared" si="1"/>
        <v>3</v>
      </c>
    </row>
    <row r="46" spans="1:17" x14ac:dyDescent="0.15">
      <c r="A46">
        <f>IF(B46&lt;&gt;"",COUNTA(B$2:B46),"")</f>
        <v>45</v>
      </c>
      <c r="B46" s="1" t="s">
        <v>3</v>
      </c>
      <c r="C46" s="1">
        <v>3</v>
      </c>
      <c r="D46" s="1">
        <v>4</v>
      </c>
      <c r="E46" s="1">
        <v>2</v>
      </c>
      <c r="F46" s="2">
        <v>42007</v>
      </c>
      <c r="G46" s="1">
        <v>2</v>
      </c>
      <c r="H46" s="1">
        <v>2</v>
      </c>
      <c r="I46" s="1">
        <v>2</v>
      </c>
      <c r="J46" s="1">
        <v>5</v>
      </c>
      <c r="K46" s="1">
        <v>5</v>
      </c>
      <c r="L46" s="1">
        <v>4</v>
      </c>
      <c r="M46" s="1">
        <v>4</v>
      </c>
      <c r="N46" s="1">
        <v>2</v>
      </c>
      <c r="O46" s="1">
        <v>5</v>
      </c>
      <c r="P46">
        <f t="shared" si="0"/>
        <v>3</v>
      </c>
      <c r="Q46">
        <f t="shared" si="1"/>
        <v>3</v>
      </c>
    </row>
    <row r="47" spans="1:17" x14ac:dyDescent="0.15">
      <c r="A47">
        <f>IF(B47&lt;&gt;"",COUNTA(B$2:B47),"")</f>
        <v>46</v>
      </c>
      <c r="B47" s="1" t="s">
        <v>3</v>
      </c>
      <c r="C47" s="1">
        <v>3</v>
      </c>
      <c r="D47" s="1">
        <v>4</v>
      </c>
      <c r="E47" s="1">
        <v>2</v>
      </c>
      <c r="F47" s="2">
        <v>42007</v>
      </c>
      <c r="G47" s="1">
        <v>2</v>
      </c>
      <c r="H47" s="1">
        <v>1</v>
      </c>
      <c r="I47" s="1" t="s">
        <v>10</v>
      </c>
      <c r="J47" s="1">
        <v>5</v>
      </c>
      <c r="K47" s="1">
        <v>5</v>
      </c>
      <c r="L47" s="1">
        <v>3</v>
      </c>
      <c r="M47" s="1">
        <v>4</v>
      </c>
      <c r="N47" s="1">
        <v>1</v>
      </c>
      <c r="O47" s="1">
        <v>1</v>
      </c>
      <c r="P47">
        <f t="shared" si="0"/>
        <v>3</v>
      </c>
      <c r="Q47">
        <f t="shared" si="1"/>
        <v>2</v>
      </c>
    </row>
    <row r="48" spans="1:17" x14ac:dyDescent="0.15">
      <c r="A48">
        <f>IF(B48&lt;&gt;"",COUNTA(B$2:B48),"")</f>
        <v>47</v>
      </c>
      <c r="B48" s="1" t="s">
        <v>3</v>
      </c>
      <c r="C48" s="1">
        <v>3</v>
      </c>
      <c r="D48" s="1">
        <v>4</v>
      </c>
      <c r="E48" s="1">
        <v>2</v>
      </c>
      <c r="F48" s="2">
        <v>42007</v>
      </c>
      <c r="G48" s="1">
        <v>1</v>
      </c>
      <c r="H48" s="1">
        <v>2</v>
      </c>
      <c r="I48" s="1">
        <v>2</v>
      </c>
      <c r="J48" s="1">
        <v>4</v>
      </c>
      <c r="K48" s="1">
        <v>5</v>
      </c>
      <c r="L48" s="1">
        <v>5</v>
      </c>
      <c r="M48" s="1">
        <v>4</v>
      </c>
      <c r="N48" s="1">
        <v>4</v>
      </c>
      <c r="O48" s="1">
        <v>2</v>
      </c>
      <c r="P48">
        <f t="shared" si="0"/>
        <v>3</v>
      </c>
      <c r="Q48">
        <f t="shared" si="1"/>
        <v>3</v>
      </c>
    </row>
    <row r="49" spans="1:17" x14ac:dyDescent="0.15">
      <c r="A49">
        <f>IF(B49&lt;&gt;"",COUNTA(B$2:B49),"")</f>
        <v>48</v>
      </c>
      <c r="B49" s="1" t="s">
        <v>3</v>
      </c>
      <c r="C49" s="1">
        <v>3</v>
      </c>
      <c r="D49" s="1">
        <v>4</v>
      </c>
      <c r="E49" s="1">
        <v>2</v>
      </c>
      <c r="F49" s="2">
        <v>42007</v>
      </c>
      <c r="G49" s="1">
        <v>2</v>
      </c>
      <c r="H49" s="1">
        <v>2</v>
      </c>
      <c r="I49" s="1">
        <v>2</v>
      </c>
      <c r="J49" s="1">
        <v>5</v>
      </c>
      <c r="K49" s="1">
        <v>4</v>
      </c>
      <c r="L49" s="1">
        <v>2</v>
      </c>
      <c r="M49" s="1">
        <v>2</v>
      </c>
      <c r="N49" s="1">
        <v>4</v>
      </c>
      <c r="O49" s="1">
        <v>4</v>
      </c>
      <c r="P49">
        <f t="shared" si="0"/>
        <v>3</v>
      </c>
      <c r="Q49">
        <f t="shared" si="1"/>
        <v>1</v>
      </c>
    </row>
    <row r="50" spans="1:17" x14ac:dyDescent="0.15">
      <c r="A50">
        <f>IF(B50&lt;&gt;"",COUNTA(B$2:B50),"")</f>
        <v>49</v>
      </c>
      <c r="B50" s="1" t="s">
        <v>3</v>
      </c>
      <c r="C50" s="1">
        <v>3</v>
      </c>
      <c r="D50" s="1">
        <v>4</v>
      </c>
      <c r="E50" s="1">
        <v>2</v>
      </c>
      <c r="F50" s="2">
        <v>42007</v>
      </c>
      <c r="G50" s="1">
        <v>1</v>
      </c>
      <c r="H50" s="1">
        <v>2</v>
      </c>
      <c r="I50" s="1">
        <v>2</v>
      </c>
      <c r="J50" s="1">
        <v>4</v>
      </c>
      <c r="K50" s="1">
        <v>5</v>
      </c>
      <c r="L50" s="1">
        <v>2</v>
      </c>
      <c r="M50" s="1">
        <v>4</v>
      </c>
      <c r="N50" s="1">
        <v>3</v>
      </c>
      <c r="O50" s="1">
        <v>2</v>
      </c>
      <c r="P50">
        <f t="shared" si="0"/>
        <v>3</v>
      </c>
      <c r="Q50">
        <f t="shared" si="1"/>
        <v>1</v>
      </c>
    </row>
    <row r="51" spans="1:17" x14ac:dyDescent="0.15">
      <c r="A51">
        <f>IF(B51&lt;&gt;"",COUNTA(B$2:B51),"")</f>
        <v>50</v>
      </c>
      <c r="B51" s="1" t="s">
        <v>3</v>
      </c>
      <c r="C51" s="1">
        <v>3</v>
      </c>
      <c r="D51" s="1">
        <v>4</v>
      </c>
      <c r="E51" s="1">
        <v>2</v>
      </c>
      <c r="F51" s="2">
        <v>42007</v>
      </c>
      <c r="G51" s="1">
        <v>2</v>
      </c>
      <c r="H51" s="1">
        <v>1</v>
      </c>
      <c r="I51" s="1" t="s">
        <v>10</v>
      </c>
      <c r="J51" s="1">
        <v>2</v>
      </c>
      <c r="K51" s="1">
        <v>5</v>
      </c>
      <c r="L51" s="1">
        <v>4</v>
      </c>
      <c r="M51" s="1">
        <v>4</v>
      </c>
      <c r="N51" s="1">
        <v>5</v>
      </c>
      <c r="O51" s="1">
        <v>4</v>
      </c>
      <c r="P51">
        <f t="shared" si="0"/>
        <v>1</v>
      </c>
      <c r="Q51">
        <f t="shared" si="1"/>
        <v>3</v>
      </c>
    </row>
    <row r="52" spans="1:17" x14ac:dyDescent="0.15">
      <c r="A52">
        <f>IF(B52&lt;&gt;"",COUNTA(B$2:B52),"")</f>
        <v>51</v>
      </c>
      <c r="B52" s="1" t="s">
        <v>3</v>
      </c>
      <c r="C52" s="1">
        <v>3</v>
      </c>
      <c r="D52" s="1">
        <v>4</v>
      </c>
      <c r="E52" s="1">
        <v>2</v>
      </c>
      <c r="F52" s="2">
        <v>42007</v>
      </c>
      <c r="G52" s="1">
        <v>2</v>
      </c>
      <c r="H52" s="1">
        <v>2</v>
      </c>
      <c r="I52" s="1">
        <v>2</v>
      </c>
      <c r="J52" s="1">
        <v>5</v>
      </c>
      <c r="K52" s="1">
        <v>5</v>
      </c>
      <c r="L52" s="1">
        <v>4</v>
      </c>
      <c r="M52" s="1">
        <v>2</v>
      </c>
      <c r="N52" s="1">
        <v>4</v>
      </c>
      <c r="O52" s="1">
        <v>4</v>
      </c>
      <c r="P52">
        <f t="shared" si="0"/>
        <v>3</v>
      </c>
      <c r="Q52">
        <f t="shared" si="1"/>
        <v>3</v>
      </c>
    </row>
    <row r="53" spans="1:17" x14ac:dyDescent="0.15">
      <c r="A53">
        <f>IF(B53&lt;&gt;"",COUNTA(B$2:B53),"")</f>
        <v>52</v>
      </c>
      <c r="B53" s="1" t="s">
        <v>8</v>
      </c>
      <c r="C53" s="1">
        <v>1</v>
      </c>
      <c r="D53" s="1">
        <v>7</v>
      </c>
      <c r="E53" s="1">
        <v>2</v>
      </c>
      <c r="F53" s="2">
        <v>42007</v>
      </c>
      <c r="G53" s="1">
        <v>2</v>
      </c>
      <c r="H53" s="1">
        <v>2</v>
      </c>
      <c r="I53" s="1">
        <v>1</v>
      </c>
      <c r="J53" s="1">
        <v>2</v>
      </c>
      <c r="K53" s="1">
        <v>5</v>
      </c>
      <c r="L53" s="1">
        <v>5</v>
      </c>
      <c r="M53" s="1">
        <v>2</v>
      </c>
      <c r="N53" s="1">
        <v>2</v>
      </c>
      <c r="O53" s="1">
        <v>4</v>
      </c>
      <c r="P53">
        <f t="shared" si="0"/>
        <v>1</v>
      </c>
      <c r="Q53">
        <f t="shared" si="1"/>
        <v>3</v>
      </c>
    </row>
    <row r="54" spans="1:17" x14ac:dyDescent="0.15">
      <c r="A54">
        <f>IF(B54&lt;&gt;"",COUNTA(B$2:B54),"")</f>
        <v>53</v>
      </c>
      <c r="B54" s="1" t="s">
        <v>8</v>
      </c>
      <c r="C54" s="1">
        <v>1</v>
      </c>
      <c r="D54" s="1">
        <v>7</v>
      </c>
      <c r="E54" s="1">
        <v>2</v>
      </c>
      <c r="F54" s="2">
        <v>42007</v>
      </c>
      <c r="G54" s="1">
        <v>2</v>
      </c>
      <c r="H54" s="1">
        <v>1</v>
      </c>
      <c r="I54" s="1" t="s">
        <v>10</v>
      </c>
      <c r="J54" s="1">
        <v>5</v>
      </c>
      <c r="K54" s="1">
        <v>5</v>
      </c>
      <c r="L54" s="1">
        <v>2</v>
      </c>
      <c r="M54" s="1">
        <v>2</v>
      </c>
      <c r="N54" s="1">
        <v>4</v>
      </c>
      <c r="O54" s="1">
        <v>1</v>
      </c>
      <c r="P54">
        <f t="shared" si="0"/>
        <v>3</v>
      </c>
      <c r="Q54">
        <f t="shared" si="1"/>
        <v>1</v>
      </c>
    </row>
    <row r="55" spans="1:17" x14ac:dyDescent="0.15">
      <c r="A55">
        <f>IF(B55&lt;&gt;"",COUNTA(B$2:B55),"")</f>
        <v>54</v>
      </c>
      <c r="B55" s="1" t="s">
        <v>8</v>
      </c>
      <c r="C55" s="1">
        <v>1</v>
      </c>
      <c r="D55" s="1">
        <v>7</v>
      </c>
      <c r="E55" s="1">
        <v>2</v>
      </c>
      <c r="F55" s="2">
        <v>42007</v>
      </c>
      <c r="G55" s="1">
        <v>1</v>
      </c>
      <c r="H55" s="1">
        <v>1</v>
      </c>
      <c r="I55" s="1" t="s">
        <v>10</v>
      </c>
      <c r="J55" s="1">
        <v>4</v>
      </c>
      <c r="K55" s="1">
        <v>5</v>
      </c>
      <c r="L55" s="1">
        <v>4</v>
      </c>
      <c r="M55" s="1">
        <v>4</v>
      </c>
      <c r="N55" s="1">
        <v>5</v>
      </c>
      <c r="O55" s="1">
        <v>4</v>
      </c>
      <c r="P55">
        <f t="shared" si="0"/>
        <v>3</v>
      </c>
      <c r="Q55">
        <f t="shared" si="1"/>
        <v>3</v>
      </c>
    </row>
    <row r="56" spans="1:17" x14ac:dyDescent="0.15">
      <c r="A56">
        <f>IF(B56&lt;&gt;"",COUNTA(B$2:B56),"")</f>
        <v>55</v>
      </c>
      <c r="B56" s="1" t="s">
        <v>8</v>
      </c>
      <c r="C56" s="1">
        <v>1</v>
      </c>
      <c r="D56" s="1">
        <v>7</v>
      </c>
      <c r="E56" s="1">
        <v>2</v>
      </c>
      <c r="F56" s="2">
        <v>42007</v>
      </c>
      <c r="G56" s="1">
        <v>1</v>
      </c>
      <c r="H56" s="1">
        <v>2</v>
      </c>
      <c r="I56" s="1">
        <v>1</v>
      </c>
      <c r="J56" s="1">
        <v>5</v>
      </c>
      <c r="K56" s="1">
        <v>2</v>
      </c>
      <c r="L56" s="1">
        <v>5</v>
      </c>
      <c r="M56" s="1">
        <v>5</v>
      </c>
      <c r="N56" s="1">
        <v>5</v>
      </c>
      <c r="O56" s="1">
        <v>5</v>
      </c>
      <c r="P56">
        <f t="shared" si="0"/>
        <v>3</v>
      </c>
      <c r="Q56">
        <f t="shared" si="1"/>
        <v>3</v>
      </c>
    </row>
    <row r="57" spans="1:17" x14ac:dyDescent="0.15">
      <c r="A57">
        <f>IF(B57&lt;&gt;"",COUNTA(B$2:B57),"")</f>
        <v>56</v>
      </c>
      <c r="B57" s="1" t="s">
        <v>8</v>
      </c>
      <c r="C57" s="1">
        <v>1</v>
      </c>
      <c r="D57" s="1">
        <v>7</v>
      </c>
      <c r="E57" s="1">
        <v>2</v>
      </c>
      <c r="F57" s="2">
        <v>42007</v>
      </c>
      <c r="G57" s="1">
        <v>1</v>
      </c>
      <c r="H57" s="1">
        <v>1</v>
      </c>
      <c r="I57" s="1" t="s">
        <v>10</v>
      </c>
      <c r="J57" s="1">
        <v>5</v>
      </c>
      <c r="K57" s="1">
        <v>4</v>
      </c>
      <c r="L57" s="1">
        <v>5</v>
      </c>
      <c r="M57" s="1">
        <v>4</v>
      </c>
      <c r="N57" s="1">
        <v>5</v>
      </c>
      <c r="O57" s="1">
        <v>1</v>
      </c>
      <c r="P57">
        <f t="shared" si="0"/>
        <v>3</v>
      </c>
      <c r="Q57">
        <f t="shared" si="1"/>
        <v>3</v>
      </c>
    </row>
    <row r="58" spans="1:17" x14ac:dyDescent="0.15">
      <c r="A58">
        <f>IF(B58&lt;&gt;"",COUNTA(B$2:B58),"")</f>
        <v>57</v>
      </c>
      <c r="B58" s="1" t="s">
        <v>8</v>
      </c>
      <c r="C58" s="1">
        <v>1</v>
      </c>
      <c r="D58" s="1">
        <v>7</v>
      </c>
      <c r="E58" s="1">
        <v>2</v>
      </c>
      <c r="F58" s="2">
        <v>42007</v>
      </c>
      <c r="G58" s="1">
        <v>1</v>
      </c>
      <c r="H58" s="1">
        <v>1</v>
      </c>
      <c r="I58" s="1" t="s">
        <v>10</v>
      </c>
      <c r="J58" s="1">
        <v>1</v>
      </c>
      <c r="K58" s="1">
        <v>5</v>
      </c>
      <c r="L58" s="1">
        <v>5</v>
      </c>
      <c r="M58" s="1">
        <v>2</v>
      </c>
      <c r="N58" s="1">
        <v>5</v>
      </c>
      <c r="O58" s="1">
        <v>4</v>
      </c>
      <c r="P58">
        <f t="shared" si="0"/>
        <v>1</v>
      </c>
      <c r="Q58">
        <f t="shared" si="1"/>
        <v>3</v>
      </c>
    </row>
    <row r="59" spans="1:17" x14ac:dyDescent="0.15">
      <c r="A59">
        <f>IF(B59&lt;&gt;"",COUNTA(B$2:B59),"")</f>
        <v>58</v>
      </c>
      <c r="B59" s="1" t="s">
        <v>8</v>
      </c>
      <c r="C59" s="1">
        <v>1</v>
      </c>
      <c r="D59" s="1">
        <v>7</v>
      </c>
      <c r="E59" s="1">
        <v>2</v>
      </c>
      <c r="F59" s="2">
        <v>42007</v>
      </c>
      <c r="G59" s="1">
        <v>2</v>
      </c>
      <c r="H59" s="1">
        <v>2</v>
      </c>
      <c r="I59" s="1">
        <v>2</v>
      </c>
      <c r="J59" s="1">
        <v>4</v>
      </c>
      <c r="K59" s="1">
        <v>5</v>
      </c>
      <c r="L59" s="1">
        <v>3</v>
      </c>
      <c r="M59" s="1">
        <v>3</v>
      </c>
      <c r="N59" s="1">
        <v>5</v>
      </c>
      <c r="O59" s="1">
        <v>4</v>
      </c>
      <c r="P59">
        <f t="shared" si="0"/>
        <v>3</v>
      </c>
      <c r="Q59">
        <f t="shared" si="1"/>
        <v>2</v>
      </c>
    </row>
    <row r="60" spans="1:17" x14ac:dyDescent="0.15">
      <c r="A60">
        <f>IF(B60&lt;&gt;"",COUNTA(B$2:B60),"")</f>
        <v>59</v>
      </c>
      <c r="B60" s="1" t="s">
        <v>8</v>
      </c>
      <c r="C60" s="1">
        <v>1</v>
      </c>
      <c r="D60" s="1">
        <v>7</v>
      </c>
      <c r="E60" s="1">
        <v>2</v>
      </c>
      <c r="F60" s="2">
        <v>42007</v>
      </c>
      <c r="G60" s="1">
        <v>1</v>
      </c>
      <c r="H60" s="1">
        <v>1</v>
      </c>
      <c r="I60" s="1" t="s">
        <v>10</v>
      </c>
      <c r="J60" s="1">
        <v>3</v>
      </c>
      <c r="K60" s="1">
        <v>5</v>
      </c>
      <c r="L60" s="1">
        <v>5</v>
      </c>
      <c r="M60" s="1">
        <v>4</v>
      </c>
      <c r="N60" s="1">
        <v>2</v>
      </c>
      <c r="O60" s="1">
        <v>4</v>
      </c>
      <c r="P60">
        <f t="shared" si="0"/>
        <v>2</v>
      </c>
      <c r="Q60">
        <f t="shared" si="1"/>
        <v>3</v>
      </c>
    </row>
    <row r="61" spans="1:17" x14ac:dyDescent="0.15">
      <c r="A61">
        <f>IF(B61&lt;&gt;"",COUNTA(B$2:B61),"")</f>
        <v>60</v>
      </c>
      <c r="B61" s="1" t="s">
        <v>8</v>
      </c>
      <c r="C61" s="1">
        <v>1</v>
      </c>
      <c r="D61" s="1">
        <v>7</v>
      </c>
      <c r="E61" s="1">
        <v>2</v>
      </c>
      <c r="F61" s="2">
        <v>42007</v>
      </c>
      <c r="G61" s="1">
        <v>1</v>
      </c>
      <c r="H61" s="1">
        <v>2</v>
      </c>
      <c r="I61" s="1">
        <v>1</v>
      </c>
      <c r="J61" s="1">
        <v>5</v>
      </c>
      <c r="K61" s="1">
        <v>4</v>
      </c>
      <c r="L61" s="1">
        <v>4</v>
      </c>
      <c r="M61" s="1">
        <v>4</v>
      </c>
      <c r="N61" s="1">
        <v>2</v>
      </c>
      <c r="O61" s="1">
        <v>3</v>
      </c>
      <c r="P61">
        <f t="shared" si="0"/>
        <v>3</v>
      </c>
      <c r="Q61">
        <f t="shared" si="1"/>
        <v>3</v>
      </c>
    </row>
    <row r="62" spans="1:17" x14ac:dyDescent="0.15">
      <c r="A62">
        <f>IF(B62&lt;&gt;"",COUNTA(B$2:B62),"")</f>
        <v>61</v>
      </c>
      <c r="B62" s="1" t="s">
        <v>8</v>
      </c>
      <c r="C62" s="1">
        <v>1</v>
      </c>
      <c r="D62" s="1">
        <v>7</v>
      </c>
      <c r="E62" s="1">
        <v>2</v>
      </c>
      <c r="F62" s="2">
        <v>42007</v>
      </c>
      <c r="G62" s="1">
        <v>2</v>
      </c>
      <c r="H62" s="1">
        <v>2</v>
      </c>
      <c r="I62" s="1">
        <v>2</v>
      </c>
      <c r="J62" s="1">
        <v>1</v>
      </c>
      <c r="K62" s="1">
        <v>2</v>
      </c>
      <c r="L62" s="1">
        <v>5</v>
      </c>
      <c r="M62" s="1">
        <v>5</v>
      </c>
      <c r="N62" s="1">
        <v>5</v>
      </c>
      <c r="O62" s="1">
        <v>4</v>
      </c>
      <c r="P62">
        <f t="shared" si="0"/>
        <v>1</v>
      </c>
      <c r="Q62">
        <f t="shared" si="1"/>
        <v>3</v>
      </c>
    </row>
    <row r="63" spans="1:17" x14ac:dyDescent="0.15">
      <c r="A63">
        <f>IF(B63&lt;&gt;"",COUNTA(B$2:B63),"")</f>
        <v>62</v>
      </c>
      <c r="B63" s="1" t="s">
        <v>8</v>
      </c>
      <c r="C63" s="1">
        <v>1</v>
      </c>
      <c r="D63" s="1">
        <v>7</v>
      </c>
      <c r="E63" s="1">
        <v>2</v>
      </c>
      <c r="F63" s="2">
        <v>42007</v>
      </c>
      <c r="G63" s="1">
        <v>1</v>
      </c>
      <c r="H63" s="1">
        <v>1</v>
      </c>
      <c r="I63" s="1" t="s">
        <v>10</v>
      </c>
      <c r="J63" s="1">
        <v>4</v>
      </c>
      <c r="K63" s="1">
        <v>5</v>
      </c>
      <c r="L63" s="1">
        <v>3</v>
      </c>
      <c r="M63" s="1">
        <v>4</v>
      </c>
      <c r="N63" s="1">
        <v>5</v>
      </c>
      <c r="O63" s="1">
        <v>4</v>
      </c>
      <c r="P63">
        <f t="shared" si="0"/>
        <v>3</v>
      </c>
      <c r="Q63">
        <f t="shared" si="1"/>
        <v>2</v>
      </c>
    </row>
    <row r="64" spans="1:17" x14ac:dyDescent="0.15">
      <c r="A64">
        <f>IF(B64&lt;&gt;"",COUNTA(B$2:B64),"")</f>
        <v>63</v>
      </c>
      <c r="B64" s="1" t="s">
        <v>8</v>
      </c>
      <c r="C64" s="1">
        <v>1</v>
      </c>
      <c r="D64" s="1">
        <v>7</v>
      </c>
      <c r="E64" s="1">
        <v>2</v>
      </c>
      <c r="F64" s="2">
        <v>42007</v>
      </c>
      <c r="G64" s="1">
        <v>2</v>
      </c>
      <c r="H64" s="1">
        <v>1</v>
      </c>
      <c r="I64" s="1" t="s">
        <v>10</v>
      </c>
      <c r="J64" s="1">
        <v>4</v>
      </c>
      <c r="K64" s="1">
        <v>5</v>
      </c>
      <c r="L64" s="1">
        <v>4</v>
      </c>
      <c r="M64" s="1">
        <v>4</v>
      </c>
      <c r="N64" s="1">
        <v>2</v>
      </c>
      <c r="O64" s="1">
        <v>4</v>
      </c>
      <c r="P64">
        <f t="shared" si="0"/>
        <v>3</v>
      </c>
      <c r="Q64">
        <f t="shared" si="1"/>
        <v>3</v>
      </c>
    </row>
    <row r="65" spans="1:17" x14ac:dyDescent="0.15">
      <c r="A65">
        <f>IF(B65&lt;&gt;"",COUNTA(B$2:B65),"")</f>
        <v>64</v>
      </c>
      <c r="B65" s="1" t="s">
        <v>8</v>
      </c>
      <c r="C65" s="1">
        <v>1</v>
      </c>
      <c r="D65" s="1">
        <v>7</v>
      </c>
      <c r="E65" s="1">
        <v>2</v>
      </c>
      <c r="F65" s="2">
        <v>42007</v>
      </c>
      <c r="G65" s="1">
        <v>2</v>
      </c>
      <c r="H65" s="1">
        <v>2</v>
      </c>
      <c r="I65" s="1">
        <v>2</v>
      </c>
      <c r="J65" s="1">
        <v>2</v>
      </c>
      <c r="K65" s="1">
        <v>4</v>
      </c>
      <c r="L65" s="1">
        <v>4</v>
      </c>
      <c r="M65" s="1">
        <v>5</v>
      </c>
      <c r="N65" s="1">
        <v>5</v>
      </c>
      <c r="O65" s="1">
        <v>5</v>
      </c>
      <c r="P65">
        <f t="shared" si="0"/>
        <v>1</v>
      </c>
      <c r="Q65">
        <f t="shared" si="1"/>
        <v>3</v>
      </c>
    </row>
    <row r="66" spans="1:17" x14ac:dyDescent="0.15">
      <c r="A66">
        <f>IF(B66&lt;&gt;"",COUNTA(B$2:B66),"")</f>
        <v>65</v>
      </c>
      <c r="B66" s="1" t="s">
        <v>8</v>
      </c>
      <c r="C66" s="1">
        <v>1</v>
      </c>
      <c r="D66" s="1">
        <v>7</v>
      </c>
      <c r="E66" s="1">
        <v>2</v>
      </c>
      <c r="F66" s="2">
        <v>42007</v>
      </c>
      <c r="G66" s="1">
        <v>1</v>
      </c>
      <c r="H66" s="1">
        <v>2</v>
      </c>
      <c r="I66" s="1">
        <v>2</v>
      </c>
      <c r="J66" s="1">
        <v>5</v>
      </c>
      <c r="K66" s="1">
        <v>2</v>
      </c>
      <c r="L66" s="1">
        <v>4</v>
      </c>
      <c r="M66" s="1">
        <v>1</v>
      </c>
      <c r="N66" s="1">
        <v>5</v>
      </c>
      <c r="O66" s="1">
        <v>4</v>
      </c>
      <c r="P66">
        <f t="shared" si="0"/>
        <v>3</v>
      </c>
      <c r="Q66">
        <f t="shared" si="1"/>
        <v>3</v>
      </c>
    </row>
    <row r="67" spans="1:17" x14ac:dyDescent="0.15">
      <c r="A67">
        <f>IF(B67&lt;&gt;"",COUNTA(B$2:B67),"")</f>
        <v>66</v>
      </c>
      <c r="B67" s="1" t="s">
        <v>7</v>
      </c>
      <c r="C67" s="1">
        <v>2</v>
      </c>
      <c r="D67" s="1">
        <v>10</v>
      </c>
      <c r="E67" s="1">
        <v>3</v>
      </c>
      <c r="F67" s="2">
        <v>42007</v>
      </c>
      <c r="G67" s="1">
        <v>2</v>
      </c>
      <c r="H67" s="1">
        <v>1</v>
      </c>
      <c r="I67" s="1" t="s">
        <v>10</v>
      </c>
      <c r="J67" s="1">
        <v>4</v>
      </c>
      <c r="K67" s="1">
        <v>2</v>
      </c>
      <c r="L67" s="1">
        <v>5</v>
      </c>
      <c r="M67" s="1">
        <v>5</v>
      </c>
      <c r="N67" s="1">
        <v>5</v>
      </c>
      <c r="O67" s="1">
        <v>5</v>
      </c>
      <c r="P67">
        <f t="shared" ref="P67:P130" si="2">CHOOSE(J67,1,1,2,3,3)</f>
        <v>3</v>
      </c>
      <c r="Q67">
        <f t="shared" ref="Q67:Q130" si="3">CHOOSE(L67,1,1,2,3,3)</f>
        <v>3</v>
      </c>
    </row>
    <row r="68" spans="1:17" x14ac:dyDescent="0.15">
      <c r="A68">
        <f>IF(B68&lt;&gt;"",COUNTA(B$2:B68),"")</f>
        <v>67</v>
      </c>
      <c r="B68" s="1" t="s">
        <v>7</v>
      </c>
      <c r="C68" s="1">
        <v>2</v>
      </c>
      <c r="D68" s="1">
        <v>10</v>
      </c>
      <c r="E68" s="1">
        <v>3</v>
      </c>
      <c r="F68" s="2">
        <v>42007</v>
      </c>
      <c r="G68" s="1">
        <v>1</v>
      </c>
      <c r="H68" s="1">
        <v>2</v>
      </c>
      <c r="I68" s="1">
        <v>1</v>
      </c>
      <c r="J68" s="1">
        <v>4</v>
      </c>
      <c r="K68" s="1">
        <v>4</v>
      </c>
      <c r="L68" s="1">
        <v>5</v>
      </c>
      <c r="M68" s="1">
        <v>5</v>
      </c>
      <c r="N68" s="1">
        <v>4</v>
      </c>
      <c r="O68" s="1">
        <v>4</v>
      </c>
      <c r="P68">
        <f t="shared" si="2"/>
        <v>3</v>
      </c>
      <c r="Q68">
        <f t="shared" si="3"/>
        <v>3</v>
      </c>
    </row>
    <row r="69" spans="1:17" x14ac:dyDescent="0.15">
      <c r="A69">
        <f>IF(B69&lt;&gt;"",COUNTA(B$2:B69),"")</f>
        <v>68</v>
      </c>
      <c r="B69" s="1" t="s">
        <v>7</v>
      </c>
      <c r="C69" s="1">
        <v>2</v>
      </c>
      <c r="D69" s="1">
        <v>10</v>
      </c>
      <c r="E69" s="1">
        <v>3</v>
      </c>
      <c r="F69" s="2">
        <v>42007</v>
      </c>
      <c r="G69" s="1">
        <v>1</v>
      </c>
      <c r="H69" s="1">
        <v>2</v>
      </c>
      <c r="I69" s="1">
        <v>2</v>
      </c>
      <c r="J69" s="1">
        <v>4</v>
      </c>
      <c r="K69" s="1">
        <v>4</v>
      </c>
      <c r="L69" s="1">
        <v>4</v>
      </c>
      <c r="M69" s="1">
        <v>5</v>
      </c>
      <c r="N69" s="1">
        <v>5</v>
      </c>
      <c r="O69" s="1">
        <v>2</v>
      </c>
      <c r="P69">
        <f t="shared" si="2"/>
        <v>3</v>
      </c>
      <c r="Q69">
        <f t="shared" si="3"/>
        <v>3</v>
      </c>
    </row>
    <row r="70" spans="1:17" x14ac:dyDescent="0.15">
      <c r="A70">
        <f>IF(B70&lt;&gt;"",COUNTA(B$2:B70),"")</f>
        <v>69</v>
      </c>
      <c r="B70" s="1" t="s">
        <v>7</v>
      </c>
      <c r="C70" s="1">
        <v>2</v>
      </c>
      <c r="D70" s="1">
        <v>10</v>
      </c>
      <c r="E70" s="1">
        <v>3</v>
      </c>
      <c r="F70" s="2">
        <v>42007</v>
      </c>
      <c r="G70" s="1">
        <v>1</v>
      </c>
      <c r="H70" s="1">
        <v>2</v>
      </c>
      <c r="I70" s="1">
        <v>2</v>
      </c>
      <c r="J70" s="1">
        <v>5</v>
      </c>
      <c r="K70" s="1">
        <v>4</v>
      </c>
      <c r="L70" s="1">
        <v>2</v>
      </c>
      <c r="M70" s="1">
        <v>4</v>
      </c>
      <c r="N70" s="1">
        <v>1</v>
      </c>
      <c r="O70" s="1">
        <v>4</v>
      </c>
      <c r="P70">
        <f t="shared" si="2"/>
        <v>3</v>
      </c>
      <c r="Q70">
        <f t="shared" si="3"/>
        <v>1</v>
      </c>
    </row>
    <row r="71" spans="1:17" x14ac:dyDescent="0.15">
      <c r="A71">
        <f>IF(B71&lt;&gt;"",COUNTA(B$2:B71),"")</f>
        <v>70</v>
      </c>
      <c r="B71" s="1" t="s">
        <v>7</v>
      </c>
      <c r="C71" s="1">
        <v>2</v>
      </c>
      <c r="D71" s="1">
        <v>10</v>
      </c>
      <c r="E71" s="1">
        <v>3</v>
      </c>
      <c r="F71" s="2">
        <v>42007</v>
      </c>
      <c r="G71" s="1">
        <v>2</v>
      </c>
      <c r="H71" s="1">
        <v>2</v>
      </c>
      <c r="I71" s="1">
        <v>2</v>
      </c>
      <c r="J71" s="1">
        <v>4</v>
      </c>
      <c r="K71" s="1">
        <v>4</v>
      </c>
      <c r="L71" s="1">
        <v>4</v>
      </c>
      <c r="M71" s="1">
        <v>4</v>
      </c>
      <c r="N71" s="1">
        <v>2</v>
      </c>
      <c r="O71" s="1">
        <v>5</v>
      </c>
      <c r="P71">
        <f t="shared" si="2"/>
        <v>3</v>
      </c>
      <c r="Q71">
        <f t="shared" si="3"/>
        <v>3</v>
      </c>
    </row>
    <row r="72" spans="1:17" x14ac:dyDescent="0.15">
      <c r="A72">
        <f>IF(B72&lt;&gt;"",COUNTA(B$2:B72),"")</f>
        <v>71</v>
      </c>
      <c r="B72" s="1" t="s">
        <v>7</v>
      </c>
      <c r="C72" s="1">
        <v>2</v>
      </c>
      <c r="D72" s="1">
        <v>10</v>
      </c>
      <c r="E72" s="1">
        <v>3</v>
      </c>
      <c r="F72" s="2">
        <v>42007</v>
      </c>
      <c r="G72" s="1">
        <v>2</v>
      </c>
      <c r="H72" s="1">
        <v>2</v>
      </c>
      <c r="I72" s="1">
        <v>1</v>
      </c>
      <c r="J72" s="1">
        <v>5</v>
      </c>
      <c r="K72" s="1">
        <v>4</v>
      </c>
      <c r="L72" s="1">
        <v>5</v>
      </c>
      <c r="M72" s="1">
        <v>5</v>
      </c>
      <c r="N72" s="1">
        <v>5</v>
      </c>
      <c r="O72" s="1">
        <v>2</v>
      </c>
      <c r="P72">
        <f t="shared" si="2"/>
        <v>3</v>
      </c>
      <c r="Q72">
        <f t="shared" si="3"/>
        <v>3</v>
      </c>
    </row>
    <row r="73" spans="1:17" x14ac:dyDescent="0.15">
      <c r="A73">
        <f>IF(B73&lt;&gt;"",COUNTA(B$2:B73),"")</f>
        <v>72</v>
      </c>
      <c r="B73" s="1" t="s">
        <v>7</v>
      </c>
      <c r="C73" s="1">
        <v>2</v>
      </c>
      <c r="D73" s="1">
        <v>10</v>
      </c>
      <c r="E73" s="1">
        <v>3</v>
      </c>
      <c r="F73" s="2">
        <v>42007</v>
      </c>
      <c r="G73" s="1">
        <v>2</v>
      </c>
      <c r="H73" s="1">
        <v>1</v>
      </c>
      <c r="I73" s="1" t="s">
        <v>10</v>
      </c>
      <c r="J73" s="1">
        <v>5</v>
      </c>
      <c r="K73" s="1">
        <v>4</v>
      </c>
      <c r="L73" s="1">
        <v>2</v>
      </c>
      <c r="M73" s="1">
        <v>4</v>
      </c>
      <c r="N73" s="1">
        <v>4</v>
      </c>
      <c r="O73" s="1">
        <v>5</v>
      </c>
      <c r="P73">
        <f t="shared" si="2"/>
        <v>3</v>
      </c>
      <c r="Q73">
        <f t="shared" si="3"/>
        <v>1</v>
      </c>
    </row>
    <row r="74" spans="1:17" x14ac:dyDescent="0.15">
      <c r="A74">
        <f>IF(B74&lt;&gt;"",COUNTA(B$2:B74),"")</f>
        <v>73</v>
      </c>
      <c r="B74" s="1" t="s">
        <v>7</v>
      </c>
      <c r="C74" s="1">
        <v>2</v>
      </c>
      <c r="D74" s="1">
        <v>10</v>
      </c>
      <c r="E74" s="1">
        <v>3</v>
      </c>
      <c r="F74" s="2">
        <v>42007</v>
      </c>
      <c r="G74" s="1">
        <v>1</v>
      </c>
      <c r="H74" s="1">
        <v>1</v>
      </c>
      <c r="I74" s="1" t="s">
        <v>10</v>
      </c>
      <c r="J74" s="1">
        <v>5</v>
      </c>
      <c r="K74" s="1">
        <v>5</v>
      </c>
      <c r="L74" s="1">
        <v>2</v>
      </c>
      <c r="M74" s="1">
        <v>5</v>
      </c>
      <c r="N74" s="1">
        <v>4</v>
      </c>
      <c r="O74" s="1">
        <v>2</v>
      </c>
      <c r="P74">
        <f t="shared" si="2"/>
        <v>3</v>
      </c>
      <c r="Q74">
        <f t="shared" si="3"/>
        <v>1</v>
      </c>
    </row>
    <row r="75" spans="1:17" x14ac:dyDescent="0.15">
      <c r="A75">
        <f>IF(B75&lt;&gt;"",COUNTA(B$2:B75),"")</f>
        <v>74</v>
      </c>
      <c r="B75" s="1" t="s">
        <v>7</v>
      </c>
      <c r="C75" s="1">
        <v>2</v>
      </c>
      <c r="D75" s="1">
        <v>10</v>
      </c>
      <c r="E75" s="1">
        <v>3</v>
      </c>
      <c r="F75" s="2">
        <v>42007</v>
      </c>
      <c r="G75" s="1">
        <v>1</v>
      </c>
      <c r="H75" s="1">
        <v>1</v>
      </c>
      <c r="I75" s="1" t="s">
        <v>10</v>
      </c>
      <c r="J75" s="1">
        <v>4</v>
      </c>
      <c r="K75" s="1">
        <v>3</v>
      </c>
      <c r="L75" s="1">
        <v>2</v>
      </c>
      <c r="M75" s="1">
        <v>3</v>
      </c>
      <c r="N75" s="1">
        <v>5</v>
      </c>
      <c r="O75" s="1">
        <v>3</v>
      </c>
      <c r="P75">
        <f t="shared" si="2"/>
        <v>3</v>
      </c>
      <c r="Q75">
        <f t="shared" si="3"/>
        <v>1</v>
      </c>
    </row>
    <row r="76" spans="1:17" x14ac:dyDescent="0.15">
      <c r="A76">
        <f>IF(B76&lt;&gt;"",COUNTA(B$2:B76),"")</f>
        <v>75</v>
      </c>
      <c r="B76" s="1" t="s">
        <v>7</v>
      </c>
      <c r="C76" s="1">
        <v>2</v>
      </c>
      <c r="D76" s="1">
        <v>10</v>
      </c>
      <c r="E76" s="1">
        <v>3</v>
      </c>
      <c r="F76" s="2">
        <v>42007</v>
      </c>
      <c r="G76" s="1">
        <v>2</v>
      </c>
      <c r="H76" s="1">
        <v>1</v>
      </c>
      <c r="I76" s="1" t="s">
        <v>10</v>
      </c>
      <c r="J76" s="1">
        <v>5</v>
      </c>
      <c r="K76" s="1">
        <v>3</v>
      </c>
      <c r="L76" s="1">
        <v>5</v>
      </c>
      <c r="M76" s="1">
        <v>4</v>
      </c>
      <c r="N76" s="1">
        <v>5</v>
      </c>
      <c r="O76" s="1">
        <v>5</v>
      </c>
      <c r="P76">
        <f t="shared" si="2"/>
        <v>3</v>
      </c>
      <c r="Q76">
        <f t="shared" si="3"/>
        <v>3</v>
      </c>
    </row>
    <row r="77" spans="1:17" x14ac:dyDescent="0.15">
      <c r="A77">
        <f>IF(B77&lt;&gt;"",COUNTA(B$2:B77),"")</f>
        <v>76</v>
      </c>
      <c r="B77" s="1" t="s">
        <v>7</v>
      </c>
      <c r="C77" s="1">
        <v>2</v>
      </c>
      <c r="D77" s="1">
        <v>10</v>
      </c>
      <c r="E77" s="1">
        <v>3</v>
      </c>
      <c r="F77" s="2">
        <v>42007</v>
      </c>
      <c r="G77" s="1">
        <v>2</v>
      </c>
      <c r="H77" s="1">
        <v>1</v>
      </c>
      <c r="I77" s="1" t="s">
        <v>10</v>
      </c>
      <c r="J77" s="1">
        <v>5</v>
      </c>
      <c r="K77" s="1">
        <v>5</v>
      </c>
      <c r="L77" s="1">
        <v>4</v>
      </c>
      <c r="M77" s="1">
        <v>5</v>
      </c>
      <c r="N77" s="1">
        <v>5</v>
      </c>
      <c r="O77" s="1">
        <v>4</v>
      </c>
      <c r="P77">
        <f t="shared" si="2"/>
        <v>3</v>
      </c>
      <c r="Q77">
        <f t="shared" si="3"/>
        <v>3</v>
      </c>
    </row>
    <row r="78" spans="1:17" x14ac:dyDescent="0.15">
      <c r="A78">
        <f>IF(B78&lt;&gt;"",COUNTA(B$2:B78),"")</f>
        <v>77</v>
      </c>
      <c r="B78" s="1" t="s">
        <v>7</v>
      </c>
      <c r="C78" s="1">
        <v>2</v>
      </c>
      <c r="D78" s="1">
        <v>10</v>
      </c>
      <c r="E78" s="1">
        <v>3</v>
      </c>
      <c r="F78" s="2">
        <v>42007</v>
      </c>
      <c r="G78" s="1">
        <v>2</v>
      </c>
      <c r="H78" s="1">
        <v>2</v>
      </c>
      <c r="I78" s="1">
        <v>2</v>
      </c>
      <c r="J78" s="1">
        <v>5</v>
      </c>
      <c r="K78" s="1">
        <v>4</v>
      </c>
      <c r="L78" s="1">
        <v>5</v>
      </c>
      <c r="M78" s="1">
        <v>2</v>
      </c>
      <c r="N78" s="1">
        <v>2</v>
      </c>
      <c r="O78" s="1">
        <v>4</v>
      </c>
      <c r="P78">
        <f t="shared" si="2"/>
        <v>3</v>
      </c>
      <c r="Q78">
        <f t="shared" si="3"/>
        <v>3</v>
      </c>
    </row>
    <row r="79" spans="1:17" x14ac:dyDescent="0.15">
      <c r="A79">
        <f>IF(B79&lt;&gt;"",COUNTA(B$2:B79),"")</f>
        <v>78</v>
      </c>
      <c r="B79" s="1" t="s">
        <v>7</v>
      </c>
      <c r="C79" s="1">
        <v>2</v>
      </c>
      <c r="D79" s="1">
        <v>10</v>
      </c>
      <c r="E79" s="1">
        <v>3</v>
      </c>
      <c r="F79" s="2">
        <v>42007</v>
      </c>
      <c r="G79" s="1">
        <v>2</v>
      </c>
      <c r="H79" s="1">
        <v>1</v>
      </c>
      <c r="I79" s="1" t="s">
        <v>10</v>
      </c>
      <c r="J79" s="1">
        <v>5</v>
      </c>
      <c r="K79" s="1">
        <v>3</v>
      </c>
      <c r="L79" s="1">
        <v>5</v>
      </c>
      <c r="M79" s="1">
        <v>5</v>
      </c>
      <c r="N79" s="1">
        <v>4</v>
      </c>
      <c r="O79" s="1">
        <v>4</v>
      </c>
      <c r="P79">
        <f t="shared" si="2"/>
        <v>3</v>
      </c>
      <c r="Q79">
        <f t="shared" si="3"/>
        <v>3</v>
      </c>
    </row>
    <row r="80" spans="1:17" x14ac:dyDescent="0.15">
      <c r="A80">
        <f>IF(B80&lt;&gt;"",COUNTA(B$2:B80),"")</f>
        <v>79</v>
      </c>
      <c r="B80" s="1" t="s">
        <v>7</v>
      </c>
      <c r="C80" s="1">
        <v>2</v>
      </c>
      <c r="D80" s="1">
        <v>10</v>
      </c>
      <c r="E80" s="1">
        <v>3</v>
      </c>
      <c r="F80" s="2">
        <v>42007</v>
      </c>
      <c r="G80" s="1">
        <v>2</v>
      </c>
      <c r="H80" s="1">
        <v>1</v>
      </c>
      <c r="I80" s="1" t="s">
        <v>10</v>
      </c>
      <c r="J80" s="1">
        <v>5</v>
      </c>
      <c r="K80" s="1">
        <v>5</v>
      </c>
      <c r="L80" s="1">
        <v>4</v>
      </c>
      <c r="M80" s="1">
        <v>2</v>
      </c>
      <c r="N80" s="1">
        <v>5</v>
      </c>
      <c r="O80" s="1">
        <v>4</v>
      </c>
      <c r="P80">
        <f t="shared" si="2"/>
        <v>3</v>
      </c>
      <c r="Q80">
        <f t="shared" si="3"/>
        <v>3</v>
      </c>
    </row>
    <row r="81" spans="1:17" x14ac:dyDescent="0.15">
      <c r="A81">
        <f>IF(B81&lt;&gt;"",COUNTA(B$2:B81),"")</f>
        <v>80</v>
      </c>
      <c r="B81" s="1" t="s">
        <v>7</v>
      </c>
      <c r="C81" s="1">
        <v>2</v>
      </c>
      <c r="D81" s="1">
        <v>10</v>
      </c>
      <c r="E81" s="1">
        <v>3</v>
      </c>
      <c r="F81" s="2">
        <v>42007</v>
      </c>
      <c r="G81" s="1">
        <v>1</v>
      </c>
      <c r="H81" s="1">
        <v>1</v>
      </c>
      <c r="I81" s="1" t="s">
        <v>10</v>
      </c>
      <c r="J81" s="1">
        <v>2</v>
      </c>
      <c r="K81" s="1">
        <v>5</v>
      </c>
      <c r="L81" s="1">
        <v>5</v>
      </c>
      <c r="M81" s="1">
        <v>4</v>
      </c>
      <c r="N81" s="1">
        <v>2</v>
      </c>
      <c r="O81" s="1">
        <v>4</v>
      </c>
      <c r="P81">
        <f t="shared" si="2"/>
        <v>1</v>
      </c>
      <c r="Q81">
        <f t="shared" si="3"/>
        <v>3</v>
      </c>
    </row>
    <row r="82" spans="1:17" x14ac:dyDescent="0.15">
      <c r="A82">
        <f>IF(B82&lt;&gt;"",COUNTA(B$2:B82),"")</f>
        <v>81</v>
      </c>
      <c r="B82" s="1" t="s">
        <v>7</v>
      </c>
      <c r="C82" s="1">
        <v>2</v>
      </c>
      <c r="D82" s="1">
        <v>10</v>
      </c>
      <c r="E82" s="1">
        <v>3</v>
      </c>
      <c r="F82" s="2">
        <v>42007</v>
      </c>
      <c r="G82" s="1">
        <v>2</v>
      </c>
      <c r="H82" s="1">
        <v>1</v>
      </c>
      <c r="I82" s="1" t="s">
        <v>10</v>
      </c>
      <c r="J82" s="1">
        <v>2</v>
      </c>
      <c r="K82" s="1">
        <v>4</v>
      </c>
      <c r="L82" s="1">
        <v>5</v>
      </c>
      <c r="M82" s="1">
        <v>2</v>
      </c>
      <c r="N82" s="1">
        <v>5</v>
      </c>
      <c r="O82" s="1">
        <v>2</v>
      </c>
      <c r="P82">
        <f t="shared" si="2"/>
        <v>1</v>
      </c>
      <c r="Q82">
        <f t="shared" si="3"/>
        <v>3</v>
      </c>
    </row>
    <row r="83" spans="1:17" x14ac:dyDescent="0.15">
      <c r="A83">
        <f>IF(B83&lt;&gt;"",COUNTA(B$2:B83),"")</f>
        <v>82</v>
      </c>
      <c r="B83" s="1" t="s">
        <v>7</v>
      </c>
      <c r="C83" s="1">
        <v>2</v>
      </c>
      <c r="D83" s="1">
        <v>10</v>
      </c>
      <c r="E83" s="1">
        <v>3</v>
      </c>
      <c r="F83" s="2">
        <v>42007</v>
      </c>
      <c r="G83" s="1">
        <v>1</v>
      </c>
      <c r="H83" s="1">
        <v>1</v>
      </c>
      <c r="I83" s="1" t="s">
        <v>10</v>
      </c>
      <c r="J83" s="1">
        <v>5</v>
      </c>
      <c r="K83" s="1">
        <v>5</v>
      </c>
      <c r="L83" s="1">
        <v>4</v>
      </c>
      <c r="M83" s="1">
        <v>1</v>
      </c>
      <c r="N83" s="1">
        <v>3</v>
      </c>
      <c r="O83" s="1">
        <v>2</v>
      </c>
      <c r="P83">
        <f t="shared" si="2"/>
        <v>3</v>
      </c>
      <c r="Q83">
        <f t="shared" si="3"/>
        <v>3</v>
      </c>
    </row>
    <row r="84" spans="1:17" x14ac:dyDescent="0.15">
      <c r="A84">
        <f>IF(B84&lt;&gt;"",COUNTA(B$2:B84),"")</f>
        <v>83</v>
      </c>
      <c r="B84" s="1" t="s">
        <v>7</v>
      </c>
      <c r="C84" s="1">
        <v>2</v>
      </c>
      <c r="D84" s="1">
        <v>10</v>
      </c>
      <c r="E84" s="1">
        <v>3</v>
      </c>
      <c r="F84" s="2">
        <v>42007</v>
      </c>
      <c r="G84" s="1">
        <v>1</v>
      </c>
      <c r="H84" s="1">
        <v>1</v>
      </c>
      <c r="I84" s="1" t="s">
        <v>10</v>
      </c>
      <c r="J84" s="1">
        <v>4</v>
      </c>
      <c r="K84" s="1">
        <v>2</v>
      </c>
      <c r="L84" s="1">
        <v>3</v>
      </c>
      <c r="M84" s="1">
        <v>4</v>
      </c>
      <c r="N84" s="1">
        <v>4</v>
      </c>
      <c r="O84" s="1">
        <v>4</v>
      </c>
      <c r="P84">
        <f t="shared" si="2"/>
        <v>3</v>
      </c>
      <c r="Q84">
        <f t="shared" si="3"/>
        <v>2</v>
      </c>
    </row>
    <row r="85" spans="1:17" x14ac:dyDescent="0.15">
      <c r="A85">
        <f>IF(B85&lt;&gt;"",COUNTA(B$2:B85),"")</f>
        <v>84</v>
      </c>
      <c r="B85" s="1" t="s">
        <v>7</v>
      </c>
      <c r="C85" s="1">
        <v>2</v>
      </c>
      <c r="D85" s="1">
        <v>10</v>
      </c>
      <c r="E85" s="1">
        <v>3</v>
      </c>
      <c r="F85" s="2">
        <v>42007</v>
      </c>
      <c r="G85" s="1">
        <v>1</v>
      </c>
      <c r="H85" s="1">
        <v>1</v>
      </c>
      <c r="I85" s="1" t="s">
        <v>10</v>
      </c>
      <c r="J85" s="1">
        <v>5</v>
      </c>
      <c r="K85" s="1">
        <v>2</v>
      </c>
      <c r="L85" s="1">
        <v>3</v>
      </c>
      <c r="M85" s="1">
        <v>4</v>
      </c>
      <c r="N85" s="1">
        <v>4</v>
      </c>
      <c r="O85" s="1">
        <v>2</v>
      </c>
      <c r="P85">
        <f t="shared" si="2"/>
        <v>3</v>
      </c>
      <c r="Q85">
        <f t="shared" si="3"/>
        <v>2</v>
      </c>
    </row>
    <row r="86" spans="1:17" x14ac:dyDescent="0.15">
      <c r="A86">
        <f>IF(B86&lt;&gt;"",COUNTA(B$2:B86),"")</f>
        <v>85</v>
      </c>
      <c r="B86" s="1" t="s">
        <v>8</v>
      </c>
      <c r="C86" s="1">
        <v>3</v>
      </c>
      <c r="D86" s="1">
        <v>6</v>
      </c>
      <c r="E86" s="1">
        <v>3</v>
      </c>
      <c r="F86" s="2">
        <v>42007</v>
      </c>
      <c r="G86" s="1">
        <v>2</v>
      </c>
      <c r="H86" s="1">
        <v>1</v>
      </c>
      <c r="I86" s="1" t="s">
        <v>10</v>
      </c>
      <c r="J86" s="1">
        <v>4</v>
      </c>
      <c r="K86" s="1">
        <v>5</v>
      </c>
      <c r="L86" s="1">
        <v>5</v>
      </c>
      <c r="M86" s="1">
        <v>5</v>
      </c>
      <c r="N86" s="1">
        <v>4</v>
      </c>
      <c r="O86" s="1">
        <v>4</v>
      </c>
      <c r="P86">
        <f t="shared" si="2"/>
        <v>3</v>
      </c>
      <c r="Q86">
        <f t="shared" si="3"/>
        <v>3</v>
      </c>
    </row>
    <row r="87" spans="1:17" x14ac:dyDescent="0.15">
      <c r="A87">
        <f>IF(B87&lt;&gt;"",COUNTA(B$2:B87),"")</f>
        <v>86</v>
      </c>
      <c r="B87" s="1" t="s">
        <v>8</v>
      </c>
      <c r="C87" s="1">
        <v>3</v>
      </c>
      <c r="D87" s="1">
        <v>6</v>
      </c>
      <c r="E87" s="1">
        <v>3</v>
      </c>
      <c r="F87" s="2">
        <v>42007</v>
      </c>
      <c r="G87" s="1">
        <v>1</v>
      </c>
      <c r="H87" s="1">
        <v>1</v>
      </c>
      <c r="I87" s="1" t="s">
        <v>10</v>
      </c>
      <c r="J87" s="1">
        <v>1</v>
      </c>
      <c r="K87" s="1">
        <v>4</v>
      </c>
      <c r="L87" s="1">
        <v>2</v>
      </c>
      <c r="M87" s="1">
        <v>4</v>
      </c>
      <c r="N87" s="1">
        <v>4</v>
      </c>
      <c r="O87" s="1">
        <v>2</v>
      </c>
      <c r="P87">
        <f t="shared" si="2"/>
        <v>1</v>
      </c>
      <c r="Q87">
        <f t="shared" si="3"/>
        <v>1</v>
      </c>
    </row>
    <row r="88" spans="1:17" x14ac:dyDescent="0.15">
      <c r="A88">
        <f>IF(B88&lt;&gt;"",COUNTA(B$2:B88),"")</f>
        <v>87</v>
      </c>
      <c r="B88" s="1" t="s">
        <v>8</v>
      </c>
      <c r="C88" s="1">
        <v>3</v>
      </c>
      <c r="D88" s="1">
        <v>6</v>
      </c>
      <c r="E88" s="1">
        <v>3</v>
      </c>
      <c r="F88" s="2">
        <v>42007</v>
      </c>
      <c r="G88" s="1">
        <v>1</v>
      </c>
      <c r="H88" s="1">
        <v>2</v>
      </c>
      <c r="I88" s="1">
        <v>2</v>
      </c>
      <c r="J88" s="1">
        <v>1</v>
      </c>
      <c r="K88" s="1">
        <v>5</v>
      </c>
      <c r="L88" s="1">
        <v>4</v>
      </c>
      <c r="M88" s="1">
        <v>5</v>
      </c>
      <c r="N88" s="1">
        <v>4</v>
      </c>
      <c r="O88" s="1">
        <v>4</v>
      </c>
      <c r="P88">
        <f t="shared" si="2"/>
        <v>1</v>
      </c>
      <c r="Q88">
        <f t="shared" si="3"/>
        <v>3</v>
      </c>
    </row>
    <row r="89" spans="1:17" x14ac:dyDescent="0.15">
      <c r="A89">
        <f>IF(B89&lt;&gt;"",COUNTA(B$2:B89),"")</f>
        <v>88</v>
      </c>
      <c r="B89" s="1" t="s">
        <v>8</v>
      </c>
      <c r="C89" s="1">
        <v>3</v>
      </c>
      <c r="D89" s="1">
        <v>6</v>
      </c>
      <c r="E89" s="1">
        <v>3</v>
      </c>
      <c r="F89" s="2">
        <v>42007</v>
      </c>
      <c r="G89" s="1">
        <v>1</v>
      </c>
      <c r="H89" s="1">
        <v>2</v>
      </c>
      <c r="I89" s="1">
        <v>2</v>
      </c>
      <c r="J89" s="1">
        <v>5</v>
      </c>
      <c r="K89" s="1">
        <v>5</v>
      </c>
      <c r="L89" s="1">
        <v>4</v>
      </c>
      <c r="M89" s="1">
        <v>4</v>
      </c>
      <c r="N89" s="1">
        <v>5</v>
      </c>
      <c r="O89" s="1">
        <v>2</v>
      </c>
      <c r="P89">
        <f t="shared" si="2"/>
        <v>3</v>
      </c>
      <c r="Q89">
        <f t="shared" si="3"/>
        <v>3</v>
      </c>
    </row>
    <row r="90" spans="1:17" x14ac:dyDescent="0.15">
      <c r="A90">
        <f>IF(B90&lt;&gt;"",COUNTA(B$2:B90),"")</f>
        <v>89</v>
      </c>
      <c r="B90" s="1" t="s">
        <v>8</v>
      </c>
      <c r="C90" s="1">
        <v>3</v>
      </c>
      <c r="D90" s="1">
        <v>6</v>
      </c>
      <c r="E90" s="1">
        <v>3</v>
      </c>
      <c r="F90" s="2">
        <v>42007</v>
      </c>
      <c r="G90" s="1">
        <v>1</v>
      </c>
      <c r="H90" s="1">
        <v>2</v>
      </c>
      <c r="I90" s="1">
        <v>2</v>
      </c>
      <c r="J90" s="1">
        <v>4</v>
      </c>
      <c r="K90" s="1">
        <v>2</v>
      </c>
      <c r="L90" s="1">
        <v>5</v>
      </c>
      <c r="M90" s="1">
        <v>1</v>
      </c>
      <c r="N90" s="1">
        <v>5</v>
      </c>
      <c r="O90" s="1">
        <v>2</v>
      </c>
      <c r="P90">
        <f t="shared" si="2"/>
        <v>3</v>
      </c>
      <c r="Q90">
        <f t="shared" si="3"/>
        <v>3</v>
      </c>
    </row>
    <row r="91" spans="1:17" x14ac:dyDescent="0.15">
      <c r="A91">
        <f>IF(B91&lt;&gt;"",COUNTA(B$2:B91),"")</f>
        <v>90</v>
      </c>
      <c r="B91" s="1" t="s">
        <v>8</v>
      </c>
      <c r="C91" s="1">
        <v>3</v>
      </c>
      <c r="D91" s="1">
        <v>6</v>
      </c>
      <c r="E91" s="1">
        <v>3</v>
      </c>
      <c r="F91" s="2">
        <v>42007</v>
      </c>
      <c r="G91" s="1">
        <v>1</v>
      </c>
      <c r="H91" s="1">
        <v>1</v>
      </c>
      <c r="I91" s="1" t="s">
        <v>10</v>
      </c>
      <c r="J91" s="1">
        <v>5</v>
      </c>
      <c r="K91" s="1">
        <v>2</v>
      </c>
      <c r="L91" s="1">
        <v>2</v>
      </c>
      <c r="M91" s="1">
        <v>4</v>
      </c>
      <c r="N91" s="1">
        <v>4</v>
      </c>
      <c r="O91" s="1">
        <v>5</v>
      </c>
      <c r="P91">
        <f t="shared" si="2"/>
        <v>3</v>
      </c>
      <c r="Q91">
        <f t="shared" si="3"/>
        <v>1</v>
      </c>
    </row>
    <row r="92" spans="1:17" x14ac:dyDescent="0.15">
      <c r="A92">
        <f>IF(B92&lt;&gt;"",COUNTA(B$2:B92),"")</f>
        <v>91</v>
      </c>
      <c r="B92" s="1" t="s">
        <v>8</v>
      </c>
      <c r="C92" s="1">
        <v>3</v>
      </c>
      <c r="D92" s="1">
        <v>6</v>
      </c>
      <c r="E92" s="1">
        <v>3</v>
      </c>
      <c r="F92" s="2">
        <v>42007</v>
      </c>
      <c r="G92" s="1">
        <v>2</v>
      </c>
      <c r="H92" s="1">
        <v>1</v>
      </c>
      <c r="I92" s="1" t="s">
        <v>10</v>
      </c>
      <c r="J92" s="1">
        <v>4</v>
      </c>
      <c r="K92" s="1">
        <v>4</v>
      </c>
      <c r="L92" s="1">
        <v>3</v>
      </c>
      <c r="M92" s="1">
        <v>2</v>
      </c>
      <c r="N92" s="1">
        <v>4</v>
      </c>
      <c r="O92" s="1">
        <v>5</v>
      </c>
      <c r="P92">
        <f t="shared" si="2"/>
        <v>3</v>
      </c>
      <c r="Q92">
        <f t="shared" si="3"/>
        <v>2</v>
      </c>
    </row>
    <row r="93" spans="1:17" x14ac:dyDescent="0.15">
      <c r="A93">
        <f>IF(B93&lt;&gt;"",COUNTA(B$2:B93),"")</f>
        <v>92</v>
      </c>
      <c r="B93" s="1" t="s">
        <v>8</v>
      </c>
      <c r="C93" s="1">
        <v>3</v>
      </c>
      <c r="D93" s="1">
        <v>6</v>
      </c>
      <c r="E93" s="1">
        <v>3</v>
      </c>
      <c r="F93" s="2">
        <v>42007</v>
      </c>
      <c r="G93" s="1">
        <v>2</v>
      </c>
      <c r="H93" s="1">
        <v>1</v>
      </c>
      <c r="I93" s="1" t="s">
        <v>10</v>
      </c>
      <c r="J93" s="1">
        <v>3</v>
      </c>
      <c r="K93" s="1">
        <v>1</v>
      </c>
      <c r="L93" s="1">
        <v>4</v>
      </c>
      <c r="M93" s="1">
        <v>5</v>
      </c>
      <c r="N93" s="1">
        <v>5</v>
      </c>
      <c r="O93" s="1">
        <v>5</v>
      </c>
      <c r="P93">
        <f t="shared" si="2"/>
        <v>2</v>
      </c>
      <c r="Q93">
        <f t="shared" si="3"/>
        <v>3</v>
      </c>
    </row>
    <row r="94" spans="1:17" x14ac:dyDescent="0.15">
      <c r="A94">
        <f>IF(B94&lt;&gt;"",COUNTA(B$2:B94),"")</f>
        <v>93</v>
      </c>
      <c r="B94" s="1" t="s">
        <v>8</v>
      </c>
      <c r="C94" s="1">
        <v>3</v>
      </c>
      <c r="D94" s="1">
        <v>6</v>
      </c>
      <c r="E94" s="1">
        <v>3</v>
      </c>
      <c r="F94" s="2">
        <v>42007</v>
      </c>
      <c r="G94" s="1">
        <v>2</v>
      </c>
      <c r="H94" s="1">
        <v>2</v>
      </c>
      <c r="I94" s="1">
        <v>1</v>
      </c>
      <c r="J94" s="1">
        <v>4</v>
      </c>
      <c r="K94" s="1">
        <v>5</v>
      </c>
      <c r="L94" s="1">
        <v>4</v>
      </c>
      <c r="M94" s="1">
        <v>5</v>
      </c>
      <c r="N94" s="1">
        <v>4</v>
      </c>
      <c r="O94" s="1">
        <v>4</v>
      </c>
      <c r="P94">
        <f t="shared" si="2"/>
        <v>3</v>
      </c>
      <c r="Q94">
        <f t="shared" si="3"/>
        <v>3</v>
      </c>
    </row>
    <row r="95" spans="1:17" x14ac:dyDescent="0.15">
      <c r="A95">
        <f>IF(B95&lt;&gt;"",COUNTA(B$2:B95),"")</f>
        <v>94</v>
      </c>
      <c r="B95" s="1" t="s">
        <v>8</v>
      </c>
      <c r="C95" s="1">
        <v>3</v>
      </c>
      <c r="D95" s="1">
        <v>6</v>
      </c>
      <c r="E95" s="1">
        <v>3</v>
      </c>
      <c r="F95" s="2">
        <v>42007</v>
      </c>
      <c r="G95" s="1">
        <v>2</v>
      </c>
      <c r="H95" s="1">
        <v>1</v>
      </c>
      <c r="I95" s="1" t="s">
        <v>10</v>
      </c>
      <c r="J95" s="1">
        <v>1</v>
      </c>
      <c r="K95" s="1">
        <v>1</v>
      </c>
      <c r="L95" s="1">
        <v>4</v>
      </c>
      <c r="M95" s="1">
        <v>4</v>
      </c>
      <c r="N95" s="1">
        <v>5</v>
      </c>
      <c r="O95" s="1">
        <v>5</v>
      </c>
      <c r="P95">
        <f t="shared" si="2"/>
        <v>1</v>
      </c>
      <c r="Q95">
        <f t="shared" si="3"/>
        <v>3</v>
      </c>
    </row>
    <row r="96" spans="1:17" x14ac:dyDescent="0.15">
      <c r="A96">
        <f>IF(B96&lt;&gt;"",COUNTA(B$2:B96),"")</f>
        <v>95</v>
      </c>
      <c r="B96" s="1" t="s">
        <v>8</v>
      </c>
      <c r="C96" s="1">
        <v>3</v>
      </c>
      <c r="D96" s="1">
        <v>6</v>
      </c>
      <c r="E96" s="1">
        <v>3</v>
      </c>
      <c r="F96" s="2">
        <v>42007</v>
      </c>
      <c r="G96" s="1">
        <v>2</v>
      </c>
      <c r="H96" s="1">
        <v>2</v>
      </c>
      <c r="I96" s="1">
        <v>2</v>
      </c>
      <c r="J96" s="1">
        <v>4</v>
      </c>
      <c r="K96" s="1">
        <v>4</v>
      </c>
      <c r="L96" s="1">
        <v>4</v>
      </c>
      <c r="M96" s="1">
        <v>5</v>
      </c>
      <c r="N96" s="1">
        <v>4</v>
      </c>
      <c r="O96" s="1">
        <v>5</v>
      </c>
      <c r="P96">
        <f t="shared" si="2"/>
        <v>3</v>
      </c>
      <c r="Q96">
        <f t="shared" si="3"/>
        <v>3</v>
      </c>
    </row>
    <row r="97" spans="1:17" x14ac:dyDescent="0.15">
      <c r="A97">
        <f>IF(B97&lt;&gt;"",COUNTA(B$2:B97),"")</f>
        <v>96</v>
      </c>
      <c r="B97" s="1" t="s">
        <v>8</v>
      </c>
      <c r="C97" s="1">
        <v>3</v>
      </c>
      <c r="D97" s="1">
        <v>6</v>
      </c>
      <c r="E97" s="1">
        <v>3</v>
      </c>
      <c r="F97" s="2">
        <v>42007</v>
      </c>
      <c r="G97" s="1">
        <v>1</v>
      </c>
      <c r="H97" s="1">
        <v>2</v>
      </c>
      <c r="I97" s="1">
        <v>2</v>
      </c>
      <c r="J97" s="1">
        <v>5</v>
      </c>
      <c r="K97" s="1">
        <v>4</v>
      </c>
      <c r="L97" s="1">
        <v>2</v>
      </c>
      <c r="M97" s="1">
        <v>5</v>
      </c>
      <c r="N97" s="1">
        <v>4</v>
      </c>
      <c r="O97" s="1">
        <v>5</v>
      </c>
      <c r="P97">
        <f t="shared" si="2"/>
        <v>3</v>
      </c>
      <c r="Q97">
        <f t="shared" si="3"/>
        <v>1</v>
      </c>
    </row>
    <row r="98" spans="1:17" x14ac:dyDescent="0.15">
      <c r="A98">
        <f>IF(B98&lt;&gt;"",COUNTA(B$2:B98),"")</f>
        <v>97</v>
      </c>
      <c r="B98" s="1" t="s">
        <v>8</v>
      </c>
      <c r="C98" s="1">
        <v>3</v>
      </c>
      <c r="D98" s="1">
        <v>6</v>
      </c>
      <c r="E98" s="1">
        <v>3</v>
      </c>
      <c r="F98" s="2">
        <v>42007</v>
      </c>
      <c r="G98" s="1">
        <v>1</v>
      </c>
      <c r="H98" s="1">
        <v>2</v>
      </c>
      <c r="I98" s="1">
        <v>1</v>
      </c>
      <c r="J98" s="1">
        <v>5</v>
      </c>
      <c r="K98" s="1">
        <v>2</v>
      </c>
      <c r="L98" s="1">
        <v>4</v>
      </c>
      <c r="M98" s="1">
        <v>5</v>
      </c>
      <c r="N98" s="1">
        <v>4</v>
      </c>
      <c r="O98" s="1">
        <v>5</v>
      </c>
      <c r="P98">
        <f t="shared" si="2"/>
        <v>3</v>
      </c>
      <c r="Q98">
        <f t="shared" si="3"/>
        <v>3</v>
      </c>
    </row>
    <row r="99" spans="1:17" x14ac:dyDescent="0.15">
      <c r="A99">
        <f>IF(B99&lt;&gt;"",COUNTA(B$2:B99),"")</f>
        <v>98</v>
      </c>
      <c r="B99" s="1" t="s">
        <v>8</v>
      </c>
      <c r="C99" s="1">
        <v>3</v>
      </c>
      <c r="D99" s="1">
        <v>6</v>
      </c>
      <c r="E99" s="1">
        <v>3</v>
      </c>
      <c r="F99" s="2">
        <v>42007</v>
      </c>
      <c r="G99" s="1">
        <v>2</v>
      </c>
      <c r="H99" s="1">
        <v>1</v>
      </c>
      <c r="I99" s="1" t="s">
        <v>10</v>
      </c>
      <c r="J99" s="1">
        <v>5</v>
      </c>
      <c r="K99" s="1">
        <v>4</v>
      </c>
      <c r="L99" s="1">
        <v>5</v>
      </c>
      <c r="M99" s="1">
        <v>5</v>
      </c>
      <c r="N99" s="1">
        <v>2</v>
      </c>
      <c r="O99" s="1">
        <v>2</v>
      </c>
      <c r="P99">
        <f t="shared" si="2"/>
        <v>3</v>
      </c>
      <c r="Q99">
        <f t="shared" si="3"/>
        <v>3</v>
      </c>
    </row>
    <row r="100" spans="1:17" x14ac:dyDescent="0.15">
      <c r="A100">
        <f>IF(B100&lt;&gt;"",COUNTA(B$2:B100),"")</f>
        <v>99</v>
      </c>
      <c r="B100" s="1" t="s">
        <v>8</v>
      </c>
      <c r="C100" s="1">
        <v>3</v>
      </c>
      <c r="D100" s="1">
        <v>6</v>
      </c>
      <c r="E100" s="1">
        <v>3</v>
      </c>
      <c r="F100" s="2">
        <v>42007</v>
      </c>
      <c r="G100" s="1">
        <v>1</v>
      </c>
      <c r="H100" s="1">
        <v>1</v>
      </c>
      <c r="I100" s="1" t="s">
        <v>10</v>
      </c>
      <c r="J100" s="1">
        <v>2</v>
      </c>
      <c r="K100" s="1">
        <v>5</v>
      </c>
      <c r="L100" s="1">
        <v>5</v>
      </c>
      <c r="M100" s="1">
        <v>2</v>
      </c>
      <c r="N100" s="1">
        <v>5</v>
      </c>
      <c r="O100" s="1">
        <v>5</v>
      </c>
      <c r="P100">
        <f t="shared" si="2"/>
        <v>1</v>
      </c>
      <c r="Q100">
        <f t="shared" si="3"/>
        <v>3</v>
      </c>
    </row>
    <row r="101" spans="1:17" x14ac:dyDescent="0.15">
      <c r="A101">
        <f>IF(B101&lt;&gt;"",COUNTA(B$2:B101),"")</f>
        <v>100</v>
      </c>
      <c r="B101" s="1" t="s">
        <v>8</v>
      </c>
      <c r="C101" s="1">
        <v>3</v>
      </c>
      <c r="D101" s="1">
        <v>6</v>
      </c>
      <c r="E101" s="1">
        <v>3</v>
      </c>
      <c r="F101" s="2">
        <v>42007</v>
      </c>
      <c r="G101" s="1">
        <v>1</v>
      </c>
      <c r="H101" s="1">
        <v>1</v>
      </c>
      <c r="I101" s="1" t="s">
        <v>10</v>
      </c>
      <c r="J101" s="1">
        <v>2</v>
      </c>
      <c r="K101" s="1">
        <v>4</v>
      </c>
      <c r="L101" s="1">
        <v>3</v>
      </c>
      <c r="M101" s="1">
        <v>4</v>
      </c>
      <c r="N101" s="1">
        <v>5</v>
      </c>
      <c r="O101" s="1">
        <v>5</v>
      </c>
      <c r="P101">
        <f t="shared" si="2"/>
        <v>1</v>
      </c>
      <c r="Q101">
        <f t="shared" si="3"/>
        <v>2</v>
      </c>
    </row>
    <row r="102" spans="1:17" x14ac:dyDescent="0.15">
      <c r="A102">
        <f>IF(B102&lt;&gt;"",COUNTA(B$2:B102),"")</f>
        <v>101</v>
      </c>
      <c r="B102" s="1" t="s">
        <v>8</v>
      </c>
      <c r="C102" s="1">
        <v>3</v>
      </c>
      <c r="D102" s="1">
        <v>6</v>
      </c>
      <c r="E102" s="1">
        <v>3</v>
      </c>
      <c r="F102" s="2">
        <v>42007</v>
      </c>
      <c r="G102" s="1">
        <v>1</v>
      </c>
      <c r="H102" s="1">
        <v>1</v>
      </c>
      <c r="I102" s="1" t="s">
        <v>10</v>
      </c>
      <c r="J102" s="1">
        <v>4</v>
      </c>
      <c r="K102" s="1">
        <v>5</v>
      </c>
      <c r="L102" s="1">
        <v>5</v>
      </c>
      <c r="M102" s="1">
        <v>3</v>
      </c>
      <c r="N102" s="1">
        <v>5</v>
      </c>
      <c r="O102" s="1">
        <v>4</v>
      </c>
      <c r="P102">
        <f t="shared" si="2"/>
        <v>3</v>
      </c>
      <c r="Q102">
        <f t="shared" si="3"/>
        <v>3</v>
      </c>
    </row>
    <row r="103" spans="1:17" x14ac:dyDescent="0.15">
      <c r="A103">
        <f>IF(B103&lt;&gt;"",COUNTA(B$2:B103),"")</f>
        <v>102</v>
      </c>
      <c r="B103" s="1" t="s">
        <v>8</v>
      </c>
      <c r="C103" s="1">
        <v>3</v>
      </c>
      <c r="D103" s="1">
        <v>6</v>
      </c>
      <c r="E103" s="1">
        <v>3</v>
      </c>
      <c r="F103" s="2">
        <v>42007</v>
      </c>
      <c r="G103" s="1">
        <v>1</v>
      </c>
      <c r="H103" s="1">
        <v>1</v>
      </c>
      <c r="I103" s="1" t="s">
        <v>10</v>
      </c>
      <c r="J103" s="1">
        <v>4</v>
      </c>
      <c r="K103" s="1">
        <v>5</v>
      </c>
      <c r="L103" s="1">
        <v>4</v>
      </c>
      <c r="M103" s="1">
        <v>4</v>
      </c>
      <c r="N103" s="1">
        <v>4</v>
      </c>
      <c r="O103" s="1">
        <v>2</v>
      </c>
      <c r="P103">
        <f t="shared" si="2"/>
        <v>3</v>
      </c>
      <c r="Q103">
        <f t="shared" si="3"/>
        <v>3</v>
      </c>
    </row>
    <row r="104" spans="1:17" x14ac:dyDescent="0.15">
      <c r="A104">
        <f>IF(B104&lt;&gt;"",COUNTA(B$2:B104),"")</f>
        <v>103</v>
      </c>
      <c r="B104" s="1" t="s">
        <v>8</v>
      </c>
      <c r="C104" s="1">
        <v>3</v>
      </c>
      <c r="D104" s="1">
        <v>6</v>
      </c>
      <c r="E104" s="1">
        <v>3</v>
      </c>
      <c r="F104" s="2">
        <v>42007</v>
      </c>
      <c r="G104" s="1">
        <v>2</v>
      </c>
      <c r="H104" s="1">
        <v>2</v>
      </c>
      <c r="I104" s="1">
        <v>2</v>
      </c>
      <c r="J104" s="1">
        <v>4</v>
      </c>
      <c r="K104" s="1">
        <v>4</v>
      </c>
      <c r="L104" s="1">
        <v>4</v>
      </c>
      <c r="M104" s="1">
        <v>4</v>
      </c>
      <c r="N104" s="1">
        <v>5</v>
      </c>
      <c r="O104" s="1">
        <v>5</v>
      </c>
      <c r="P104">
        <f t="shared" si="2"/>
        <v>3</v>
      </c>
      <c r="Q104">
        <f t="shared" si="3"/>
        <v>3</v>
      </c>
    </row>
    <row r="105" spans="1:17" x14ac:dyDescent="0.15">
      <c r="A105">
        <f>IF(B105&lt;&gt;"",COUNTA(B$2:B105),"")</f>
        <v>104</v>
      </c>
      <c r="B105" s="1" t="s">
        <v>8</v>
      </c>
      <c r="C105" s="1">
        <v>3</v>
      </c>
      <c r="D105" s="1">
        <v>6</v>
      </c>
      <c r="E105" s="1">
        <v>3</v>
      </c>
      <c r="F105" s="2">
        <v>42007</v>
      </c>
      <c r="G105" s="1">
        <v>2</v>
      </c>
      <c r="H105" s="1">
        <v>2</v>
      </c>
      <c r="I105" s="1">
        <v>2</v>
      </c>
      <c r="J105" s="1">
        <v>4</v>
      </c>
      <c r="K105" s="1">
        <v>2</v>
      </c>
      <c r="L105" s="1">
        <v>4</v>
      </c>
      <c r="M105" s="1">
        <v>5</v>
      </c>
      <c r="N105" s="1">
        <v>2</v>
      </c>
      <c r="O105" s="1">
        <v>5</v>
      </c>
      <c r="P105">
        <f t="shared" si="2"/>
        <v>3</v>
      </c>
      <c r="Q105">
        <f t="shared" si="3"/>
        <v>3</v>
      </c>
    </row>
    <row r="106" spans="1:17" x14ac:dyDescent="0.15">
      <c r="A106">
        <f>IF(B106&lt;&gt;"",COUNTA(B$2:B106),"")</f>
        <v>105</v>
      </c>
      <c r="B106" s="1" t="s">
        <v>8</v>
      </c>
      <c r="C106" s="1">
        <v>3</v>
      </c>
      <c r="D106" s="1">
        <v>6</v>
      </c>
      <c r="E106" s="1">
        <v>3</v>
      </c>
      <c r="F106" s="2">
        <v>42007</v>
      </c>
      <c r="G106" s="1">
        <v>1</v>
      </c>
      <c r="H106" s="1">
        <v>1</v>
      </c>
      <c r="I106" s="1" t="s">
        <v>10</v>
      </c>
      <c r="J106" s="1">
        <v>4</v>
      </c>
      <c r="K106" s="1">
        <v>4</v>
      </c>
      <c r="L106" s="1">
        <v>5</v>
      </c>
      <c r="M106" s="1">
        <v>4</v>
      </c>
      <c r="N106" s="1">
        <v>5</v>
      </c>
      <c r="O106" s="1">
        <v>4</v>
      </c>
      <c r="P106">
        <f t="shared" si="2"/>
        <v>3</v>
      </c>
      <c r="Q106">
        <f t="shared" si="3"/>
        <v>3</v>
      </c>
    </row>
    <row r="107" spans="1:17" x14ac:dyDescent="0.15">
      <c r="A107">
        <f>IF(B107&lt;&gt;"",COUNTA(B$2:B107),"")</f>
        <v>106</v>
      </c>
      <c r="B107" s="1" t="s">
        <v>9</v>
      </c>
      <c r="C107" s="1">
        <v>1</v>
      </c>
      <c r="D107" s="1">
        <v>8</v>
      </c>
      <c r="E107" s="1">
        <v>3</v>
      </c>
      <c r="F107" s="2">
        <v>42007</v>
      </c>
      <c r="G107" s="1">
        <v>2</v>
      </c>
      <c r="H107" s="1">
        <v>1</v>
      </c>
      <c r="I107" s="1" t="s">
        <v>10</v>
      </c>
      <c r="J107" s="1">
        <v>4</v>
      </c>
      <c r="K107" s="1">
        <v>2</v>
      </c>
      <c r="L107" s="1">
        <v>3</v>
      </c>
      <c r="M107" s="1">
        <v>2</v>
      </c>
      <c r="N107" s="1">
        <v>5</v>
      </c>
      <c r="O107" s="1">
        <v>5</v>
      </c>
      <c r="P107">
        <f t="shared" si="2"/>
        <v>3</v>
      </c>
      <c r="Q107">
        <f t="shared" si="3"/>
        <v>2</v>
      </c>
    </row>
    <row r="108" spans="1:17" x14ac:dyDescent="0.15">
      <c r="A108">
        <f>IF(B108&lt;&gt;"",COUNTA(B$2:B108),"")</f>
        <v>107</v>
      </c>
      <c r="B108" s="1" t="s">
        <v>9</v>
      </c>
      <c r="C108" s="1">
        <v>1</v>
      </c>
      <c r="D108" s="1">
        <v>8</v>
      </c>
      <c r="E108" s="1">
        <v>3</v>
      </c>
      <c r="F108" s="2">
        <v>42007</v>
      </c>
      <c r="G108" s="1">
        <v>1</v>
      </c>
      <c r="H108" s="1">
        <v>2</v>
      </c>
      <c r="I108" s="1">
        <v>2</v>
      </c>
      <c r="J108" s="1">
        <v>4</v>
      </c>
      <c r="K108" s="1">
        <v>4</v>
      </c>
      <c r="L108" s="1">
        <v>2</v>
      </c>
      <c r="M108" s="1">
        <v>2</v>
      </c>
      <c r="N108" s="1">
        <v>5</v>
      </c>
      <c r="O108" s="1">
        <v>3</v>
      </c>
      <c r="P108">
        <f t="shared" si="2"/>
        <v>3</v>
      </c>
      <c r="Q108">
        <f t="shared" si="3"/>
        <v>1</v>
      </c>
    </row>
    <row r="109" spans="1:17" x14ac:dyDescent="0.15">
      <c r="A109">
        <f>IF(B109&lt;&gt;"",COUNTA(B$2:B109),"")</f>
        <v>108</v>
      </c>
      <c r="B109" s="1" t="s">
        <v>9</v>
      </c>
      <c r="C109" s="1">
        <v>1</v>
      </c>
      <c r="D109" s="1">
        <v>8</v>
      </c>
      <c r="E109" s="1">
        <v>3</v>
      </c>
      <c r="F109" s="2">
        <v>42007</v>
      </c>
      <c r="G109" s="1">
        <v>2</v>
      </c>
      <c r="H109" s="1">
        <v>1</v>
      </c>
      <c r="I109" s="1" t="s">
        <v>10</v>
      </c>
      <c r="J109" s="1">
        <v>1</v>
      </c>
      <c r="K109" s="1">
        <v>5</v>
      </c>
      <c r="L109" s="1">
        <v>4</v>
      </c>
      <c r="M109" s="1">
        <v>5</v>
      </c>
      <c r="N109" s="1">
        <v>5</v>
      </c>
      <c r="O109" s="1">
        <v>4</v>
      </c>
      <c r="P109">
        <f t="shared" si="2"/>
        <v>1</v>
      </c>
      <c r="Q109">
        <f t="shared" si="3"/>
        <v>3</v>
      </c>
    </row>
    <row r="110" spans="1:17" x14ac:dyDescent="0.15">
      <c r="A110">
        <f>IF(B110&lt;&gt;"",COUNTA(B$2:B110),"")</f>
        <v>109</v>
      </c>
      <c r="B110" s="1" t="s">
        <v>9</v>
      </c>
      <c r="C110" s="1">
        <v>1</v>
      </c>
      <c r="D110" s="1">
        <v>8</v>
      </c>
      <c r="E110" s="1">
        <v>3</v>
      </c>
      <c r="F110" s="2">
        <v>42007</v>
      </c>
      <c r="G110" s="1">
        <v>1</v>
      </c>
      <c r="H110" s="1">
        <v>2</v>
      </c>
      <c r="I110" s="1">
        <v>2</v>
      </c>
      <c r="J110" s="1">
        <v>4</v>
      </c>
      <c r="K110" s="1">
        <v>4</v>
      </c>
      <c r="L110" s="1">
        <v>4</v>
      </c>
      <c r="M110" s="1">
        <v>1</v>
      </c>
      <c r="N110" s="1">
        <v>5</v>
      </c>
      <c r="O110" s="1">
        <v>4</v>
      </c>
      <c r="P110">
        <f t="shared" si="2"/>
        <v>3</v>
      </c>
      <c r="Q110">
        <f t="shared" si="3"/>
        <v>3</v>
      </c>
    </row>
    <row r="111" spans="1:17" x14ac:dyDescent="0.15">
      <c r="A111">
        <f>IF(B111&lt;&gt;"",COUNTA(B$2:B111),"")</f>
        <v>110</v>
      </c>
      <c r="B111" s="1" t="s">
        <v>9</v>
      </c>
      <c r="C111" s="1">
        <v>1</v>
      </c>
      <c r="D111" s="1">
        <v>8</v>
      </c>
      <c r="E111" s="1">
        <v>3</v>
      </c>
      <c r="F111" s="2">
        <v>42007</v>
      </c>
      <c r="G111" s="1">
        <v>2</v>
      </c>
      <c r="H111" s="1">
        <v>1</v>
      </c>
      <c r="I111" s="1" t="s">
        <v>10</v>
      </c>
      <c r="J111" s="1">
        <v>4</v>
      </c>
      <c r="K111" s="1">
        <v>5</v>
      </c>
      <c r="L111" s="1">
        <v>5</v>
      </c>
      <c r="M111" s="1">
        <v>4</v>
      </c>
      <c r="N111" s="1">
        <v>5</v>
      </c>
      <c r="O111" s="1">
        <v>4</v>
      </c>
      <c r="P111">
        <f t="shared" si="2"/>
        <v>3</v>
      </c>
      <c r="Q111">
        <f t="shared" si="3"/>
        <v>3</v>
      </c>
    </row>
    <row r="112" spans="1:17" x14ac:dyDescent="0.15">
      <c r="A112">
        <f>IF(B112&lt;&gt;"",COUNTA(B$2:B112),"")</f>
        <v>111</v>
      </c>
      <c r="B112" s="1" t="s">
        <v>9</v>
      </c>
      <c r="C112" s="1">
        <v>1</v>
      </c>
      <c r="D112" s="1">
        <v>8</v>
      </c>
      <c r="E112" s="1">
        <v>3</v>
      </c>
      <c r="F112" s="2">
        <v>42007</v>
      </c>
      <c r="G112" s="1">
        <v>2</v>
      </c>
      <c r="H112" s="1">
        <v>1</v>
      </c>
      <c r="I112" s="1" t="s">
        <v>10</v>
      </c>
      <c r="J112" s="1">
        <v>2</v>
      </c>
      <c r="K112" s="1">
        <v>2</v>
      </c>
      <c r="L112" s="1">
        <v>5</v>
      </c>
      <c r="M112" s="1">
        <v>4</v>
      </c>
      <c r="N112" s="1">
        <v>4</v>
      </c>
      <c r="O112" s="1">
        <v>5</v>
      </c>
      <c r="P112">
        <f t="shared" si="2"/>
        <v>1</v>
      </c>
      <c r="Q112">
        <f t="shared" si="3"/>
        <v>3</v>
      </c>
    </row>
    <row r="113" spans="1:17" x14ac:dyDescent="0.15">
      <c r="A113">
        <f>IF(B113&lt;&gt;"",COUNTA(B$2:B113),"")</f>
        <v>112</v>
      </c>
      <c r="B113" s="1" t="s">
        <v>9</v>
      </c>
      <c r="C113" s="1">
        <v>1</v>
      </c>
      <c r="D113" s="1">
        <v>8</v>
      </c>
      <c r="E113" s="1">
        <v>3</v>
      </c>
      <c r="F113" s="2">
        <v>42007</v>
      </c>
      <c r="G113" s="1">
        <v>2</v>
      </c>
      <c r="H113" s="1">
        <v>1</v>
      </c>
      <c r="I113" s="1" t="s">
        <v>10</v>
      </c>
      <c r="J113" s="1">
        <v>4</v>
      </c>
      <c r="K113" s="1">
        <v>5</v>
      </c>
      <c r="L113" s="1">
        <v>1</v>
      </c>
      <c r="M113" s="1">
        <v>4</v>
      </c>
      <c r="N113" s="1">
        <v>4</v>
      </c>
      <c r="O113" s="1">
        <v>4</v>
      </c>
      <c r="P113">
        <f t="shared" si="2"/>
        <v>3</v>
      </c>
      <c r="Q113">
        <f t="shared" si="3"/>
        <v>1</v>
      </c>
    </row>
    <row r="114" spans="1:17" x14ac:dyDescent="0.15">
      <c r="A114">
        <f>IF(B114&lt;&gt;"",COUNTA(B$2:B114),"")</f>
        <v>113</v>
      </c>
      <c r="B114" s="1" t="s">
        <v>9</v>
      </c>
      <c r="C114" s="1">
        <v>1</v>
      </c>
      <c r="D114" s="1">
        <v>8</v>
      </c>
      <c r="E114" s="1">
        <v>3</v>
      </c>
      <c r="F114" s="2">
        <v>42007</v>
      </c>
      <c r="G114" s="1">
        <v>1</v>
      </c>
      <c r="H114" s="1">
        <v>2</v>
      </c>
      <c r="I114" s="1">
        <v>2</v>
      </c>
      <c r="J114" s="1">
        <v>4</v>
      </c>
      <c r="K114" s="1">
        <v>3</v>
      </c>
      <c r="L114" s="1">
        <v>4</v>
      </c>
      <c r="M114" s="1">
        <v>4</v>
      </c>
      <c r="N114" s="1">
        <v>2</v>
      </c>
      <c r="O114" s="1">
        <v>4</v>
      </c>
      <c r="P114">
        <f t="shared" si="2"/>
        <v>3</v>
      </c>
      <c r="Q114">
        <f t="shared" si="3"/>
        <v>3</v>
      </c>
    </row>
    <row r="115" spans="1:17" x14ac:dyDescent="0.15">
      <c r="A115">
        <f>IF(B115&lt;&gt;"",COUNTA(B$2:B115),"")</f>
        <v>114</v>
      </c>
      <c r="B115" s="1" t="s">
        <v>9</v>
      </c>
      <c r="C115" s="1">
        <v>1</v>
      </c>
      <c r="D115" s="1">
        <v>8</v>
      </c>
      <c r="E115" s="1">
        <v>3</v>
      </c>
      <c r="F115" s="2">
        <v>42007</v>
      </c>
      <c r="G115" s="1">
        <v>2</v>
      </c>
      <c r="H115" s="1">
        <v>2</v>
      </c>
      <c r="I115" s="1">
        <v>2</v>
      </c>
      <c r="J115" s="1">
        <v>4</v>
      </c>
      <c r="K115" s="1">
        <v>4</v>
      </c>
      <c r="L115" s="1">
        <v>2</v>
      </c>
      <c r="M115" s="1">
        <v>2</v>
      </c>
      <c r="N115" s="1">
        <v>5</v>
      </c>
      <c r="O115" s="1">
        <v>5</v>
      </c>
      <c r="P115">
        <f t="shared" si="2"/>
        <v>3</v>
      </c>
      <c r="Q115">
        <f t="shared" si="3"/>
        <v>1</v>
      </c>
    </row>
    <row r="116" spans="1:17" x14ac:dyDescent="0.15">
      <c r="A116">
        <f>IF(B116&lt;&gt;"",COUNTA(B$2:B116),"")</f>
        <v>115</v>
      </c>
      <c r="B116" s="1" t="s">
        <v>9</v>
      </c>
      <c r="C116" s="1">
        <v>1</v>
      </c>
      <c r="D116" s="1">
        <v>8</v>
      </c>
      <c r="E116" s="1">
        <v>3</v>
      </c>
      <c r="F116" s="2">
        <v>42007</v>
      </c>
      <c r="G116" s="1">
        <v>2</v>
      </c>
      <c r="H116" s="1">
        <v>1</v>
      </c>
      <c r="I116" s="1" t="s">
        <v>10</v>
      </c>
      <c r="J116" s="1">
        <v>5</v>
      </c>
      <c r="K116" s="1">
        <v>4</v>
      </c>
      <c r="L116" s="1">
        <v>4</v>
      </c>
      <c r="M116" s="1">
        <v>2</v>
      </c>
      <c r="N116" s="1">
        <v>4</v>
      </c>
      <c r="O116" s="1">
        <v>2</v>
      </c>
      <c r="P116">
        <f t="shared" si="2"/>
        <v>3</v>
      </c>
      <c r="Q116">
        <f t="shared" si="3"/>
        <v>3</v>
      </c>
    </row>
    <row r="117" spans="1:17" x14ac:dyDescent="0.15">
      <c r="A117">
        <f>IF(B117&lt;&gt;"",COUNTA(B$2:B117),"")</f>
        <v>116</v>
      </c>
      <c r="B117" s="1" t="s">
        <v>9</v>
      </c>
      <c r="C117" s="1">
        <v>1</v>
      </c>
      <c r="D117" s="1">
        <v>8</v>
      </c>
      <c r="E117" s="1">
        <v>3</v>
      </c>
      <c r="F117" s="2">
        <v>42007</v>
      </c>
      <c r="G117" s="1">
        <v>1</v>
      </c>
      <c r="H117" s="1">
        <v>1</v>
      </c>
      <c r="I117" s="1" t="s">
        <v>10</v>
      </c>
      <c r="J117" s="1">
        <v>4</v>
      </c>
      <c r="K117" s="1">
        <v>4</v>
      </c>
      <c r="L117" s="1">
        <v>2</v>
      </c>
      <c r="M117" s="1">
        <v>4</v>
      </c>
      <c r="N117" s="1">
        <v>1</v>
      </c>
      <c r="O117" s="1">
        <v>4</v>
      </c>
      <c r="P117">
        <f t="shared" si="2"/>
        <v>3</v>
      </c>
      <c r="Q117">
        <f t="shared" si="3"/>
        <v>1</v>
      </c>
    </row>
    <row r="118" spans="1:17" x14ac:dyDescent="0.15">
      <c r="A118">
        <f>IF(B118&lt;&gt;"",COUNTA(B$2:B118),"")</f>
        <v>117</v>
      </c>
      <c r="B118" s="1" t="s">
        <v>9</v>
      </c>
      <c r="C118" s="1">
        <v>1</v>
      </c>
      <c r="D118" s="1">
        <v>8</v>
      </c>
      <c r="E118" s="1">
        <v>3</v>
      </c>
      <c r="F118" s="2">
        <v>42007</v>
      </c>
      <c r="G118" s="1">
        <v>2</v>
      </c>
      <c r="H118" s="1">
        <v>2</v>
      </c>
      <c r="I118" s="1">
        <v>2</v>
      </c>
      <c r="J118" s="1">
        <v>2</v>
      </c>
      <c r="K118" s="1">
        <v>4</v>
      </c>
      <c r="L118" s="1">
        <v>1</v>
      </c>
      <c r="M118" s="1">
        <v>4</v>
      </c>
      <c r="N118" s="1">
        <v>4</v>
      </c>
      <c r="O118" s="1">
        <v>5</v>
      </c>
      <c r="P118">
        <f t="shared" si="2"/>
        <v>1</v>
      </c>
      <c r="Q118">
        <f t="shared" si="3"/>
        <v>1</v>
      </c>
    </row>
    <row r="119" spans="1:17" x14ac:dyDescent="0.15">
      <c r="A119">
        <f>IF(B119&lt;&gt;"",COUNTA(B$2:B119),"")</f>
        <v>118</v>
      </c>
      <c r="B119" s="1" t="s">
        <v>9</v>
      </c>
      <c r="C119" s="1">
        <v>1</v>
      </c>
      <c r="D119" s="1">
        <v>8</v>
      </c>
      <c r="E119" s="1">
        <v>3</v>
      </c>
      <c r="F119" s="2">
        <v>42007</v>
      </c>
      <c r="G119" s="1">
        <v>2</v>
      </c>
      <c r="H119" s="1">
        <v>2</v>
      </c>
      <c r="I119" s="1">
        <v>2</v>
      </c>
      <c r="J119" s="1">
        <v>2</v>
      </c>
      <c r="K119" s="1">
        <v>4</v>
      </c>
      <c r="L119" s="1">
        <v>3</v>
      </c>
      <c r="M119" s="1">
        <v>4</v>
      </c>
      <c r="N119" s="1">
        <v>4</v>
      </c>
      <c r="O119" s="1">
        <v>4</v>
      </c>
      <c r="P119">
        <f t="shared" si="2"/>
        <v>1</v>
      </c>
      <c r="Q119">
        <f t="shared" si="3"/>
        <v>2</v>
      </c>
    </row>
    <row r="120" spans="1:17" x14ac:dyDescent="0.15">
      <c r="A120">
        <f>IF(B120&lt;&gt;"",COUNTA(B$2:B120),"")</f>
        <v>119</v>
      </c>
      <c r="B120" s="1" t="s">
        <v>9</v>
      </c>
      <c r="C120" s="1">
        <v>1</v>
      </c>
      <c r="D120" s="1">
        <v>8</v>
      </c>
      <c r="E120" s="1">
        <v>3</v>
      </c>
      <c r="F120" s="2">
        <v>42007</v>
      </c>
      <c r="G120" s="1">
        <v>2</v>
      </c>
      <c r="H120" s="1">
        <v>2</v>
      </c>
      <c r="I120" s="1">
        <v>2</v>
      </c>
      <c r="J120" s="1">
        <v>4</v>
      </c>
      <c r="K120" s="1">
        <v>4</v>
      </c>
      <c r="L120" s="1">
        <v>4</v>
      </c>
      <c r="M120" s="1">
        <v>5</v>
      </c>
      <c r="N120" s="1">
        <v>2</v>
      </c>
      <c r="O120" s="1">
        <v>5</v>
      </c>
      <c r="P120">
        <f t="shared" si="2"/>
        <v>3</v>
      </c>
      <c r="Q120">
        <f t="shared" si="3"/>
        <v>3</v>
      </c>
    </row>
    <row r="121" spans="1:17" x14ac:dyDescent="0.15">
      <c r="A121">
        <f>IF(B121&lt;&gt;"",COUNTA(B$2:B121),"")</f>
        <v>120</v>
      </c>
      <c r="B121" s="1" t="s">
        <v>9</v>
      </c>
      <c r="C121" s="1">
        <v>1</v>
      </c>
      <c r="D121" s="1">
        <v>8</v>
      </c>
      <c r="E121" s="1">
        <v>3</v>
      </c>
      <c r="F121" s="2">
        <v>42007</v>
      </c>
      <c r="G121" s="1">
        <v>2</v>
      </c>
      <c r="H121" s="1">
        <v>2</v>
      </c>
      <c r="I121" s="1">
        <v>2</v>
      </c>
      <c r="J121" s="1">
        <v>4</v>
      </c>
      <c r="K121" s="1">
        <v>5</v>
      </c>
      <c r="L121" s="1">
        <v>2</v>
      </c>
      <c r="M121" s="1">
        <v>4</v>
      </c>
      <c r="N121" s="1">
        <v>1</v>
      </c>
      <c r="O121" s="1">
        <v>5</v>
      </c>
      <c r="P121">
        <f t="shared" si="2"/>
        <v>3</v>
      </c>
      <c r="Q121">
        <f t="shared" si="3"/>
        <v>1</v>
      </c>
    </row>
    <row r="122" spans="1:17" x14ac:dyDescent="0.15">
      <c r="A122">
        <f>IF(B122&lt;&gt;"",COUNTA(B$2:B122),"")</f>
        <v>121</v>
      </c>
      <c r="B122" s="1" t="s">
        <v>9</v>
      </c>
      <c r="C122" s="1">
        <v>1</v>
      </c>
      <c r="D122" s="1">
        <v>8</v>
      </c>
      <c r="E122" s="1">
        <v>3</v>
      </c>
      <c r="F122" s="2">
        <v>42007</v>
      </c>
      <c r="G122" s="1">
        <v>1</v>
      </c>
      <c r="H122" s="1">
        <v>2</v>
      </c>
      <c r="I122" s="1">
        <v>1</v>
      </c>
      <c r="J122" s="1">
        <v>4</v>
      </c>
      <c r="K122" s="1">
        <v>4</v>
      </c>
      <c r="L122" s="1">
        <v>5</v>
      </c>
      <c r="M122" s="1">
        <v>5</v>
      </c>
      <c r="N122" s="1">
        <v>2</v>
      </c>
      <c r="O122" s="1">
        <v>2</v>
      </c>
      <c r="P122">
        <f t="shared" si="2"/>
        <v>3</v>
      </c>
      <c r="Q122">
        <f t="shared" si="3"/>
        <v>3</v>
      </c>
    </row>
    <row r="123" spans="1:17" x14ac:dyDescent="0.15">
      <c r="A123">
        <f>IF(B123&lt;&gt;"",COUNTA(B$2:B123),"")</f>
        <v>122</v>
      </c>
      <c r="B123" s="1" t="s">
        <v>9</v>
      </c>
      <c r="C123" s="1">
        <v>1</v>
      </c>
      <c r="D123" s="1">
        <v>8</v>
      </c>
      <c r="E123" s="1">
        <v>3</v>
      </c>
      <c r="F123" s="2">
        <v>42007</v>
      </c>
      <c r="G123" s="1">
        <v>1</v>
      </c>
      <c r="H123" s="1">
        <v>1</v>
      </c>
      <c r="I123" s="1" t="s">
        <v>10</v>
      </c>
      <c r="J123" s="1">
        <v>2</v>
      </c>
      <c r="K123" s="1">
        <v>4</v>
      </c>
      <c r="L123" s="1">
        <v>2</v>
      </c>
      <c r="M123" s="1">
        <v>4</v>
      </c>
      <c r="N123" s="1">
        <v>4</v>
      </c>
      <c r="O123" s="1">
        <v>4</v>
      </c>
      <c r="P123">
        <f t="shared" si="2"/>
        <v>1</v>
      </c>
      <c r="Q123">
        <f t="shared" si="3"/>
        <v>1</v>
      </c>
    </row>
    <row r="124" spans="1:17" x14ac:dyDescent="0.15">
      <c r="A124">
        <f>IF(B124&lt;&gt;"",COUNTA(B$2:B124),"")</f>
        <v>123</v>
      </c>
      <c r="B124" s="1" t="s">
        <v>9</v>
      </c>
      <c r="C124" s="1">
        <v>1</v>
      </c>
      <c r="D124" s="1">
        <v>8</v>
      </c>
      <c r="E124" s="1">
        <v>3</v>
      </c>
      <c r="F124" s="2">
        <v>42007</v>
      </c>
      <c r="G124" s="1">
        <v>2</v>
      </c>
      <c r="H124" s="1">
        <v>2</v>
      </c>
      <c r="I124" s="1">
        <v>1</v>
      </c>
      <c r="J124" s="1">
        <v>5</v>
      </c>
      <c r="K124" s="1">
        <v>3</v>
      </c>
      <c r="L124" s="1">
        <v>2</v>
      </c>
      <c r="M124" s="1">
        <v>5</v>
      </c>
      <c r="N124" s="1">
        <v>4</v>
      </c>
      <c r="O124" s="1">
        <v>5</v>
      </c>
      <c r="P124">
        <f t="shared" si="2"/>
        <v>3</v>
      </c>
      <c r="Q124">
        <f t="shared" si="3"/>
        <v>1</v>
      </c>
    </row>
    <row r="125" spans="1:17" x14ac:dyDescent="0.15">
      <c r="A125">
        <f>IF(B125&lt;&gt;"",COUNTA(B$2:B125),"")</f>
        <v>124</v>
      </c>
      <c r="B125" s="1" t="s">
        <v>9</v>
      </c>
      <c r="C125" s="1">
        <v>1</v>
      </c>
      <c r="D125" s="1">
        <v>8</v>
      </c>
      <c r="E125" s="1">
        <v>3</v>
      </c>
      <c r="F125" s="2">
        <v>42007</v>
      </c>
      <c r="G125" s="1">
        <v>2</v>
      </c>
      <c r="H125" s="1">
        <v>1</v>
      </c>
      <c r="I125" s="1" t="s">
        <v>10</v>
      </c>
      <c r="J125" s="1">
        <v>5</v>
      </c>
      <c r="K125" s="1">
        <v>5</v>
      </c>
      <c r="L125" s="1">
        <v>2</v>
      </c>
      <c r="M125" s="1">
        <v>5</v>
      </c>
      <c r="N125" s="1">
        <v>2</v>
      </c>
      <c r="O125" s="1">
        <v>5</v>
      </c>
      <c r="P125">
        <f t="shared" si="2"/>
        <v>3</v>
      </c>
      <c r="Q125">
        <f t="shared" si="3"/>
        <v>1</v>
      </c>
    </row>
    <row r="126" spans="1:17" x14ac:dyDescent="0.15">
      <c r="A126">
        <f>IF(B126&lt;&gt;"",COUNTA(B$2:B126),"")</f>
        <v>125</v>
      </c>
      <c r="B126" s="1" t="s">
        <v>9</v>
      </c>
      <c r="C126" s="1">
        <v>1</v>
      </c>
      <c r="D126" s="1">
        <v>8</v>
      </c>
      <c r="E126" s="1">
        <v>3</v>
      </c>
      <c r="F126" s="2">
        <v>42007</v>
      </c>
      <c r="G126" s="1">
        <v>1</v>
      </c>
      <c r="H126" s="1">
        <v>2</v>
      </c>
      <c r="I126" s="1">
        <v>2</v>
      </c>
      <c r="J126" s="1">
        <v>3</v>
      </c>
      <c r="K126" s="1">
        <v>4</v>
      </c>
      <c r="L126" s="1">
        <v>4</v>
      </c>
      <c r="M126" s="1">
        <v>4</v>
      </c>
      <c r="N126" s="1">
        <v>5</v>
      </c>
      <c r="O126" s="1">
        <v>4</v>
      </c>
      <c r="P126">
        <f t="shared" si="2"/>
        <v>2</v>
      </c>
      <c r="Q126">
        <f t="shared" si="3"/>
        <v>3</v>
      </c>
    </row>
    <row r="127" spans="1:17" x14ac:dyDescent="0.15">
      <c r="A127">
        <v>1</v>
      </c>
      <c r="B127" s="1" t="s">
        <v>3</v>
      </c>
      <c r="C127" s="1">
        <v>2</v>
      </c>
      <c r="D127" s="1">
        <v>2</v>
      </c>
      <c r="E127" s="1">
        <v>1</v>
      </c>
      <c r="F127" s="2">
        <v>42014</v>
      </c>
      <c r="G127" s="1">
        <v>1</v>
      </c>
      <c r="H127" s="1">
        <v>1</v>
      </c>
      <c r="I127" s="1" t="s">
        <v>10</v>
      </c>
      <c r="J127" s="1">
        <v>1</v>
      </c>
      <c r="K127" s="1">
        <v>4</v>
      </c>
      <c r="L127" s="1">
        <v>4</v>
      </c>
      <c r="M127" s="1">
        <v>4</v>
      </c>
      <c r="N127" s="1">
        <v>5</v>
      </c>
      <c r="O127" s="1">
        <v>4</v>
      </c>
      <c r="P127">
        <f t="shared" si="2"/>
        <v>1</v>
      </c>
      <c r="Q127">
        <f t="shared" si="3"/>
        <v>3</v>
      </c>
    </row>
    <row r="128" spans="1:17" x14ac:dyDescent="0.15">
      <c r="A128">
        <v>2</v>
      </c>
      <c r="B128" s="1" t="s">
        <v>3</v>
      </c>
      <c r="C128" s="1">
        <v>2</v>
      </c>
      <c r="D128" s="1">
        <v>2</v>
      </c>
      <c r="E128" s="1">
        <v>1</v>
      </c>
      <c r="F128" s="2">
        <v>42014</v>
      </c>
      <c r="G128" s="1">
        <v>1</v>
      </c>
      <c r="H128" s="1">
        <v>2</v>
      </c>
      <c r="I128" s="1">
        <v>1</v>
      </c>
      <c r="J128" s="1">
        <v>2</v>
      </c>
      <c r="K128" s="1">
        <v>5</v>
      </c>
      <c r="L128" s="1">
        <v>5</v>
      </c>
      <c r="M128" s="1">
        <v>4</v>
      </c>
      <c r="N128" s="1">
        <v>5</v>
      </c>
      <c r="O128" s="1">
        <v>4</v>
      </c>
      <c r="P128">
        <f t="shared" si="2"/>
        <v>1</v>
      </c>
      <c r="Q128">
        <f t="shared" si="3"/>
        <v>3</v>
      </c>
    </row>
    <row r="129" spans="1:17" x14ac:dyDescent="0.15">
      <c r="A129">
        <v>3</v>
      </c>
      <c r="B129" s="1" t="s">
        <v>3</v>
      </c>
      <c r="C129" s="1">
        <v>2</v>
      </c>
      <c r="D129" s="1">
        <v>2</v>
      </c>
      <c r="E129" s="1">
        <v>1</v>
      </c>
      <c r="F129" s="2">
        <v>42014</v>
      </c>
      <c r="G129" s="1">
        <v>1</v>
      </c>
      <c r="H129" s="1">
        <v>1</v>
      </c>
      <c r="I129" s="1" t="s">
        <v>10</v>
      </c>
      <c r="J129" s="1">
        <v>2</v>
      </c>
      <c r="K129" s="1">
        <v>4</v>
      </c>
      <c r="L129" s="1">
        <v>4</v>
      </c>
      <c r="M129" s="1">
        <v>4</v>
      </c>
      <c r="N129" s="1">
        <v>5</v>
      </c>
      <c r="O129" s="1">
        <v>4</v>
      </c>
      <c r="P129">
        <f t="shared" si="2"/>
        <v>1</v>
      </c>
      <c r="Q129">
        <f t="shared" si="3"/>
        <v>3</v>
      </c>
    </row>
    <row r="130" spans="1:17" x14ac:dyDescent="0.15">
      <c r="A130">
        <v>4</v>
      </c>
      <c r="B130" s="1" t="s">
        <v>3</v>
      </c>
      <c r="C130" s="1">
        <v>2</v>
      </c>
      <c r="D130" s="1">
        <v>2</v>
      </c>
      <c r="E130" s="1">
        <v>1</v>
      </c>
      <c r="F130" s="2">
        <v>42014</v>
      </c>
      <c r="G130" s="1">
        <v>1</v>
      </c>
      <c r="H130" s="1">
        <v>1</v>
      </c>
      <c r="I130" s="1" t="s">
        <v>10</v>
      </c>
      <c r="J130" s="1">
        <v>4</v>
      </c>
      <c r="K130" s="1">
        <v>1</v>
      </c>
      <c r="L130" s="1">
        <v>4</v>
      </c>
      <c r="M130" s="1">
        <v>5</v>
      </c>
      <c r="N130" s="1">
        <v>4</v>
      </c>
      <c r="O130" s="1">
        <v>5</v>
      </c>
      <c r="P130">
        <f t="shared" si="2"/>
        <v>3</v>
      </c>
      <c r="Q130">
        <f t="shared" si="3"/>
        <v>3</v>
      </c>
    </row>
    <row r="131" spans="1:17" x14ac:dyDescent="0.15">
      <c r="A131">
        <v>5</v>
      </c>
      <c r="B131" s="1" t="s">
        <v>8</v>
      </c>
      <c r="C131" s="1">
        <v>3</v>
      </c>
      <c r="D131" s="1">
        <v>5</v>
      </c>
      <c r="E131" s="1">
        <v>1</v>
      </c>
      <c r="F131" s="2">
        <v>42014</v>
      </c>
      <c r="G131" s="1">
        <v>2</v>
      </c>
      <c r="H131" s="1">
        <v>1</v>
      </c>
      <c r="I131" s="1" t="s">
        <v>10</v>
      </c>
      <c r="J131" s="1">
        <v>5</v>
      </c>
      <c r="K131" s="1">
        <v>4</v>
      </c>
      <c r="L131" s="1">
        <v>5</v>
      </c>
      <c r="M131" s="1">
        <v>4</v>
      </c>
      <c r="N131" s="1">
        <v>4</v>
      </c>
      <c r="O131" s="1">
        <v>4</v>
      </c>
      <c r="P131">
        <f t="shared" ref="P131:P194" si="4">CHOOSE(J131,1,1,2,3,3)</f>
        <v>3</v>
      </c>
      <c r="Q131">
        <f t="shared" ref="Q131:Q194" si="5">CHOOSE(L131,1,1,2,3,3)</f>
        <v>3</v>
      </c>
    </row>
    <row r="132" spans="1:17" x14ac:dyDescent="0.15">
      <c r="A132">
        <v>6</v>
      </c>
      <c r="B132" s="1" t="s">
        <v>8</v>
      </c>
      <c r="C132" s="1">
        <v>3</v>
      </c>
      <c r="D132" s="1">
        <v>5</v>
      </c>
      <c r="E132" s="1">
        <v>1</v>
      </c>
      <c r="F132" s="2">
        <v>42014</v>
      </c>
      <c r="G132" s="1">
        <v>1</v>
      </c>
      <c r="H132" s="1">
        <v>2</v>
      </c>
      <c r="I132" s="1">
        <v>1</v>
      </c>
      <c r="J132" s="1">
        <v>4</v>
      </c>
      <c r="K132" s="1">
        <v>4</v>
      </c>
      <c r="L132" s="1">
        <v>5</v>
      </c>
      <c r="M132" s="1">
        <v>2</v>
      </c>
      <c r="N132" s="1">
        <v>5</v>
      </c>
      <c r="O132" s="1">
        <v>4</v>
      </c>
      <c r="P132">
        <f t="shared" si="4"/>
        <v>3</v>
      </c>
      <c r="Q132">
        <f t="shared" si="5"/>
        <v>3</v>
      </c>
    </row>
    <row r="133" spans="1:17" x14ac:dyDescent="0.15">
      <c r="A133">
        <v>7</v>
      </c>
      <c r="B133" s="1" t="s">
        <v>8</v>
      </c>
      <c r="C133" s="1">
        <v>3</v>
      </c>
      <c r="D133" s="1">
        <v>5</v>
      </c>
      <c r="E133" s="1">
        <v>1</v>
      </c>
      <c r="F133" s="2">
        <v>42014</v>
      </c>
      <c r="G133" s="1">
        <v>2</v>
      </c>
      <c r="H133" s="1">
        <v>2</v>
      </c>
      <c r="I133" s="1">
        <v>2</v>
      </c>
      <c r="J133" s="1">
        <v>5</v>
      </c>
      <c r="K133" s="1">
        <v>4</v>
      </c>
      <c r="L133" s="1">
        <v>4</v>
      </c>
      <c r="M133" s="1">
        <v>4</v>
      </c>
      <c r="N133" s="1">
        <v>4</v>
      </c>
      <c r="O133" s="1">
        <v>1</v>
      </c>
      <c r="P133">
        <f t="shared" si="4"/>
        <v>3</v>
      </c>
      <c r="Q133">
        <f t="shared" si="5"/>
        <v>3</v>
      </c>
    </row>
    <row r="134" spans="1:17" x14ac:dyDescent="0.15">
      <c r="A134">
        <v>8</v>
      </c>
      <c r="B134" s="1" t="s">
        <v>8</v>
      </c>
      <c r="C134" s="1">
        <v>3</v>
      </c>
      <c r="D134" s="1">
        <v>5</v>
      </c>
      <c r="E134" s="1">
        <v>1</v>
      </c>
      <c r="F134" s="2">
        <v>42014</v>
      </c>
      <c r="G134" s="1">
        <v>1</v>
      </c>
      <c r="H134" s="1">
        <v>1</v>
      </c>
      <c r="I134" s="1" t="s">
        <v>10</v>
      </c>
      <c r="J134" s="1">
        <v>4</v>
      </c>
      <c r="K134" s="1">
        <v>1</v>
      </c>
      <c r="L134" s="1">
        <v>5</v>
      </c>
      <c r="M134" s="1">
        <v>2</v>
      </c>
      <c r="N134" s="1">
        <v>5</v>
      </c>
      <c r="O134" s="1">
        <v>4</v>
      </c>
      <c r="P134">
        <f t="shared" si="4"/>
        <v>3</v>
      </c>
      <c r="Q134">
        <f t="shared" si="5"/>
        <v>3</v>
      </c>
    </row>
    <row r="135" spans="1:17" x14ac:dyDescent="0.15">
      <c r="A135">
        <v>9</v>
      </c>
      <c r="B135" s="1" t="s">
        <v>8</v>
      </c>
      <c r="C135" s="1">
        <v>3</v>
      </c>
      <c r="D135" s="1">
        <v>5</v>
      </c>
      <c r="E135" s="1">
        <v>1</v>
      </c>
      <c r="F135" s="2">
        <v>42014</v>
      </c>
      <c r="G135" s="1">
        <v>2</v>
      </c>
      <c r="H135" s="1">
        <v>2</v>
      </c>
      <c r="I135" s="1">
        <v>2</v>
      </c>
      <c r="J135" s="1">
        <v>5</v>
      </c>
      <c r="K135" s="1">
        <v>5</v>
      </c>
      <c r="L135" s="1">
        <v>4</v>
      </c>
      <c r="M135" s="1">
        <v>4</v>
      </c>
      <c r="N135" s="1">
        <v>2</v>
      </c>
      <c r="O135" s="1">
        <v>5</v>
      </c>
      <c r="P135">
        <f t="shared" si="4"/>
        <v>3</v>
      </c>
      <c r="Q135">
        <f t="shared" si="5"/>
        <v>3</v>
      </c>
    </row>
    <row r="136" spans="1:17" x14ac:dyDescent="0.15">
      <c r="A136">
        <v>10</v>
      </c>
      <c r="B136" s="1" t="s">
        <v>8</v>
      </c>
      <c r="C136" s="1">
        <v>2</v>
      </c>
      <c r="D136" s="1">
        <v>9</v>
      </c>
      <c r="E136" s="1">
        <v>1</v>
      </c>
      <c r="F136" s="2">
        <v>42014</v>
      </c>
      <c r="G136" s="1">
        <v>2</v>
      </c>
      <c r="H136" s="1">
        <v>1</v>
      </c>
      <c r="I136" s="1" t="s">
        <v>10</v>
      </c>
      <c r="J136" s="1">
        <v>5</v>
      </c>
      <c r="K136" s="1">
        <v>1</v>
      </c>
      <c r="L136" s="1">
        <v>4</v>
      </c>
      <c r="M136" s="1">
        <v>2</v>
      </c>
      <c r="N136" s="1">
        <v>5</v>
      </c>
      <c r="O136" s="1">
        <v>4</v>
      </c>
      <c r="P136">
        <f t="shared" si="4"/>
        <v>3</v>
      </c>
      <c r="Q136">
        <f t="shared" si="5"/>
        <v>3</v>
      </c>
    </row>
    <row r="137" spans="1:17" x14ac:dyDescent="0.15">
      <c r="A137">
        <v>11</v>
      </c>
      <c r="B137" s="1" t="s">
        <v>8</v>
      </c>
      <c r="C137" s="1">
        <v>2</v>
      </c>
      <c r="D137" s="1">
        <v>9</v>
      </c>
      <c r="E137" s="1">
        <v>1</v>
      </c>
      <c r="F137" s="2">
        <v>42014</v>
      </c>
      <c r="G137" s="1">
        <v>2</v>
      </c>
      <c r="H137" s="1">
        <v>2</v>
      </c>
      <c r="I137" s="1">
        <v>2</v>
      </c>
      <c r="J137" s="1">
        <v>5</v>
      </c>
      <c r="K137" s="1">
        <v>5</v>
      </c>
      <c r="L137" s="1">
        <v>2</v>
      </c>
      <c r="M137" s="1">
        <v>4</v>
      </c>
      <c r="N137" s="1">
        <v>5</v>
      </c>
      <c r="O137" s="1">
        <v>5</v>
      </c>
      <c r="P137">
        <f t="shared" si="4"/>
        <v>3</v>
      </c>
      <c r="Q137">
        <f t="shared" si="5"/>
        <v>1</v>
      </c>
    </row>
    <row r="138" spans="1:17" x14ac:dyDescent="0.15">
      <c r="A138">
        <v>12</v>
      </c>
      <c r="B138" s="1" t="s">
        <v>8</v>
      </c>
      <c r="C138" s="1">
        <v>2</v>
      </c>
      <c r="D138" s="1">
        <v>9</v>
      </c>
      <c r="E138" s="1">
        <v>1</v>
      </c>
      <c r="F138" s="2">
        <v>42014</v>
      </c>
      <c r="G138" s="1">
        <v>1</v>
      </c>
      <c r="H138" s="1">
        <v>1</v>
      </c>
      <c r="I138" s="1" t="s">
        <v>10</v>
      </c>
      <c r="J138" s="1">
        <v>4</v>
      </c>
      <c r="K138" s="1">
        <v>4</v>
      </c>
      <c r="L138" s="1">
        <v>5</v>
      </c>
      <c r="M138" s="1">
        <v>4</v>
      </c>
      <c r="N138" s="1">
        <v>5</v>
      </c>
      <c r="O138" s="1">
        <v>5</v>
      </c>
      <c r="P138">
        <f t="shared" si="4"/>
        <v>3</v>
      </c>
      <c r="Q138">
        <f t="shared" si="5"/>
        <v>3</v>
      </c>
    </row>
    <row r="139" spans="1:17" x14ac:dyDescent="0.15">
      <c r="A139">
        <v>13</v>
      </c>
      <c r="B139" s="1" t="s">
        <v>8</v>
      </c>
      <c r="C139" s="1">
        <v>2</v>
      </c>
      <c r="D139" s="1">
        <v>9</v>
      </c>
      <c r="E139" s="1">
        <v>1</v>
      </c>
      <c r="F139" s="2">
        <v>42014</v>
      </c>
      <c r="G139" s="1">
        <v>1</v>
      </c>
      <c r="H139" s="1">
        <v>2</v>
      </c>
      <c r="I139" s="1">
        <v>1</v>
      </c>
      <c r="J139" s="1">
        <v>2</v>
      </c>
      <c r="K139" s="1">
        <v>5</v>
      </c>
      <c r="L139" s="1">
        <v>2</v>
      </c>
      <c r="M139" s="1">
        <v>5</v>
      </c>
      <c r="N139" s="1">
        <v>4</v>
      </c>
      <c r="O139" s="1">
        <v>5</v>
      </c>
      <c r="P139">
        <f t="shared" si="4"/>
        <v>1</v>
      </c>
      <c r="Q139">
        <f t="shared" si="5"/>
        <v>1</v>
      </c>
    </row>
    <row r="140" spans="1:17" x14ac:dyDescent="0.15">
      <c r="A140">
        <v>14</v>
      </c>
      <c r="B140" s="1" t="s">
        <v>8</v>
      </c>
      <c r="C140" s="1">
        <v>2</v>
      </c>
      <c r="D140" s="1">
        <v>9</v>
      </c>
      <c r="E140" s="1">
        <v>1</v>
      </c>
      <c r="F140" s="2">
        <v>42014</v>
      </c>
      <c r="G140" s="1">
        <v>1</v>
      </c>
      <c r="H140" s="1">
        <v>2</v>
      </c>
      <c r="I140" s="1">
        <v>2</v>
      </c>
      <c r="J140" s="1">
        <v>4</v>
      </c>
      <c r="K140" s="1">
        <v>5</v>
      </c>
      <c r="L140" s="1">
        <v>3</v>
      </c>
      <c r="M140" s="1">
        <v>2</v>
      </c>
      <c r="N140" s="1">
        <v>3</v>
      </c>
      <c r="O140" s="1">
        <v>5</v>
      </c>
      <c r="P140">
        <f t="shared" si="4"/>
        <v>3</v>
      </c>
      <c r="Q140">
        <f t="shared" si="5"/>
        <v>2</v>
      </c>
    </row>
    <row r="141" spans="1:17" x14ac:dyDescent="0.15">
      <c r="A141">
        <v>15</v>
      </c>
      <c r="B141" s="1" t="s">
        <v>8</v>
      </c>
      <c r="C141" s="1">
        <v>2</v>
      </c>
      <c r="D141" s="1">
        <v>9</v>
      </c>
      <c r="E141" s="1">
        <v>1</v>
      </c>
      <c r="F141" s="2">
        <v>42014</v>
      </c>
      <c r="G141" s="1">
        <v>2</v>
      </c>
      <c r="H141" s="1">
        <v>1</v>
      </c>
      <c r="I141" s="1" t="s">
        <v>10</v>
      </c>
      <c r="J141" s="1">
        <v>4</v>
      </c>
      <c r="K141" s="1">
        <v>1</v>
      </c>
      <c r="L141" s="1">
        <v>5</v>
      </c>
      <c r="M141" s="1">
        <v>4</v>
      </c>
      <c r="N141" s="1">
        <v>4</v>
      </c>
      <c r="O141" s="1">
        <v>5</v>
      </c>
      <c r="P141">
        <f t="shared" si="4"/>
        <v>3</v>
      </c>
      <c r="Q141">
        <f t="shared" si="5"/>
        <v>3</v>
      </c>
    </row>
    <row r="142" spans="1:17" x14ac:dyDescent="0.15">
      <c r="A142">
        <v>16</v>
      </c>
      <c r="B142" s="1" t="s">
        <v>7</v>
      </c>
      <c r="C142" s="1">
        <v>2</v>
      </c>
      <c r="D142" s="1">
        <v>3</v>
      </c>
      <c r="E142" s="1">
        <v>2</v>
      </c>
      <c r="F142" s="2">
        <v>42014</v>
      </c>
      <c r="G142" s="1">
        <v>1</v>
      </c>
      <c r="H142" s="1">
        <v>1</v>
      </c>
      <c r="I142" s="1" t="s">
        <v>10</v>
      </c>
      <c r="J142" s="1">
        <v>1</v>
      </c>
      <c r="K142" s="1">
        <v>2</v>
      </c>
      <c r="L142" s="1">
        <v>4</v>
      </c>
      <c r="M142" s="1">
        <v>4</v>
      </c>
      <c r="N142" s="1">
        <v>5</v>
      </c>
      <c r="O142" s="1">
        <v>5</v>
      </c>
      <c r="P142">
        <f t="shared" si="4"/>
        <v>1</v>
      </c>
      <c r="Q142">
        <f t="shared" si="5"/>
        <v>3</v>
      </c>
    </row>
    <row r="143" spans="1:17" x14ac:dyDescent="0.15">
      <c r="A143">
        <v>17</v>
      </c>
      <c r="B143" s="1" t="s">
        <v>7</v>
      </c>
      <c r="C143" s="1">
        <v>2</v>
      </c>
      <c r="D143" s="1">
        <v>3</v>
      </c>
      <c r="E143" s="1">
        <v>2</v>
      </c>
      <c r="F143" s="2">
        <v>42014</v>
      </c>
      <c r="G143" s="1">
        <v>1</v>
      </c>
      <c r="H143" s="1">
        <v>1</v>
      </c>
      <c r="I143" s="1" t="s">
        <v>10</v>
      </c>
      <c r="J143" s="1">
        <v>2</v>
      </c>
      <c r="K143" s="1">
        <v>2</v>
      </c>
      <c r="L143" s="1">
        <v>2</v>
      </c>
      <c r="M143" s="1">
        <v>5</v>
      </c>
      <c r="N143" s="1">
        <v>4</v>
      </c>
      <c r="O143" s="1">
        <v>4</v>
      </c>
      <c r="P143">
        <f t="shared" si="4"/>
        <v>1</v>
      </c>
      <c r="Q143">
        <f t="shared" si="5"/>
        <v>1</v>
      </c>
    </row>
    <row r="144" spans="1:17" x14ac:dyDescent="0.15">
      <c r="A144">
        <v>18</v>
      </c>
      <c r="B144" s="1" t="s">
        <v>7</v>
      </c>
      <c r="C144" s="1">
        <v>2</v>
      </c>
      <c r="D144" s="1">
        <v>3</v>
      </c>
      <c r="E144" s="1">
        <v>2</v>
      </c>
      <c r="F144" s="2">
        <v>42014</v>
      </c>
      <c r="G144" s="1">
        <v>2</v>
      </c>
      <c r="H144" s="1">
        <v>1</v>
      </c>
      <c r="I144" s="1" t="s">
        <v>10</v>
      </c>
      <c r="J144" s="1">
        <v>5</v>
      </c>
      <c r="K144" s="1">
        <v>3</v>
      </c>
      <c r="L144" s="1">
        <v>2</v>
      </c>
      <c r="M144" s="1">
        <v>1</v>
      </c>
      <c r="N144" s="1">
        <v>5</v>
      </c>
      <c r="O144" s="1">
        <v>5</v>
      </c>
      <c r="P144">
        <f t="shared" si="4"/>
        <v>3</v>
      </c>
      <c r="Q144">
        <f t="shared" si="5"/>
        <v>1</v>
      </c>
    </row>
    <row r="145" spans="1:17" x14ac:dyDescent="0.15">
      <c r="A145">
        <v>19</v>
      </c>
      <c r="B145" s="1" t="s">
        <v>7</v>
      </c>
      <c r="C145" s="1">
        <v>2</v>
      </c>
      <c r="D145" s="1">
        <v>3</v>
      </c>
      <c r="E145" s="1">
        <v>2</v>
      </c>
      <c r="F145" s="2">
        <v>42014</v>
      </c>
      <c r="G145" s="1">
        <v>1</v>
      </c>
      <c r="H145" s="1">
        <v>2</v>
      </c>
      <c r="I145" s="1">
        <v>1</v>
      </c>
      <c r="J145" s="1">
        <v>2</v>
      </c>
      <c r="K145" s="1">
        <v>5</v>
      </c>
      <c r="L145" s="1">
        <v>2</v>
      </c>
      <c r="M145" s="1">
        <v>4</v>
      </c>
      <c r="N145" s="1">
        <v>4</v>
      </c>
      <c r="O145" s="1">
        <v>4</v>
      </c>
      <c r="P145">
        <f t="shared" si="4"/>
        <v>1</v>
      </c>
      <c r="Q145">
        <f t="shared" si="5"/>
        <v>1</v>
      </c>
    </row>
    <row r="146" spans="1:17" x14ac:dyDescent="0.15">
      <c r="A146">
        <v>20</v>
      </c>
      <c r="B146" s="1" t="s">
        <v>7</v>
      </c>
      <c r="C146" s="1">
        <v>2</v>
      </c>
      <c r="D146" s="1">
        <v>3</v>
      </c>
      <c r="E146" s="1">
        <v>2</v>
      </c>
      <c r="F146" s="2">
        <v>42014</v>
      </c>
      <c r="G146" s="1">
        <v>1</v>
      </c>
      <c r="H146" s="1">
        <v>2</v>
      </c>
      <c r="I146" s="1">
        <v>2</v>
      </c>
      <c r="J146" s="1">
        <v>4</v>
      </c>
      <c r="K146" s="1">
        <v>4</v>
      </c>
      <c r="L146" s="1">
        <v>2</v>
      </c>
      <c r="M146" s="1">
        <v>2</v>
      </c>
      <c r="N146" s="1">
        <v>4</v>
      </c>
      <c r="O146" s="1">
        <v>4</v>
      </c>
      <c r="P146">
        <f t="shared" si="4"/>
        <v>3</v>
      </c>
      <c r="Q146">
        <f t="shared" si="5"/>
        <v>1</v>
      </c>
    </row>
    <row r="147" spans="1:17" x14ac:dyDescent="0.15">
      <c r="A147">
        <v>21</v>
      </c>
      <c r="B147" s="1" t="s">
        <v>7</v>
      </c>
      <c r="C147" s="1">
        <v>2</v>
      </c>
      <c r="D147" s="1">
        <v>3</v>
      </c>
      <c r="E147" s="1">
        <v>2</v>
      </c>
      <c r="F147" s="2">
        <v>42014</v>
      </c>
      <c r="G147" s="1">
        <v>1</v>
      </c>
      <c r="H147" s="1">
        <v>2</v>
      </c>
      <c r="I147" s="1">
        <v>2</v>
      </c>
      <c r="J147" s="1">
        <v>4</v>
      </c>
      <c r="K147" s="1">
        <v>5</v>
      </c>
      <c r="L147" s="1">
        <v>4</v>
      </c>
      <c r="M147" s="1">
        <v>5</v>
      </c>
      <c r="N147" s="1">
        <v>5</v>
      </c>
      <c r="O147" s="1">
        <v>5</v>
      </c>
      <c r="P147">
        <f t="shared" si="4"/>
        <v>3</v>
      </c>
      <c r="Q147">
        <f t="shared" si="5"/>
        <v>3</v>
      </c>
    </row>
    <row r="148" spans="1:17" x14ac:dyDescent="0.15">
      <c r="A148">
        <v>22</v>
      </c>
      <c r="B148" s="1" t="s">
        <v>7</v>
      </c>
      <c r="C148" s="1">
        <v>2</v>
      </c>
      <c r="D148" s="1">
        <v>3</v>
      </c>
      <c r="E148" s="1">
        <v>2</v>
      </c>
      <c r="F148" s="2">
        <v>42014</v>
      </c>
      <c r="G148" s="1">
        <v>2</v>
      </c>
      <c r="H148" s="1">
        <v>2</v>
      </c>
      <c r="I148" s="1">
        <v>2</v>
      </c>
      <c r="J148" s="1">
        <v>5</v>
      </c>
      <c r="K148" s="1">
        <v>5</v>
      </c>
      <c r="L148" s="1">
        <v>5</v>
      </c>
      <c r="M148" s="1">
        <v>5</v>
      </c>
      <c r="N148" s="1">
        <v>4</v>
      </c>
      <c r="O148" s="1">
        <v>2</v>
      </c>
      <c r="P148">
        <f t="shared" si="4"/>
        <v>3</v>
      </c>
      <c r="Q148">
        <f t="shared" si="5"/>
        <v>3</v>
      </c>
    </row>
    <row r="149" spans="1:17" x14ac:dyDescent="0.15">
      <c r="A149">
        <v>23</v>
      </c>
      <c r="B149" s="1" t="s">
        <v>7</v>
      </c>
      <c r="C149" s="1">
        <v>2</v>
      </c>
      <c r="D149" s="1">
        <v>3</v>
      </c>
      <c r="E149" s="1">
        <v>2</v>
      </c>
      <c r="F149" s="2">
        <v>42014</v>
      </c>
      <c r="G149" s="1">
        <v>2</v>
      </c>
      <c r="H149" s="1">
        <v>1</v>
      </c>
      <c r="I149" s="1" t="s">
        <v>10</v>
      </c>
      <c r="J149" s="1">
        <v>4</v>
      </c>
      <c r="K149" s="1">
        <v>1</v>
      </c>
      <c r="L149" s="1">
        <v>2</v>
      </c>
      <c r="M149" s="1">
        <v>5</v>
      </c>
      <c r="N149" s="1">
        <v>1</v>
      </c>
      <c r="O149" s="1">
        <v>4</v>
      </c>
      <c r="P149">
        <f t="shared" si="4"/>
        <v>3</v>
      </c>
      <c r="Q149">
        <f t="shared" si="5"/>
        <v>1</v>
      </c>
    </row>
    <row r="150" spans="1:17" x14ac:dyDescent="0.15">
      <c r="A150">
        <v>24</v>
      </c>
      <c r="B150" s="1" t="s">
        <v>7</v>
      </c>
      <c r="C150" s="1">
        <v>2</v>
      </c>
      <c r="D150" s="1">
        <v>3</v>
      </c>
      <c r="E150" s="1">
        <v>2</v>
      </c>
      <c r="F150" s="2">
        <v>42014</v>
      </c>
      <c r="G150" s="1">
        <v>1</v>
      </c>
      <c r="H150" s="1">
        <v>1</v>
      </c>
      <c r="I150" s="1" t="s">
        <v>10</v>
      </c>
      <c r="J150" s="1">
        <v>4</v>
      </c>
      <c r="K150" s="1">
        <v>4</v>
      </c>
      <c r="L150" s="1">
        <v>2</v>
      </c>
      <c r="M150" s="1">
        <v>4</v>
      </c>
      <c r="N150" s="1">
        <v>1</v>
      </c>
      <c r="O150" s="1">
        <v>4</v>
      </c>
      <c r="P150">
        <f t="shared" si="4"/>
        <v>3</v>
      </c>
      <c r="Q150">
        <f t="shared" si="5"/>
        <v>1</v>
      </c>
    </row>
    <row r="151" spans="1:17" x14ac:dyDescent="0.15">
      <c r="A151">
        <v>25</v>
      </c>
      <c r="B151" s="1" t="s">
        <v>7</v>
      </c>
      <c r="C151" s="1">
        <v>2</v>
      </c>
      <c r="D151" s="1">
        <v>3</v>
      </c>
      <c r="E151" s="1">
        <v>2</v>
      </c>
      <c r="F151" s="2">
        <v>42014</v>
      </c>
      <c r="G151" s="1">
        <v>1</v>
      </c>
      <c r="H151" s="1">
        <v>1</v>
      </c>
      <c r="I151" s="1" t="s">
        <v>10</v>
      </c>
      <c r="J151" s="1">
        <v>2</v>
      </c>
      <c r="K151" s="1">
        <v>4</v>
      </c>
      <c r="L151" s="1">
        <v>3</v>
      </c>
      <c r="M151" s="1">
        <v>2</v>
      </c>
      <c r="N151" s="1">
        <v>5</v>
      </c>
      <c r="O151" s="1">
        <v>5</v>
      </c>
      <c r="P151">
        <f t="shared" si="4"/>
        <v>1</v>
      </c>
      <c r="Q151">
        <f t="shared" si="5"/>
        <v>2</v>
      </c>
    </row>
    <row r="152" spans="1:17" x14ac:dyDescent="0.15">
      <c r="A152">
        <v>26</v>
      </c>
      <c r="B152" s="1" t="s">
        <v>7</v>
      </c>
      <c r="C152" s="1">
        <v>2</v>
      </c>
      <c r="D152" s="1">
        <v>3</v>
      </c>
      <c r="E152" s="1">
        <v>2</v>
      </c>
      <c r="F152" s="2">
        <v>42014</v>
      </c>
      <c r="G152" s="1">
        <v>2</v>
      </c>
      <c r="H152" s="1">
        <v>2</v>
      </c>
      <c r="I152" s="1">
        <v>2</v>
      </c>
      <c r="J152" s="1">
        <v>5</v>
      </c>
      <c r="K152" s="1">
        <v>4</v>
      </c>
      <c r="L152" s="1">
        <v>3</v>
      </c>
      <c r="M152" s="1">
        <v>2</v>
      </c>
      <c r="N152" s="1">
        <v>3</v>
      </c>
      <c r="O152" s="1">
        <v>4</v>
      </c>
      <c r="P152">
        <f t="shared" si="4"/>
        <v>3</v>
      </c>
      <c r="Q152">
        <f t="shared" si="5"/>
        <v>2</v>
      </c>
    </row>
    <row r="153" spans="1:17" x14ac:dyDescent="0.15">
      <c r="A153">
        <v>27</v>
      </c>
      <c r="B153" s="1" t="s">
        <v>7</v>
      </c>
      <c r="C153" s="1">
        <v>2</v>
      </c>
      <c r="D153" s="1">
        <v>3</v>
      </c>
      <c r="E153" s="1">
        <v>2</v>
      </c>
      <c r="F153" s="2">
        <v>42014</v>
      </c>
      <c r="G153" s="1">
        <v>2</v>
      </c>
      <c r="H153" s="1">
        <v>1</v>
      </c>
      <c r="I153" s="1" t="s">
        <v>10</v>
      </c>
      <c r="J153" s="1">
        <v>5</v>
      </c>
      <c r="K153" s="1">
        <v>2</v>
      </c>
      <c r="L153" s="1">
        <v>5</v>
      </c>
      <c r="M153" s="1">
        <v>4</v>
      </c>
      <c r="N153" s="1">
        <v>5</v>
      </c>
      <c r="O153" s="1">
        <v>5</v>
      </c>
      <c r="P153">
        <f t="shared" si="4"/>
        <v>3</v>
      </c>
      <c r="Q153">
        <f t="shared" si="5"/>
        <v>3</v>
      </c>
    </row>
    <row r="154" spans="1:17" x14ac:dyDescent="0.15">
      <c r="A154">
        <v>28</v>
      </c>
      <c r="B154" s="1" t="s">
        <v>7</v>
      </c>
      <c r="C154" s="1">
        <v>2</v>
      </c>
      <c r="D154" s="1">
        <v>3</v>
      </c>
      <c r="E154" s="1">
        <v>2</v>
      </c>
      <c r="F154" s="2">
        <v>42014</v>
      </c>
      <c r="G154" s="1">
        <v>1</v>
      </c>
      <c r="H154" s="1">
        <v>1</v>
      </c>
      <c r="I154" s="1" t="s">
        <v>10</v>
      </c>
      <c r="J154" s="1">
        <v>2</v>
      </c>
      <c r="K154" s="1">
        <v>4</v>
      </c>
      <c r="L154" s="1">
        <v>5</v>
      </c>
      <c r="M154" s="1">
        <v>5</v>
      </c>
      <c r="N154" s="1">
        <v>4</v>
      </c>
      <c r="O154" s="1">
        <v>5</v>
      </c>
      <c r="P154">
        <f t="shared" si="4"/>
        <v>1</v>
      </c>
      <c r="Q154">
        <f t="shared" si="5"/>
        <v>3</v>
      </c>
    </row>
    <row r="155" spans="1:17" x14ac:dyDescent="0.15">
      <c r="A155">
        <v>29</v>
      </c>
      <c r="B155" s="1" t="s">
        <v>7</v>
      </c>
      <c r="C155" s="1">
        <v>2</v>
      </c>
      <c r="D155" s="1">
        <v>1</v>
      </c>
      <c r="E155" s="1">
        <v>2</v>
      </c>
      <c r="F155" s="2">
        <v>42014</v>
      </c>
      <c r="G155" s="1">
        <v>1</v>
      </c>
      <c r="H155" s="1">
        <v>2</v>
      </c>
      <c r="I155" s="1">
        <v>1</v>
      </c>
      <c r="J155" s="1">
        <v>2</v>
      </c>
      <c r="K155" s="1">
        <v>5</v>
      </c>
      <c r="L155" s="1">
        <v>2</v>
      </c>
      <c r="M155" s="1">
        <v>2</v>
      </c>
      <c r="N155" s="1">
        <v>4</v>
      </c>
      <c r="O155" s="1">
        <v>4</v>
      </c>
      <c r="P155">
        <f t="shared" si="4"/>
        <v>1</v>
      </c>
      <c r="Q155">
        <f t="shared" si="5"/>
        <v>1</v>
      </c>
    </row>
    <row r="156" spans="1:17" x14ac:dyDescent="0.15">
      <c r="A156">
        <v>30</v>
      </c>
      <c r="B156" s="1" t="s">
        <v>7</v>
      </c>
      <c r="C156" s="1">
        <v>2</v>
      </c>
      <c r="D156" s="1">
        <v>1</v>
      </c>
      <c r="E156" s="1">
        <v>2</v>
      </c>
      <c r="F156" s="2">
        <v>42014</v>
      </c>
      <c r="G156" s="1">
        <v>2</v>
      </c>
      <c r="H156" s="1">
        <v>2</v>
      </c>
      <c r="I156" s="1">
        <v>2</v>
      </c>
      <c r="J156" s="1">
        <v>5</v>
      </c>
      <c r="K156" s="1">
        <v>5</v>
      </c>
      <c r="L156" s="1">
        <v>2</v>
      </c>
      <c r="M156" s="1">
        <v>2</v>
      </c>
      <c r="N156" s="1">
        <v>5</v>
      </c>
      <c r="O156" s="1">
        <v>4</v>
      </c>
      <c r="P156">
        <f t="shared" si="4"/>
        <v>3</v>
      </c>
      <c r="Q156">
        <f t="shared" si="5"/>
        <v>1</v>
      </c>
    </row>
    <row r="157" spans="1:17" x14ac:dyDescent="0.15">
      <c r="A157">
        <v>31</v>
      </c>
      <c r="B157" s="1" t="s">
        <v>7</v>
      </c>
      <c r="C157" s="1">
        <v>2</v>
      </c>
      <c r="D157" s="1">
        <v>1</v>
      </c>
      <c r="E157" s="1">
        <v>2</v>
      </c>
      <c r="F157" s="2">
        <v>42014</v>
      </c>
      <c r="G157" s="1">
        <v>1</v>
      </c>
      <c r="H157" s="1">
        <v>2</v>
      </c>
      <c r="I157" s="1">
        <v>1</v>
      </c>
      <c r="J157" s="1">
        <v>4</v>
      </c>
      <c r="K157" s="1">
        <v>5</v>
      </c>
      <c r="L157" s="1">
        <v>5</v>
      </c>
      <c r="M157" s="1">
        <v>5</v>
      </c>
      <c r="N157" s="1">
        <v>4</v>
      </c>
      <c r="O157" s="1">
        <v>5</v>
      </c>
      <c r="P157">
        <f t="shared" si="4"/>
        <v>3</v>
      </c>
      <c r="Q157">
        <f t="shared" si="5"/>
        <v>3</v>
      </c>
    </row>
    <row r="158" spans="1:17" x14ac:dyDescent="0.15">
      <c r="A158">
        <v>32</v>
      </c>
      <c r="B158" s="1" t="s">
        <v>7</v>
      </c>
      <c r="C158" s="1">
        <v>2</v>
      </c>
      <c r="D158" s="1">
        <v>1</v>
      </c>
      <c r="E158" s="1">
        <v>2</v>
      </c>
      <c r="F158" s="2">
        <v>42014</v>
      </c>
      <c r="G158" s="1">
        <v>2</v>
      </c>
      <c r="H158" s="1">
        <v>2</v>
      </c>
      <c r="I158" s="1">
        <v>2</v>
      </c>
      <c r="J158" s="1">
        <v>4</v>
      </c>
      <c r="K158" s="1">
        <v>5</v>
      </c>
      <c r="L158" s="1">
        <v>5</v>
      </c>
      <c r="M158" s="1">
        <v>4</v>
      </c>
      <c r="N158" s="1">
        <v>4</v>
      </c>
      <c r="O158" s="1">
        <v>5</v>
      </c>
      <c r="P158">
        <f t="shared" si="4"/>
        <v>3</v>
      </c>
      <c r="Q158">
        <f t="shared" si="5"/>
        <v>3</v>
      </c>
    </row>
    <row r="159" spans="1:17" x14ac:dyDescent="0.15">
      <c r="A159">
        <v>33</v>
      </c>
      <c r="B159" s="1" t="s">
        <v>7</v>
      </c>
      <c r="C159" s="1">
        <v>2</v>
      </c>
      <c r="D159" s="1">
        <v>1</v>
      </c>
      <c r="E159" s="1">
        <v>2</v>
      </c>
      <c r="F159" s="2">
        <v>42014</v>
      </c>
      <c r="G159" s="1">
        <v>1</v>
      </c>
      <c r="H159" s="1">
        <v>1</v>
      </c>
      <c r="I159" s="1" t="s">
        <v>10</v>
      </c>
      <c r="J159" s="1">
        <v>4</v>
      </c>
      <c r="K159" s="1">
        <v>2</v>
      </c>
      <c r="L159" s="1">
        <v>4</v>
      </c>
      <c r="M159" s="1">
        <v>1</v>
      </c>
      <c r="N159" s="1">
        <v>5</v>
      </c>
      <c r="O159" s="1">
        <v>5</v>
      </c>
      <c r="P159">
        <f t="shared" si="4"/>
        <v>3</v>
      </c>
      <c r="Q159">
        <f t="shared" si="5"/>
        <v>3</v>
      </c>
    </row>
    <row r="160" spans="1:17" x14ac:dyDescent="0.15">
      <c r="A160">
        <v>34</v>
      </c>
      <c r="B160" s="1" t="s">
        <v>7</v>
      </c>
      <c r="C160" s="1">
        <v>2</v>
      </c>
      <c r="D160" s="1">
        <v>1</v>
      </c>
      <c r="E160" s="1">
        <v>2</v>
      </c>
      <c r="F160" s="2">
        <v>42014</v>
      </c>
      <c r="G160" s="1">
        <v>1</v>
      </c>
      <c r="H160" s="1">
        <v>2</v>
      </c>
      <c r="I160" s="1">
        <v>1</v>
      </c>
      <c r="J160" s="1">
        <v>1</v>
      </c>
      <c r="K160" s="1">
        <v>5</v>
      </c>
      <c r="L160" s="1">
        <v>4</v>
      </c>
      <c r="M160" s="1">
        <v>1</v>
      </c>
      <c r="N160" s="1">
        <v>4</v>
      </c>
      <c r="O160" s="1">
        <v>5</v>
      </c>
      <c r="P160">
        <f t="shared" si="4"/>
        <v>1</v>
      </c>
      <c r="Q160">
        <f t="shared" si="5"/>
        <v>3</v>
      </c>
    </row>
    <row r="161" spans="1:17" x14ac:dyDescent="0.15">
      <c r="A161">
        <v>35</v>
      </c>
      <c r="B161" s="1" t="s">
        <v>7</v>
      </c>
      <c r="C161" s="1">
        <v>2</v>
      </c>
      <c r="D161" s="1">
        <v>1</v>
      </c>
      <c r="E161" s="1">
        <v>2</v>
      </c>
      <c r="F161" s="2">
        <v>42014</v>
      </c>
      <c r="G161" s="1">
        <v>2</v>
      </c>
      <c r="H161" s="1">
        <v>2</v>
      </c>
      <c r="I161" s="1">
        <v>2</v>
      </c>
      <c r="J161" s="1">
        <v>5</v>
      </c>
      <c r="K161" s="1">
        <v>5</v>
      </c>
      <c r="L161" s="1">
        <v>4</v>
      </c>
      <c r="M161" s="1">
        <v>5</v>
      </c>
      <c r="N161" s="1">
        <v>4</v>
      </c>
      <c r="O161" s="1">
        <v>5</v>
      </c>
      <c r="P161">
        <f t="shared" si="4"/>
        <v>3</v>
      </c>
      <c r="Q161">
        <f t="shared" si="5"/>
        <v>3</v>
      </c>
    </row>
    <row r="162" spans="1:17" x14ac:dyDescent="0.15">
      <c r="A162">
        <v>36</v>
      </c>
      <c r="B162" s="1" t="s">
        <v>7</v>
      </c>
      <c r="C162" s="1">
        <v>2</v>
      </c>
      <c r="D162" s="1">
        <v>1</v>
      </c>
      <c r="E162" s="1">
        <v>2</v>
      </c>
      <c r="F162" s="2">
        <v>42014</v>
      </c>
      <c r="G162" s="1">
        <v>1</v>
      </c>
      <c r="H162" s="1">
        <v>1</v>
      </c>
      <c r="I162" s="1" t="s">
        <v>10</v>
      </c>
      <c r="J162" s="1">
        <v>1</v>
      </c>
      <c r="K162" s="1">
        <v>1</v>
      </c>
      <c r="L162" s="1">
        <v>4</v>
      </c>
      <c r="M162" s="1">
        <v>1</v>
      </c>
      <c r="N162" s="1">
        <v>4</v>
      </c>
      <c r="O162" s="1">
        <v>5</v>
      </c>
      <c r="P162">
        <f t="shared" si="4"/>
        <v>1</v>
      </c>
      <c r="Q162">
        <f t="shared" si="5"/>
        <v>3</v>
      </c>
    </row>
    <row r="163" spans="1:17" x14ac:dyDescent="0.15">
      <c r="A163">
        <v>37</v>
      </c>
      <c r="B163" s="1" t="s">
        <v>7</v>
      </c>
      <c r="C163" s="1">
        <v>2</v>
      </c>
      <c r="D163" s="1">
        <v>1</v>
      </c>
      <c r="E163" s="1">
        <v>2</v>
      </c>
      <c r="F163" s="2">
        <v>42014</v>
      </c>
      <c r="G163" s="1">
        <v>2</v>
      </c>
      <c r="H163" s="1">
        <v>2</v>
      </c>
      <c r="I163" s="1">
        <v>2</v>
      </c>
      <c r="J163" s="1">
        <v>4</v>
      </c>
      <c r="K163" s="1">
        <v>5</v>
      </c>
      <c r="L163" s="1">
        <v>5</v>
      </c>
      <c r="M163" s="1">
        <v>4</v>
      </c>
      <c r="N163" s="1">
        <v>2</v>
      </c>
      <c r="O163" s="1">
        <v>1</v>
      </c>
      <c r="P163">
        <f t="shared" si="4"/>
        <v>3</v>
      </c>
      <c r="Q163">
        <f t="shared" si="5"/>
        <v>3</v>
      </c>
    </row>
    <row r="164" spans="1:17" x14ac:dyDescent="0.15">
      <c r="A164">
        <v>38</v>
      </c>
      <c r="B164" s="1" t="s">
        <v>7</v>
      </c>
      <c r="C164" s="1">
        <v>2</v>
      </c>
      <c r="D164" s="1">
        <v>1</v>
      </c>
      <c r="E164" s="1">
        <v>2</v>
      </c>
      <c r="F164" s="2">
        <v>42014</v>
      </c>
      <c r="G164" s="1">
        <v>2</v>
      </c>
      <c r="H164" s="1">
        <v>1</v>
      </c>
      <c r="I164" s="1" t="s">
        <v>10</v>
      </c>
      <c r="J164" s="1">
        <v>4</v>
      </c>
      <c r="K164" s="1">
        <v>3</v>
      </c>
      <c r="L164" s="1">
        <v>4</v>
      </c>
      <c r="M164" s="1">
        <v>4</v>
      </c>
      <c r="N164" s="1">
        <v>5</v>
      </c>
      <c r="O164" s="1">
        <v>4</v>
      </c>
      <c r="P164">
        <f t="shared" si="4"/>
        <v>3</v>
      </c>
      <c r="Q164">
        <f t="shared" si="5"/>
        <v>3</v>
      </c>
    </row>
    <row r="165" spans="1:17" x14ac:dyDescent="0.15">
      <c r="A165">
        <v>39</v>
      </c>
      <c r="B165" s="1" t="s">
        <v>7</v>
      </c>
      <c r="C165" s="1">
        <v>2</v>
      </c>
      <c r="D165" s="1">
        <v>1</v>
      </c>
      <c r="E165" s="1">
        <v>2</v>
      </c>
      <c r="F165" s="2">
        <v>42014</v>
      </c>
      <c r="G165" s="1">
        <v>1</v>
      </c>
      <c r="H165" s="1">
        <v>2</v>
      </c>
      <c r="I165" s="1">
        <v>1</v>
      </c>
      <c r="J165" s="1">
        <v>2</v>
      </c>
      <c r="K165" s="1">
        <v>4</v>
      </c>
      <c r="L165" s="1">
        <v>5</v>
      </c>
      <c r="M165" s="1">
        <v>5</v>
      </c>
      <c r="N165" s="1">
        <v>3</v>
      </c>
      <c r="O165" s="1">
        <v>2</v>
      </c>
      <c r="P165">
        <f t="shared" si="4"/>
        <v>1</v>
      </c>
      <c r="Q165">
        <f t="shared" si="5"/>
        <v>3</v>
      </c>
    </row>
    <row r="166" spans="1:17" x14ac:dyDescent="0.15">
      <c r="A166">
        <v>40</v>
      </c>
      <c r="B166" s="1" t="s">
        <v>7</v>
      </c>
      <c r="C166" s="1">
        <v>2</v>
      </c>
      <c r="D166" s="1">
        <v>1</v>
      </c>
      <c r="E166" s="1">
        <v>2</v>
      </c>
      <c r="F166" s="2">
        <v>42014</v>
      </c>
      <c r="G166" s="1">
        <v>2</v>
      </c>
      <c r="H166" s="1">
        <v>2</v>
      </c>
      <c r="I166" s="1">
        <v>2</v>
      </c>
      <c r="J166" s="1">
        <v>5</v>
      </c>
      <c r="K166" s="1">
        <v>5</v>
      </c>
      <c r="L166" s="1">
        <v>3</v>
      </c>
      <c r="M166" s="1">
        <v>5</v>
      </c>
      <c r="N166" s="1">
        <v>4</v>
      </c>
      <c r="O166" s="1">
        <v>4</v>
      </c>
      <c r="P166">
        <f t="shared" si="4"/>
        <v>3</v>
      </c>
      <c r="Q166">
        <f t="shared" si="5"/>
        <v>2</v>
      </c>
    </row>
    <row r="167" spans="1:17" x14ac:dyDescent="0.15">
      <c r="A167">
        <v>41</v>
      </c>
      <c r="B167" s="1" t="s">
        <v>3</v>
      </c>
      <c r="C167" s="1">
        <v>3</v>
      </c>
      <c r="D167" s="1">
        <v>4</v>
      </c>
      <c r="E167" s="1">
        <v>2</v>
      </c>
      <c r="F167" s="2">
        <v>42014</v>
      </c>
      <c r="G167" s="1">
        <v>1</v>
      </c>
      <c r="H167" s="1">
        <v>2</v>
      </c>
      <c r="I167" s="1">
        <v>2</v>
      </c>
      <c r="J167" s="1">
        <v>4</v>
      </c>
      <c r="K167" s="1">
        <v>5</v>
      </c>
      <c r="L167" s="1">
        <v>5</v>
      </c>
      <c r="M167" s="1">
        <v>5</v>
      </c>
      <c r="N167" s="1">
        <v>5</v>
      </c>
      <c r="O167" s="1">
        <v>5</v>
      </c>
      <c r="P167">
        <f t="shared" si="4"/>
        <v>3</v>
      </c>
      <c r="Q167">
        <f t="shared" si="5"/>
        <v>3</v>
      </c>
    </row>
    <row r="168" spans="1:17" x14ac:dyDescent="0.15">
      <c r="A168">
        <v>42</v>
      </c>
      <c r="B168" s="1" t="s">
        <v>3</v>
      </c>
      <c r="C168" s="1">
        <v>3</v>
      </c>
      <c r="D168" s="1">
        <v>4</v>
      </c>
      <c r="E168" s="1">
        <v>2</v>
      </c>
      <c r="F168" s="2">
        <v>42014</v>
      </c>
      <c r="G168" s="1">
        <v>2</v>
      </c>
      <c r="H168" s="1">
        <v>1</v>
      </c>
      <c r="I168" s="1" t="s">
        <v>10</v>
      </c>
      <c r="J168" s="1">
        <v>5</v>
      </c>
      <c r="K168" s="1">
        <v>4</v>
      </c>
      <c r="L168" s="1">
        <v>4</v>
      </c>
      <c r="M168" s="1">
        <v>4</v>
      </c>
      <c r="N168" s="1">
        <v>4</v>
      </c>
      <c r="O168" s="1">
        <v>5</v>
      </c>
      <c r="P168">
        <f t="shared" si="4"/>
        <v>3</v>
      </c>
      <c r="Q168">
        <f t="shared" si="5"/>
        <v>3</v>
      </c>
    </row>
    <row r="169" spans="1:17" x14ac:dyDescent="0.15">
      <c r="A169">
        <v>43</v>
      </c>
      <c r="B169" s="1" t="s">
        <v>3</v>
      </c>
      <c r="C169" s="1">
        <v>3</v>
      </c>
      <c r="D169" s="1">
        <v>4</v>
      </c>
      <c r="E169" s="1">
        <v>2</v>
      </c>
      <c r="F169" s="2">
        <v>42014</v>
      </c>
      <c r="G169" s="1">
        <v>2</v>
      </c>
      <c r="H169" s="1">
        <v>2</v>
      </c>
      <c r="I169" s="1">
        <v>2</v>
      </c>
      <c r="J169" s="1">
        <v>5</v>
      </c>
      <c r="K169" s="1">
        <v>5</v>
      </c>
      <c r="L169" s="1">
        <v>4</v>
      </c>
      <c r="M169" s="1">
        <v>4</v>
      </c>
      <c r="N169" s="1">
        <v>2</v>
      </c>
      <c r="O169" s="1">
        <v>1</v>
      </c>
      <c r="P169">
        <f t="shared" si="4"/>
        <v>3</v>
      </c>
      <c r="Q169">
        <f t="shared" si="5"/>
        <v>3</v>
      </c>
    </row>
    <row r="170" spans="1:17" x14ac:dyDescent="0.15">
      <c r="A170">
        <v>44</v>
      </c>
      <c r="B170" s="1" t="s">
        <v>3</v>
      </c>
      <c r="C170" s="1">
        <v>3</v>
      </c>
      <c r="D170" s="1">
        <v>4</v>
      </c>
      <c r="E170" s="1">
        <v>2</v>
      </c>
      <c r="F170" s="2">
        <v>42014</v>
      </c>
      <c r="G170" s="1">
        <v>2</v>
      </c>
      <c r="H170" s="1">
        <v>1</v>
      </c>
      <c r="I170" s="1" t="s">
        <v>10</v>
      </c>
      <c r="J170" s="1">
        <v>5</v>
      </c>
      <c r="K170" s="1">
        <v>4</v>
      </c>
      <c r="L170" s="1">
        <v>4</v>
      </c>
      <c r="M170" s="1">
        <v>4</v>
      </c>
      <c r="N170" s="1">
        <v>2</v>
      </c>
      <c r="O170" s="1">
        <v>4</v>
      </c>
      <c r="P170">
        <f t="shared" si="4"/>
        <v>3</v>
      </c>
      <c r="Q170">
        <f t="shared" si="5"/>
        <v>3</v>
      </c>
    </row>
    <row r="171" spans="1:17" x14ac:dyDescent="0.15">
      <c r="A171">
        <v>45</v>
      </c>
      <c r="B171" s="1" t="s">
        <v>3</v>
      </c>
      <c r="C171" s="1">
        <v>3</v>
      </c>
      <c r="D171" s="1">
        <v>4</v>
      </c>
      <c r="E171" s="1">
        <v>2</v>
      </c>
      <c r="F171" s="2">
        <v>42014</v>
      </c>
      <c r="G171" s="1">
        <v>1</v>
      </c>
      <c r="H171" s="1">
        <v>1</v>
      </c>
      <c r="I171" s="1" t="s">
        <v>10</v>
      </c>
      <c r="J171" s="1">
        <v>4</v>
      </c>
      <c r="K171" s="1">
        <v>4</v>
      </c>
      <c r="L171" s="1">
        <v>3</v>
      </c>
      <c r="M171" s="1">
        <v>4</v>
      </c>
      <c r="N171" s="1">
        <v>4</v>
      </c>
      <c r="O171" s="1">
        <v>3</v>
      </c>
      <c r="P171">
        <f t="shared" si="4"/>
        <v>3</v>
      </c>
      <c r="Q171">
        <f t="shared" si="5"/>
        <v>2</v>
      </c>
    </row>
    <row r="172" spans="1:17" x14ac:dyDescent="0.15">
      <c r="A172">
        <v>46</v>
      </c>
      <c r="B172" s="1" t="s">
        <v>3</v>
      </c>
      <c r="C172" s="1">
        <v>3</v>
      </c>
      <c r="D172" s="1">
        <v>4</v>
      </c>
      <c r="E172" s="1">
        <v>2</v>
      </c>
      <c r="F172" s="2">
        <v>42014</v>
      </c>
      <c r="G172" s="1">
        <v>1</v>
      </c>
      <c r="H172" s="1">
        <v>2</v>
      </c>
      <c r="I172" s="1">
        <v>2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2</v>
      </c>
      <c r="P172">
        <f t="shared" si="4"/>
        <v>3</v>
      </c>
      <c r="Q172">
        <f t="shared" si="5"/>
        <v>3</v>
      </c>
    </row>
    <row r="173" spans="1:17" x14ac:dyDescent="0.15">
      <c r="A173">
        <v>47</v>
      </c>
      <c r="B173" s="1" t="s">
        <v>3</v>
      </c>
      <c r="C173" s="1">
        <v>3</v>
      </c>
      <c r="D173" s="1">
        <v>4</v>
      </c>
      <c r="E173" s="1">
        <v>2</v>
      </c>
      <c r="F173" s="2">
        <v>42014</v>
      </c>
      <c r="G173" s="1">
        <v>1</v>
      </c>
      <c r="H173" s="1">
        <v>1</v>
      </c>
      <c r="I173" s="1" t="s">
        <v>10</v>
      </c>
      <c r="J173" s="1">
        <v>3</v>
      </c>
      <c r="K173" s="1">
        <v>4</v>
      </c>
      <c r="L173" s="1">
        <v>4</v>
      </c>
      <c r="M173" s="1">
        <v>2</v>
      </c>
      <c r="N173" s="1">
        <v>4</v>
      </c>
      <c r="O173" s="1">
        <v>4</v>
      </c>
      <c r="P173">
        <f t="shared" si="4"/>
        <v>2</v>
      </c>
      <c r="Q173">
        <f t="shared" si="5"/>
        <v>3</v>
      </c>
    </row>
    <row r="174" spans="1:17" x14ac:dyDescent="0.15">
      <c r="A174">
        <v>48</v>
      </c>
      <c r="B174" s="1" t="s">
        <v>3</v>
      </c>
      <c r="C174" s="1">
        <v>3</v>
      </c>
      <c r="D174" s="1">
        <v>4</v>
      </c>
      <c r="E174" s="1">
        <v>2</v>
      </c>
      <c r="F174" s="2">
        <v>42014</v>
      </c>
      <c r="G174" s="1">
        <v>2</v>
      </c>
      <c r="H174" s="1">
        <v>2</v>
      </c>
      <c r="I174" s="1">
        <v>2</v>
      </c>
      <c r="J174" s="1">
        <v>5</v>
      </c>
      <c r="K174" s="1">
        <v>5</v>
      </c>
      <c r="L174" s="1">
        <v>5</v>
      </c>
      <c r="M174" s="1">
        <v>5</v>
      </c>
      <c r="N174" s="1">
        <v>5</v>
      </c>
      <c r="O174" s="1">
        <v>2</v>
      </c>
      <c r="P174">
        <f t="shared" si="4"/>
        <v>3</v>
      </c>
      <c r="Q174">
        <f t="shared" si="5"/>
        <v>3</v>
      </c>
    </row>
    <row r="175" spans="1:17" x14ac:dyDescent="0.15">
      <c r="A175">
        <v>49</v>
      </c>
      <c r="B175" s="1" t="s">
        <v>3</v>
      </c>
      <c r="C175" s="1">
        <v>3</v>
      </c>
      <c r="D175" s="1">
        <v>4</v>
      </c>
      <c r="E175" s="1">
        <v>2</v>
      </c>
      <c r="F175" s="2">
        <v>42014</v>
      </c>
      <c r="G175" s="1">
        <v>1</v>
      </c>
      <c r="H175" s="1">
        <v>1</v>
      </c>
      <c r="I175" s="1" t="s">
        <v>10</v>
      </c>
      <c r="J175" s="1">
        <v>4</v>
      </c>
      <c r="K175" s="1">
        <v>4</v>
      </c>
      <c r="L175" s="1">
        <v>2</v>
      </c>
      <c r="M175" s="1">
        <v>4</v>
      </c>
      <c r="N175" s="1">
        <v>4</v>
      </c>
      <c r="O175" s="1">
        <v>4</v>
      </c>
      <c r="P175">
        <f t="shared" si="4"/>
        <v>3</v>
      </c>
      <c r="Q175">
        <f t="shared" si="5"/>
        <v>1</v>
      </c>
    </row>
    <row r="176" spans="1:17" x14ac:dyDescent="0.15">
      <c r="A176">
        <v>50</v>
      </c>
      <c r="B176" s="1" t="s">
        <v>3</v>
      </c>
      <c r="C176" s="1">
        <v>3</v>
      </c>
      <c r="D176" s="1">
        <v>4</v>
      </c>
      <c r="E176" s="1">
        <v>2</v>
      </c>
      <c r="F176" s="2">
        <v>42014</v>
      </c>
      <c r="G176" s="1">
        <v>2</v>
      </c>
      <c r="H176" s="1">
        <v>2</v>
      </c>
      <c r="I176" s="1">
        <v>2</v>
      </c>
      <c r="J176" s="1">
        <v>5</v>
      </c>
      <c r="K176" s="1">
        <v>4</v>
      </c>
      <c r="L176" s="1">
        <v>5</v>
      </c>
      <c r="M176" s="1">
        <v>4</v>
      </c>
      <c r="N176" s="1">
        <v>4</v>
      </c>
      <c r="O176" s="1">
        <v>5</v>
      </c>
      <c r="P176">
        <f t="shared" si="4"/>
        <v>3</v>
      </c>
      <c r="Q176">
        <f t="shared" si="5"/>
        <v>3</v>
      </c>
    </row>
    <row r="177" spans="1:17" x14ac:dyDescent="0.15">
      <c r="A177">
        <v>51</v>
      </c>
      <c r="B177" s="1" t="s">
        <v>3</v>
      </c>
      <c r="C177" s="1">
        <v>3</v>
      </c>
      <c r="D177" s="1">
        <v>4</v>
      </c>
      <c r="E177" s="1">
        <v>2</v>
      </c>
      <c r="F177" s="2">
        <v>42014</v>
      </c>
      <c r="G177" s="1">
        <v>2</v>
      </c>
      <c r="H177" s="1">
        <v>1</v>
      </c>
      <c r="I177" s="1" t="s">
        <v>10</v>
      </c>
      <c r="J177" s="1">
        <v>5</v>
      </c>
      <c r="K177" s="1">
        <v>4</v>
      </c>
      <c r="L177" s="1">
        <v>1</v>
      </c>
      <c r="M177" s="1">
        <v>2</v>
      </c>
      <c r="N177" s="1">
        <v>2</v>
      </c>
      <c r="O177" s="1">
        <v>4</v>
      </c>
      <c r="P177">
        <f t="shared" si="4"/>
        <v>3</v>
      </c>
      <c r="Q177">
        <f t="shared" si="5"/>
        <v>1</v>
      </c>
    </row>
    <row r="178" spans="1:17" x14ac:dyDescent="0.15">
      <c r="A178">
        <v>52</v>
      </c>
      <c r="B178" s="1" t="s">
        <v>9</v>
      </c>
      <c r="C178" s="1">
        <v>1</v>
      </c>
      <c r="D178" s="1">
        <v>7</v>
      </c>
      <c r="E178" s="1">
        <v>2</v>
      </c>
      <c r="F178" s="2">
        <v>42014</v>
      </c>
      <c r="G178" s="1">
        <v>2</v>
      </c>
      <c r="H178" s="1">
        <v>2</v>
      </c>
      <c r="I178" s="1">
        <v>2</v>
      </c>
      <c r="J178" s="1">
        <v>5</v>
      </c>
      <c r="K178" s="1">
        <v>4</v>
      </c>
      <c r="L178" s="1">
        <v>2</v>
      </c>
      <c r="M178" s="1">
        <v>4</v>
      </c>
      <c r="N178" s="1">
        <v>4</v>
      </c>
      <c r="O178" s="1">
        <v>5</v>
      </c>
      <c r="P178">
        <f t="shared" si="4"/>
        <v>3</v>
      </c>
      <c r="Q178">
        <f t="shared" si="5"/>
        <v>1</v>
      </c>
    </row>
    <row r="179" spans="1:17" x14ac:dyDescent="0.15">
      <c r="A179">
        <v>53</v>
      </c>
      <c r="B179" s="1" t="s">
        <v>9</v>
      </c>
      <c r="C179" s="1">
        <v>1</v>
      </c>
      <c r="D179" s="1">
        <v>7</v>
      </c>
      <c r="E179" s="1">
        <v>2</v>
      </c>
      <c r="F179" s="2">
        <v>42014</v>
      </c>
      <c r="G179" s="1">
        <v>2</v>
      </c>
      <c r="H179" s="1">
        <v>1</v>
      </c>
      <c r="I179" s="1" t="s">
        <v>10</v>
      </c>
      <c r="J179" s="1">
        <v>5</v>
      </c>
      <c r="K179" s="1">
        <v>2</v>
      </c>
      <c r="L179" s="1">
        <v>5</v>
      </c>
      <c r="M179" s="1">
        <v>5</v>
      </c>
      <c r="N179" s="1">
        <v>3</v>
      </c>
      <c r="O179" s="1">
        <v>2</v>
      </c>
      <c r="P179">
        <f t="shared" si="4"/>
        <v>3</v>
      </c>
      <c r="Q179">
        <f t="shared" si="5"/>
        <v>3</v>
      </c>
    </row>
    <row r="180" spans="1:17" x14ac:dyDescent="0.15">
      <c r="A180">
        <v>54</v>
      </c>
      <c r="B180" s="1" t="s">
        <v>9</v>
      </c>
      <c r="C180" s="1">
        <v>1</v>
      </c>
      <c r="D180" s="1">
        <v>7</v>
      </c>
      <c r="E180" s="1">
        <v>2</v>
      </c>
      <c r="F180" s="2">
        <v>42014</v>
      </c>
      <c r="G180" s="1">
        <v>2</v>
      </c>
      <c r="H180" s="1">
        <v>2</v>
      </c>
      <c r="I180" s="1">
        <v>2</v>
      </c>
      <c r="J180" s="1">
        <v>5</v>
      </c>
      <c r="K180" s="1">
        <v>5</v>
      </c>
      <c r="L180" s="1">
        <v>3</v>
      </c>
      <c r="M180" s="1">
        <v>4</v>
      </c>
      <c r="N180" s="1">
        <v>2</v>
      </c>
      <c r="O180" s="1">
        <v>4</v>
      </c>
      <c r="P180">
        <f t="shared" si="4"/>
        <v>3</v>
      </c>
      <c r="Q180">
        <f t="shared" si="5"/>
        <v>2</v>
      </c>
    </row>
    <row r="181" spans="1:17" x14ac:dyDescent="0.15">
      <c r="A181">
        <v>55</v>
      </c>
      <c r="B181" s="1" t="s">
        <v>9</v>
      </c>
      <c r="C181" s="1">
        <v>1</v>
      </c>
      <c r="D181" s="1">
        <v>7</v>
      </c>
      <c r="E181" s="1">
        <v>2</v>
      </c>
      <c r="F181" s="2">
        <v>42014</v>
      </c>
      <c r="G181" s="1">
        <v>2</v>
      </c>
      <c r="H181" s="1">
        <v>2</v>
      </c>
      <c r="I181" s="1">
        <v>2</v>
      </c>
      <c r="J181" s="1">
        <v>4</v>
      </c>
      <c r="K181" s="1">
        <v>4</v>
      </c>
      <c r="L181" s="1">
        <v>5</v>
      </c>
      <c r="M181" s="1">
        <v>4</v>
      </c>
      <c r="N181" s="1">
        <v>4</v>
      </c>
      <c r="O181" s="1">
        <v>4</v>
      </c>
      <c r="P181">
        <f t="shared" si="4"/>
        <v>3</v>
      </c>
      <c r="Q181">
        <f t="shared" si="5"/>
        <v>3</v>
      </c>
    </row>
    <row r="182" spans="1:17" x14ac:dyDescent="0.15">
      <c r="A182">
        <v>56</v>
      </c>
      <c r="B182" s="1" t="s">
        <v>9</v>
      </c>
      <c r="C182" s="1">
        <v>1</v>
      </c>
      <c r="D182" s="1">
        <v>7</v>
      </c>
      <c r="E182" s="1">
        <v>2</v>
      </c>
      <c r="F182" s="2">
        <v>42014</v>
      </c>
      <c r="G182" s="1">
        <v>2</v>
      </c>
      <c r="H182" s="1">
        <v>1</v>
      </c>
      <c r="I182" s="1" t="s">
        <v>10</v>
      </c>
      <c r="J182" s="1">
        <v>4</v>
      </c>
      <c r="K182" s="1">
        <v>4</v>
      </c>
      <c r="L182" s="1">
        <v>4</v>
      </c>
      <c r="M182" s="1">
        <v>4</v>
      </c>
      <c r="N182" s="1">
        <v>1</v>
      </c>
      <c r="O182" s="1">
        <v>4</v>
      </c>
      <c r="P182">
        <f t="shared" si="4"/>
        <v>3</v>
      </c>
      <c r="Q182">
        <f t="shared" si="5"/>
        <v>3</v>
      </c>
    </row>
    <row r="183" spans="1:17" x14ac:dyDescent="0.15">
      <c r="A183">
        <v>57</v>
      </c>
      <c r="B183" s="1" t="s">
        <v>9</v>
      </c>
      <c r="C183" s="1">
        <v>1</v>
      </c>
      <c r="D183" s="1">
        <v>7</v>
      </c>
      <c r="E183" s="1">
        <v>2</v>
      </c>
      <c r="F183" s="2">
        <v>42014</v>
      </c>
      <c r="G183" s="1">
        <v>1</v>
      </c>
      <c r="H183" s="1">
        <v>1</v>
      </c>
      <c r="I183" s="1" t="s">
        <v>10</v>
      </c>
      <c r="J183" s="1">
        <v>1</v>
      </c>
      <c r="K183" s="1">
        <v>2</v>
      </c>
      <c r="L183" s="1">
        <v>5</v>
      </c>
      <c r="M183" s="1">
        <v>2</v>
      </c>
      <c r="N183" s="1">
        <v>4</v>
      </c>
      <c r="O183" s="1">
        <v>3</v>
      </c>
      <c r="P183">
        <f t="shared" si="4"/>
        <v>1</v>
      </c>
      <c r="Q183">
        <f t="shared" si="5"/>
        <v>3</v>
      </c>
    </row>
    <row r="184" spans="1:17" x14ac:dyDescent="0.15">
      <c r="A184">
        <v>58</v>
      </c>
      <c r="B184" s="1" t="s">
        <v>9</v>
      </c>
      <c r="C184" s="1">
        <v>1</v>
      </c>
      <c r="D184" s="1">
        <v>7</v>
      </c>
      <c r="E184" s="1">
        <v>2</v>
      </c>
      <c r="F184" s="2">
        <v>42014</v>
      </c>
      <c r="G184" s="1">
        <v>2</v>
      </c>
      <c r="H184" s="1">
        <v>1</v>
      </c>
      <c r="I184" s="1" t="s">
        <v>10</v>
      </c>
      <c r="J184" s="1">
        <v>5</v>
      </c>
      <c r="K184" s="1">
        <v>2</v>
      </c>
      <c r="L184" s="1">
        <v>5</v>
      </c>
      <c r="M184" s="1">
        <v>4</v>
      </c>
      <c r="N184" s="1">
        <v>5</v>
      </c>
      <c r="O184" s="1">
        <v>4</v>
      </c>
      <c r="P184">
        <f t="shared" si="4"/>
        <v>3</v>
      </c>
      <c r="Q184">
        <f t="shared" si="5"/>
        <v>3</v>
      </c>
    </row>
    <row r="185" spans="1:17" x14ac:dyDescent="0.15">
      <c r="A185">
        <v>59</v>
      </c>
      <c r="B185" s="1" t="s">
        <v>9</v>
      </c>
      <c r="C185" s="1">
        <v>1</v>
      </c>
      <c r="D185" s="1">
        <v>7</v>
      </c>
      <c r="E185" s="1">
        <v>2</v>
      </c>
      <c r="F185" s="2">
        <v>42014</v>
      </c>
      <c r="G185" s="1">
        <v>2</v>
      </c>
      <c r="H185" s="1">
        <v>1</v>
      </c>
      <c r="I185" s="1" t="s">
        <v>10</v>
      </c>
      <c r="J185" s="1">
        <v>5</v>
      </c>
      <c r="K185" s="1">
        <v>2</v>
      </c>
      <c r="L185" s="1">
        <v>2</v>
      </c>
      <c r="M185" s="1">
        <v>2</v>
      </c>
      <c r="N185" s="1">
        <v>5</v>
      </c>
      <c r="O185" s="1">
        <v>4</v>
      </c>
      <c r="P185">
        <f t="shared" si="4"/>
        <v>3</v>
      </c>
      <c r="Q185">
        <f t="shared" si="5"/>
        <v>1</v>
      </c>
    </row>
    <row r="186" spans="1:17" x14ac:dyDescent="0.15">
      <c r="A186">
        <v>60</v>
      </c>
      <c r="B186" s="1" t="s">
        <v>9</v>
      </c>
      <c r="C186" s="1">
        <v>1</v>
      </c>
      <c r="D186" s="1">
        <v>7</v>
      </c>
      <c r="E186" s="1">
        <v>2</v>
      </c>
      <c r="F186" s="2">
        <v>42014</v>
      </c>
      <c r="G186" s="1">
        <v>1</v>
      </c>
      <c r="H186" s="1">
        <v>1</v>
      </c>
      <c r="I186" s="1" t="s">
        <v>10</v>
      </c>
      <c r="J186" s="1">
        <v>4</v>
      </c>
      <c r="K186" s="1">
        <v>2</v>
      </c>
      <c r="L186" s="1">
        <v>2</v>
      </c>
      <c r="M186" s="1">
        <v>4</v>
      </c>
      <c r="N186" s="1">
        <v>5</v>
      </c>
      <c r="O186" s="1">
        <v>5</v>
      </c>
      <c r="P186">
        <f t="shared" si="4"/>
        <v>3</v>
      </c>
      <c r="Q186">
        <f t="shared" si="5"/>
        <v>1</v>
      </c>
    </row>
    <row r="187" spans="1:17" x14ac:dyDescent="0.15">
      <c r="A187">
        <v>61</v>
      </c>
      <c r="B187" s="1" t="s">
        <v>9</v>
      </c>
      <c r="C187" s="1">
        <v>1</v>
      </c>
      <c r="D187" s="1">
        <v>7</v>
      </c>
      <c r="E187" s="1">
        <v>2</v>
      </c>
      <c r="F187" s="2">
        <v>42014</v>
      </c>
      <c r="G187" s="1">
        <v>1</v>
      </c>
      <c r="H187" s="1">
        <v>2</v>
      </c>
      <c r="I187" s="1">
        <v>1</v>
      </c>
      <c r="J187" s="1">
        <v>1</v>
      </c>
      <c r="K187" s="1">
        <v>5</v>
      </c>
      <c r="L187" s="1">
        <v>5</v>
      </c>
      <c r="M187" s="1">
        <v>2</v>
      </c>
      <c r="N187" s="1">
        <v>4</v>
      </c>
      <c r="O187" s="1">
        <v>4</v>
      </c>
      <c r="P187">
        <f t="shared" si="4"/>
        <v>1</v>
      </c>
      <c r="Q187">
        <f t="shared" si="5"/>
        <v>3</v>
      </c>
    </row>
    <row r="188" spans="1:17" x14ac:dyDescent="0.15">
      <c r="A188">
        <v>62</v>
      </c>
      <c r="B188" s="1" t="s">
        <v>9</v>
      </c>
      <c r="C188" s="1">
        <v>1</v>
      </c>
      <c r="D188" s="1">
        <v>7</v>
      </c>
      <c r="E188" s="1">
        <v>2</v>
      </c>
      <c r="F188" s="2">
        <v>42014</v>
      </c>
      <c r="G188" s="1">
        <v>2</v>
      </c>
      <c r="H188" s="1">
        <v>1</v>
      </c>
      <c r="I188" s="1" t="s">
        <v>10</v>
      </c>
      <c r="J188" s="1">
        <v>5</v>
      </c>
      <c r="K188" s="1">
        <v>2</v>
      </c>
      <c r="L188" s="1">
        <v>5</v>
      </c>
      <c r="M188" s="1">
        <v>4</v>
      </c>
      <c r="N188" s="1">
        <v>5</v>
      </c>
      <c r="O188" s="1">
        <v>4</v>
      </c>
      <c r="P188">
        <f t="shared" si="4"/>
        <v>3</v>
      </c>
      <c r="Q188">
        <f t="shared" si="5"/>
        <v>3</v>
      </c>
    </row>
    <row r="189" spans="1:17" x14ac:dyDescent="0.15">
      <c r="A189">
        <v>63</v>
      </c>
      <c r="B189" s="1" t="s">
        <v>9</v>
      </c>
      <c r="C189" s="1">
        <v>1</v>
      </c>
      <c r="D189" s="1">
        <v>7</v>
      </c>
      <c r="E189" s="1">
        <v>2</v>
      </c>
      <c r="F189" s="2">
        <v>42014</v>
      </c>
      <c r="G189" s="1">
        <v>1</v>
      </c>
      <c r="H189" s="1">
        <v>1</v>
      </c>
      <c r="I189" s="1" t="s">
        <v>10</v>
      </c>
      <c r="J189" s="1">
        <v>4</v>
      </c>
      <c r="K189" s="1">
        <v>4</v>
      </c>
      <c r="L189" s="1">
        <v>5</v>
      </c>
      <c r="M189" s="1">
        <v>5</v>
      </c>
      <c r="N189" s="1">
        <v>4</v>
      </c>
      <c r="O189" s="1">
        <v>4</v>
      </c>
      <c r="P189">
        <f t="shared" si="4"/>
        <v>3</v>
      </c>
      <c r="Q189">
        <f t="shared" si="5"/>
        <v>3</v>
      </c>
    </row>
    <row r="190" spans="1:17" x14ac:dyDescent="0.15">
      <c r="A190">
        <v>64</v>
      </c>
      <c r="B190" s="1" t="s">
        <v>9</v>
      </c>
      <c r="C190" s="1">
        <v>1</v>
      </c>
      <c r="D190" s="1">
        <v>7</v>
      </c>
      <c r="E190" s="1">
        <v>2</v>
      </c>
      <c r="F190" s="2">
        <v>42014</v>
      </c>
      <c r="G190" s="1">
        <v>1</v>
      </c>
      <c r="H190" s="1">
        <v>2</v>
      </c>
      <c r="I190" s="1">
        <v>1</v>
      </c>
      <c r="J190" s="1">
        <v>3</v>
      </c>
      <c r="K190" s="1">
        <v>5</v>
      </c>
      <c r="L190" s="1">
        <v>2</v>
      </c>
      <c r="M190" s="1">
        <v>4</v>
      </c>
      <c r="N190" s="1">
        <v>5</v>
      </c>
      <c r="O190" s="1">
        <v>5</v>
      </c>
      <c r="P190">
        <f t="shared" si="4"/>
        <v>2</v>
      </c>
      <c r="Q190">
        <f t="shared" si="5"/>
        <v>1</v>
      </c>
    </row>
    <row r="191" spans="1:17" x14ac:dyDescent="0.15">
      <c r="A191">
        <v>65</v>
      </c>
      <c r="B191" s="1" t="s">
        <v>9</v>
      </c>
      <c r="C191" s="1">
        <v>1</v>
      </c>
      <c r="D191" s="1">
        <v>7</v>
      </c>
      <c r="E191" s="1">
        <v>2</v>
      </c>
      <c r="F191" s="2">
        <v>42014</v>
      </c>
      <c r="G191" s="1">
        <v>2</v>
      </c>
      <c r="H191" s="1">
        <v>2</v>
      </c>
      <c r="I191" s="1">
        <v>2</v>
      </c>
      <c r="J191" s="1">
        <v>5</v>
      </c>
      <c r="K191" s="1">
        <v>5</v>
      </c>
      <c r="L191" s="1">
        <v>4</v>
      </c>
      <c r="M191" s="1">
        <v>5</v>
      </c>
      <c r="N191" s="1">
        <v>4</v>
      </c>
      <c r="O191" s="1">
        <v>4</v>
      </c>
      <c r="P191">
        <f t="shared" si="4"/>
        <v>3</v>
      </c>
      <c r="Q191">
        <f t="shared" si="5"/>
        <v>3</v>
      </c>
    </row>
    <row r="192" spans="1:17" x14ac:dyDescent="0.15">
      <c r="A192">
        <v>66</v>
      </c>
      <c r="B192" s="1" t="s">
        <v>2</v>
      </c>
      <c r="C192" s="1">
        <v>2</v>
      </c>
      <c r="D192" s="1">
        <v>10</v>
      </c>
      <c r="E192" s="1">
        <v>3</v>
      </c>
      <c r="F192" s="2">
        <v>42014</v>
      </c>
      <c r="G192" s="1">
        <v>1</v>
      </c>
      <c r="H192" s="1">
        <v>1</v>
      </c>
      <c r="I192" s="1" t="s">
        <v>10</v>
      </c>
      <c r="J192" s="1">
        <v>4</v>
      </c>
      <c r="K192" s="1">
        <v>2</v>
      </c>
      <c r="L192" s="1">
        <v>1</v>
      </c>
      <c r="M192" s="1">
        <v>2</v>
      </c>
      <c r="N192" s="1">
        <v>5</v>
      </c>
      <c r="O192" s="1">
        <v>5</v>
      </c>
      <c r="P192">
        <f t="shared" si="4"/>
        <v>3</v>
      </c>
      <c r="Q192">
        <f t="shared" si="5"/>
        <v>1</v>
      </c>
    </row>
    <row r="193" spans="1:17" x14ac:dyDescent="0.15">
      <c r="A193">
        <v>67</v>
      </c>
      <c r="B193" s="1" t="s">
        <v>2</v>
      </c>
      <c r="C193" s="1">
        <v>2</v>
      </c>
      <c r="D193" s="1">
        <v>10</v>
      </c>
      <c r="E193" s="1">
        <v>3</v>
      </c>
      <c r="F193" s="2">
        <v>42014</v>
      </c>
      <c r="G193" s="1">
        <v>1</v>
      </c>
      <c r="H193" s="1">
        <v>1</v>
      </c>
      <c r="I193" s="1" t="s">
        <v>10</v>
      </c>
      <c r="J193" s="1">
        <v>1</v>
      </c>
      <c r="K193" s="1">
        <v>4</v>
      </c>
      <c r="L193" s="1">
        <v>2</v>
      </c>
      <c r="M193" s="1">
        <v>5</v>
      </c>
      <c r="N193" s="1">
        <v>4</v>
      </c>
      <c r="O193" s="1">
        <v>5</v>
      </c>
      <c r="P193">
        <f t="shared" si="4"/>
        <v>1</v>
      </c>
      <c r="Q193">
        <f t="shared" si="5"/>
        <v>1</v>
      </c>
    </row>
    <row r="194" spans="1:17" x14ac:dyDescent="0.15">
      <c r="A194">
        <v>68</v>
      </c>
      <c r="B194" s="1" t="s">
        <v>2</v>
      </c>
      <c r="C194" s="1">
        <v>2</v>
      </c>
      <c r="D194" s="1">
        <v>10</v>
      </c>
      <c r="E194" s="1">
        <v>3</v>
      </c>
      <c r="F194" s="2">
        <v>42014</v>
      </c>
      <c r="G194" s="1">
        <v>1</v>
      </c>
      <c r="H194" s="1">
        <v>1</v>
      </c>
      <c r="I194" s="1" t="s">
        <v>10</v>
      </c>
      <c r="J194" s="1">
        <v>2</v>
      </c>
      <c r="K194" s="1">
        <v>4</v>
      </c>
      <c r="L194" s="1">
        <v>5</v>
      </c>
      <c r="M194" s="1">
        <v>4</v>
      </c>
      <c r="N194" s="1">
        <v>2</v>
      </c>
      <c r="O194" s="1">
        <v>5</v>
      </c>
      <c r="P194">
        <f t="shared" si="4"/>
        <v>1</v>
      </c>
      <c r="Q194">
        <f t="shared" si="5"/>
        <v>3</v>
      </c>
    </row>
    <row r="195" spans="1:17" x14ac:dyDescent="0.15">
      <c r="A195">
        <v>69</v>
      </c>
      <c r="B195" s="1" t="s">
        <v>2</v>
      </c>
      <c r="C195" s="1">
        <v>2</v>
      </c>
      <c r="D195" s="1">
        <v>10</v>
      </c>
      <c r="E195" s="1">
        <v>3</v>
      </c>
      <c r="F195" s="2">
        <v>42014</v>
      </c>
      <c r="G195" s="1">
        <v>1</v>
      </c>
      <c r="H195" s="1">
        <v>1</v>
      </c>
      <c r="I195" s="1" t="s">
        <v>10</v>
      </c>
      <c r="J195" s="1">
        <v>1</v>
      </c>
      <c r="K195" s="1">
        <v>2</v>
      </c>
      <c r="L195" s="1">
        <v>5</v>
      </c>
      <c r="M195" s="1">
        <v>3</v>
      </c>
      <c r="N195" s="1">
        <v>4</v>
      </c>
      <c r="O195" s="1">
        <v>5</v>
      </c>
      <c r="P195">
        <f t="shared" ref="P195:P258" si="6">CHOOSE(J195,1,1,2,3,3)</f>
        <v>1</v>
      </c>
      <c r="Q195">
        <f t="shared" ref="Q195:Q258" si="7">CHOOSE(L195,1,1,2,3,3)</f>
        <v>3</v>
      </c>
    </row>
    <row r="196" spans="1:17" x14ac:dyDescent="0.15">
      <c r="A196">
        <v>70</v>
      </c>
      <c r="B196" s="1" t="s">
        <v>2</v>
      </c>
      <c r="C196" s="1">
        <v>2</v>
      </c>
      <c r="D196" s="1">
        <v>10</v>
      </c>
      <c r="E196" s="1">
        <v>3</v>
      </c>
      <c r="F196" s="2">
        <v>42014</v>
      </c>
      <c r="G196" s="1">
        <v>1</v>
      </c>
      <c r="H196" s="1">
        <v>2</v>
      </c>
      <c r="I196" s="1">
        <v>2</v>
      </c>
      <c r="J196" s="1">
        <v>4</v>
      </c>
      <c r="K196" s="1">
        <v>4</v>
      </c>
      <c r="L196" s="1">
        <v>4</v>
      </c>
      <c r="M196" s="1">
        <v>5</v>
      </c>
      <c r="N196" s="1">
        <v>5</v>
      </c>
      <c r="O196" s="1">
        <v>4</v>
      </c>
      <c r="P196">
        <f t="shared" si="6"/>
        <v>3</v>
      </c>
      <c r="Q196">
        <f t="shared" si="7"/>
        <v>3</v>
      </c>
    </row>
    <row r="197" spans="1:17" x14ac:dyDescent="0.15">
      <c r="A197">
        <v>71</v>
      </c>
      <c r="B197" s="1" t="s">
        <v>2</v>
      </c>
      <c r="C197" s="1">
        <v>2</v>
      </c>
      <c r="D197" s="1">
        <v>10</v>
      </c>
      <c r="E197" s="1">
        <v>3</v>
      </c>
      <c r="F197" s="2">
        <v>42014</v>
      </c>
      <c r="G197" s="1">
        <v>1</v>
      </c>
      <c r="H197" s="1">
        <v>2</v>
      </c>
      <c r="I197" s="1">
        <v>1</v>
      </c>
      <c r="J197" s="1">
        <v>4</v>
      </c>
      <c r="K197" s="1">
        <v>5</v>
      </c>
      <c r="L197" s="1">
        <v>5</v>
      </c>
      <c r="M197" s="1">
        <v>5</v>
      </c>
      <c r="N197" s="1">
        <v>5</v>
      </c>
      <c r="O197" s="1">
        <v>4</v>
      </c>
      <c r="P197">
        <f t="shared" si="6"/>
        <v>3</v>
      </c>
      <c r="Q197">
        <f t="shared" si="7"/>
        <v>3</v>
      </c>
    </row>
    <row r="198" spans="1:17" x14ac:dyDescent="0.15">
      <c r="A198">
        <v>72</v>
      </c>
      <c r="B198" s="1" t="s">
        <v>2</v>
      </c>
      <c r="C198" s="1">
        <v>2</v>
      </c>
      <c r="D198" s="1">
        <v>10</v>
      </c>
      <c r="E198" s="1">
        <v>3</v>
      </c>
      <c r="F198" s="2">
        <v>42014</v>
      </c>
      <c r="G198" s="1">
        <v>1</v>
      </c>
      <c r="H198" s="1">
        <v>1</v>
      </c>
      <c r="I198" s="1" t="s">
        <v>10</v>
      </c>
      <c r="J198" s="1">
        <v>2</v>
      </c>
      <c r="K198" s="1">
        <v>2</v>
      </c>
      <c r="L198" s="1">
        <v>4</v>
      </c>
      <c r="M198" s="1">
        <v>5</v>
      </c>
      <c r="N198" s="1">
        <v>2</v>
      </c>
      <c r="O198" s="1">
        <v>4</v>
      </c>
      <c r="P198">
        <f t="shared" si="6"/>
        <v>1</v>
      </c>
      <c r="Q198">
        <f t="shared" si="7"/>
        <v>3</v>
      </c>
    </row>
    <row r="199" spans="1:17" x14ac:dyDescent="0.15">
      <c r="A199">
        <v>73</v>
      </c>
      <c r="B199" s="1" t="s">
        <v>2</v>
      </c>
      <c r="C199" s="1">
        <v>2</v>
      </c>
      <c r="D199" s="1">
        <v>10</v>
      </c>
      <c r="E199" s="1">
        <v>3</v>
      </c>
      <c r="F199" s="2">
        <v>42014</v>
      </c>
      <c r="G199" s="1">
        <v>1</v>
      </c>
      <c r="H199" s="1">
        <v>2</v>
      </c>
      <c r="I199" s="1">
        <v>1</v>
      </c>
      <c r="J199" s="1">
        <v>2</v>
      </c>
      <c r="K199" s="1">
        <v>5</v>
      </c>
      <c r="L199" s="1">
        <v>4</v>
      </c>
      <c r="M199" s="1">
        <v>2</v>
      </c>
      <c r="N199" s="1">
        <v>5</v>
      </c>
      <c r="O199" s="1">
        <v>4</v>
      </c>
      <c r="P199">
        <f t="shared" si="6"/>
        <v>1</v>
      </c>
      <c r="Q199">
        <f t="shared" si="7"/>
        <v>3</v>
      </c>
    </row>
    <row r="200" spans="1:17" x14ac:dyDescent="0.15">
      <c r="A200">
        <v>74</v>
      </c>
      <c r="B200" s="1" t="s">
        <v>2</v>
      </c>
      <c r="C200" s="1">
        <v>2</v>
      </c>
      <c r="D200" s="1">
        <v>10</v>
      </c>
      <c r="E200" s="1">
        <v>3</v>
      </c>
      <c r="F200" s="2">
        <v>42014</v>
      </c>
      <c r="G200" s="1">
        <v>1</v>
      </c>
      <c r="H200" s="1">
        <v>2</v>
      </c>
      <c r="I200" s="1">
        <v>1</v>
      </c>
      <c r="J200" s="1">
        <v>2</v>
      </c>
      <c r="K200" s="1">
        <v>5</v>
      </c>
      <c r="L200" s="1">
        <v>5</v>
      </c>
      <c r="M200" s="1">
        <v>4</v>
      </c>
      <c r="N200" s="1">
        <v>3</v>
      </c>
      <c r="O200" s="1">
        <v>4</v>
      </c>
      <c r="P200">
        <f t="shared" si="6"/>
        <v>1</v>
      </c>
      <c r="Q200">
        <f t="shared" si="7"/>
        <v>3</v>
      </c>
    </row>
    <row r="201" spans="1:17" x14ac:dyDescent="0.15">
      <c r="A201">
        <v>75</v>
      </c>
      <c r="B201" s="1" t="s">
        <v>2</v>
      </c>
      <c r="C201" s="1">
        <v>2</v>
      </c>
      <c r="D201" s="1">
        <v>10</v>
      </c>
      <c r="E201" s="1">
        <v>3</v>
      </c>
      <c r="F201" s="2">
        <v>42014</v>
      </c>
      <c r="G201" s="1">
        <v>2</v>
      </c>
      <c r="H201" s="1">
        <v>2</v>
      </c>
      <c r="I201" s="1">
        <v>2</v>
      </c>
      <c r="J201" s="1">
        <v>4</v>
      </c>
      <c r="K201" s="1">
        <v>5</v>
      </c>
      <c r="L201" s="1">
        <v>5</v>
      </c>
      <c r="M201" s="1">
        <v>2</v>
      </c>
      <c r="N201" s="1">
        <v>4</v>
      </c>
      <c r="O201" s="1">
        <v>2</v>
      </c>
      <c r="P201">
        <f t="shared" si="6"/>
        <v>3</v>
      </c>
      <c r="Q201">
        <f t="shared" si="7"/>
        <v>3</v>
      </c>
    </row>
    <row r="202" spans="1:17" x14ac:dyDescent="0.15">
      <c r="A202">
        <v>76</v>
      </c>
      <c r="B202" s="1" t="s">
        <v>2</v>
      </c>
      <c r="C202" s="1">
        <v>2</v>
      </c>
      <c r="D202" s="1">
        <v>10</v>
      </c>
      <c r="E202" s="1">
        <v>3</v>
      </c>
      <c r="F202" s="2">
        <v>42014</v>
      </c>
      <c r="G202" s="1">
        <v>1</v>
      </c>
      <c r="H202" s="1">
        <v>1</v>
      </c>
      <c r="I202" s="1" t="s">
        <v>10</v>
      </c>
      <c r="J202" s="1">
        <v>4</v>
      </c>
      <c r="K202" s="1">
        <v>4</v>
      </c>
      <c r="L202" s="1">
        <v>5</v>
      </c>
      <c r="M202" s="1">
        <v>5</v>
      </c>
      <c r="N202" s="1">
        <v>5</v>
      </c>
      <c r="O202" s="1">
        <v>4</v>
      </c>
      <c r="P202">
        <f t="shared" si="6"/>
        <v>3</v>
      </c>
      <c r="Q202">
        <f t="shared" si="7"/>
        <v>3</v>
      </c>
    </row>
    <row r="203" spans="1:17" x14ac:dyDescent="0.15">
      <c r="A203">
        <v>77</v>
      </c>
      <c r="B203" s="1" t="s">
        <v>2</v>
      </c>
      <c r="C203" s="1">
        <v>2</v>
      </c>
      <c r="D203" s="1">
        <v>10</v>
      </c>
      <c r="E203" s="1">
        <v>3</v>
      </c>
      <c r="F203" s="2">
        <v>42014</v>
      </c>
      <c r="G203" s="1">
        <v>2</v>
      </c>
      <c r="H203" s="1">
        <v>2</v>
      </c>
      <c r="I203" s="1">
        <v>2</v>
      </c>
      <c r="J203" s="1">
        <v>5</v>
      </c>
      <c r="K203" s="1">
        <v>5</v>
      </c>
      <c r="L203" s="1">
        <v>5</v>
      </c>
      <c r="M203" s="1">
        <v>4</v>
      </c>
      <c r="N203" s="1">
        <v>4</v>
      </c>
      <c r="O203" s="1">
        <v>4</v>
      </c>
      <c r="P203">
        <f t="shared" si="6"/>
        <v>3</v>
      </c>
      <c r="Q203">
        <f t="shared" si="7"/>
        <v>3</v>
      </c>
    </row>
    <row r="204" spans="1:17" x14ac:dyDescent="0.15">
      <c r="A204">
        <v>78</v>
      </c>
      <c r="B204" s="1" t="s">
        <v>2</v>
      </c>
      <c r="C204" s="1">
        <v>2</v>
      </c>
      <c r="D204" s="1">
        <v>10</v>
      </c>
      <c r="E204" s="1">
        <v>3</v>
      </c>
      <c r="F204" s="2">
        <v>42014</v>
      </c>
      <c r="G204" s="1">
        <v>1</v>
      </c>
      <c r="H204" s="1">
        <v>2</v>
      </c>
      <c r="I204" s="1">
        <v>1</v>
      </c>
      <c r="J204" s="1">
        <v>3</v>
      </c>
      <c r="K204" s="1">
        <v>5</v>
      </c>
      <c r="L204" s="1">
        <v>4</v>
      </c>
      <c r="M204" s="1">
        <v>4</v>
      </c>
      <c r="N204" s="1">
        <v>5</v>
      </c>
      <c r="O204" s="1">
        <v>2</v>
      </c>
      <c r="P204">
        <f t="shared" si="6"/>
        <v>2</v>
      </c>
      <c r="Q204">
        <f t="shared" si="7"/>
        <v>3</v>
      </c>
    </row>
    <row r="205" spans="1:17" x14ac:dyDescent="0.15">
      <c r="A205">
        <v>79</v>
      </c>
      <c r="B205" s="1" t="s">
        <v>2</v>
      </c>
      <c r="C205" s="1">
        <v>2</v>
      </c>
      <c r="D205" s="1">
        <v>10</v>
      </c>
      <c r="E205" s="1">
        <v>3</v>
      </c>
      <c r="F205" s="2">
        <v>42014</v>
      </c>
      <c r="G205" s="1">
        <v>1</v>
      </c>
      <c r="H205" s="1">
        <v>1</v>
      </c>
      <c r="I205" s="1" t="s">
        <v>10</v>
      </c>
      <c r="J205" s="1">
        <v>2</v>
      </c>
      <c r="K205" s="1">
        <v>2</v>
      </c>
      <c r="L205" s="1">
        <v>2</v>
      </c>
      <c r="M205" s="1">
        <v>5</v>
      </c>
      <c r="N205" s="1">
        <v>4</v>
      </c>
      <c r="O205" s="1">
        <v>5</v>
      </c>
      <c r="P205">
        <f t="shared" si="6"/>
        <v>1</v>
      </c>
      <c r="Q205">
        <f t="shared" si="7"/>
        <v>1</v>
      </c>
    </row>
    <row r="206" spans="1:17" x14ac:dyDescent="0.15">
      <c r="A206">
        <v>80</v>
      </c>
      <c r="B206" s="1" t="s">
        <v>2</v>
      </c>
      <c r="C206" s="1">
        <v>2</v>
      </c>
      <c r="D206" s="1">
        <v>10</v>
      </c>
      <c r="E206" s="1">
        <v>3</v>
      </c>
      <c r="F206" s="2">
        <v>42014</v>
      </c>
      <c r="G206" s="1">
        <v>2</v>
      </c>
      <c r="H206" s="1">
        <v>2</v>
      </c>
      <c r="I206" s="1">
        <v>2</v>
      </c>
      <c r="J206" s="1">
        <v>5</v>
      </c>
      <c r="K206" s="1">
        <v>5</v>
      </c>
      <c r="L206" s="1">
        <v>2</v>
      </c>
      <c r="M206" s="1">
        <v>2</v>
      </c>
      <c r="N206" s="1">
        <v>2</v>
      </c>
      <c r="O206" s="1">
        <v>5</v>
      </c>
      <c r="P206">
        <f t="shared" si="6"/>
        <v>3</v>
      </c>
      <c r="Q206">
        <f t="shared" si="7"/>
        <v>1</v>
      </c>
    </row>
    <row r="207" spans="1:17" x14ac:dyDescent="0.15">
      <c r="A207">
        <v>81</v>
      </c>
      <c r="B207" s="1" t="s">
        <v>2</v>
      </c>
      <c r="C207" s="1">
        <v>2</v>
      </c>
      <c r="D207" s="1">
        <v>10</v>
      </c>
      <c r="E207" s="1">
        <v>3</v>
      </c>
      <c r="F207" s="2">
        <v>42014</v>
      </c>
      <c r="G207" s="1">
        <v>2</v>
      </c>
      <c r="H207" s="1">
        <v>1</v>
      </c>
      <c r="I207" s="1" t="s">
        <v>10</v>
      </c>
      <c r="J207" s="1">
        <v>5</v>
      </c>
      <c r="K207" s="1">
        <v>2</v>
      </c>
      <c r="L207" s="1">
        <v>4</v>
      </c>
      <c r="M207" s="1">
        <v>2</v>
      </c>
      <c r="N207" s="1">
        <v>4</v>
      </c>
      <c r="O207" s="1">
        <v>5</v>
      </c>
      <c r="P207">
        <f t="shared" si="6"/>
        <v>3</v>
      </c>
      <c r="Q207">
        <f t="shared" si="7"/>
        <v>3</v>
      </c>
    </row>
    <row r="208" spans="1:17" x14ac:dyDescent="0.15">
      <c r="A208">
        <v>82</v>
      </c>
      <c r="B208" s="1" t="s">
        <v>2</v>
      </c>
      <c r="C208" s="1">
        <v>2</v>
      </c>
      <c r="D208" s="1">
        <v>10</v>
      </c>
      <c r="E208" s="1">
        <v>3</v>
      </c>
      <c r="F208" s="2">
        <v>42014</v>
      </c>
      <c r="G208" s="1">
        <v>2</v>
      </c>
      <c r="H208" s="1">
        <v>1</v>
      </c>
      <c r="I208" s="1" t="s">
        <v>10</v>
      </c>
      <c r="J208" s="1">
        <v>4</v>
      </c>
      <c r="K208" s="1">
        <v>2</v>
      </c>
      <c r="L208" s="1">
        <v>5</v>
      </c>
      <c r="M208" s="1">
        <v>5</v>
      </c>
      <c r="N208" s="1">
        <v>4</v>
      </c>
      <c r="O208" s="1">
        <v>4</v>
      </c>
      <c r="P208">
        <f t="shared" si="6"/>
        <v>3</v>
      </c>
      <c r="Q208">
        <f t="shared" si="7"/>
        <v>3</v>
      </c>
    </row>
    <row r="209" spans="1:17" x14ac:dyDescent="0.15">
      <c r="A209">
        <v>83</v>
      </c>
      <c r="B209" s="1" t="s">
        <v>2</v>
      </c>
      <c r="C209" s="1">
        <v>2</v>
      </c>
      <c r="D209" s="1">
        <v>10</v>
      </c>
      <c r="E209" s="1">
        <v>3</v>
      </c>
      <c r="F209" s="2">
        <v>42014</v>
      </c>
      <c r="G209" s="1">
        <v>2</v>
      </c>
      <c r="H209" s="1">
        <v>1</v>
      </c>
      <c r="I209" s="1" t="s">
        <v>10</v>
      </c>
      <c r="J209" s="1">
        <v>5</v>
      </c>
      <c r="K209" s="1">
        <v>1</v>
      </c>
      <c r="L209" s="1">
        <v>5</v>
      </c>
      <c r="M209" s="1">
        <v>2</v>
      </c>
      <c r="N209" s="1">
        <v>3</v>
      </c>
      <c r="O209" s="1">
        <v>4</v>
      </c>
      <c r="P209">
        <f t="shared" si="6"/>
        <v>3</v>
      </c>
      <c r="Q209">
        <f t="shared" si="7"/>
        <v>3</v>
      </c>
    </row>
    <row r="210" spans="1:17" x14ac:dyDescent="0.15">
      <c r="A210">
        <v>84</v>
      </c>
      <c r="B210" s="1" t="s">
        <v>9</v>
      </c>
      <c r="C210" s="1">
        <v>3</v>
      </c>
      <c r="D210" s="1">
        <v>6</v>
      </c>
      <c r="E210" s="1">
        <v>3</v>
      </c>
      <c r="F210" s="2">
        <v>42014</v>
      </c>
      <c r="G210" s="1">
        <v>1</v>
      </c>
      <c r="H210" s="1">
        <v>1</v>
      </c>
      <c r="I210" s="1" t="s">
        <v>10</v>
      </c>
      <c r="J210" s="1">
        <v>4</v>
      </c>
      <c r="K210" s="1">
        <v>2</v>
      </c>
      <c r="L210" s="1">
        <v>5</v>
      </c>
      <c r="M210" s="1">
        <v>1</v>
      </c>
      <c r="N210" s="1">
        <v>2</v>
      </c>
      <c r="O210" s="1">
        <v>4</v>
      </c>
      <c r="P210">
        <f t="shared" si="6"/>
        <v>3</v>
      </c>
      <c r="Q210">
        <f t="shared" si="7"/>
        <v>3</v>
      </c>
    </row>
    <row r="211" spans="1:17" x14ac:dyDescent="0.15">
      <c r="A211">
        <v>85</v>
      </c>
      <c r="B211" s="1" t="s">
        <v>9</v>
      </c>
      <c r="C211" s="1">
        <v>3</v>
      </c>
      <c r="D211" s="1">
        <v>6</v>
      </c>
      <c r="E211" s="1">
        <v>3</v>
      </c>
      <c r="F211" s="2">
        <v>42014</v>
      </c>
      <c r="G211" s="1">
        <v>1</v>
      </c>
      <c r="H211" s="1">
        <v>1</v>
      </c>
      <c r="I211" s="1" t="s">
        <v>10</v>
      </c>
      <c r="J211" s="1">
        <v>4</v>
      </c>
      <c r="K211" s="1">
        <v>4</v>
      </c>
      <c r="L211" s="1">
        <v>5</v>
      </c>
      <c r="M211" s="1">
        <v>5</v>
      </c>
      <c r="N211" s="1">
        <v>4</v>
      </c>
      <c r="O211" s="1">
        <v>3</v>
      </c>
      <c r="P211">
        <f t="shared" si="6"/>
        <v>3</v>
      </c>
      <c r="Q211">
        <f t="shared" si="7"/>
        <v>3</v>
      </c>
    </row>
    <row r="212" spans="1:17" x14ac:dyDescent="0.15">
      <c r="A212">
        <v>86</v>
      </c>
      <c r="B212" s="1" t="s">
        <v>9</v>
      </c>
      <c r="C212" s="1">
        <v>3</v>
      </c>
      <c r="D212" s="1">
        <v>6</v>
      </c>
      <c r="E212" s="1">
        <v>3</v>
      </c>
      <c r="F212" s="2">
        <v>42014</v>
      </c>
      <c r="G212" s="1">
        <v>1</v>
      </c>
      <c r="H212" s="1">
        <v>2</v>
      </c>
      <c r="I212" s="1">
        <v>1</v>
      </c>
      <c r="J212" s="1">
        <v>2</v>
      </c>
      <c r="K212" s="1">
        <v>5</v>
      </c>
      <c r="L212" s="1">
        <v>3</v>
      </c>
      <c r="M212" s="1">
        <v>4</v>
      </c>
      <c r="N212" s="1">
        <v>5</v>
      </c>
      <c r="O212" s="1">
        <v>4</v>
      </c>
      <c r="P212">
        <f t="shared" si="6"/>
        <v>1</v>
      </c>
      <c r="Q212">
        <f t="shared" si="7"/>
        <v>2</v>
      </c>
    </row>
    <row r="213" spans="1:17" x14ac:dyDescent="0.15">
      <c r="A213">
        <v>87</v>
      </c>
      <c r="B213" s="1" t="s">
        <v>9</v>
      </c>
      <c r="C213" s="1">
        <v>3</v>
      </c>
      <c r="D213" s="1">
        <v>6</v>
      </c>
      <c r="E213" s="1">
        <v>3</v>
      </c>
      <c r="F213" s="2">
        <v>42014</v>
      </c>
      <c r="G213" s="1">
        <v>2</v>
      </c>
      <c r="H213" s="1">
        <v>1</v>
      </c>
      <c r="I213" s="1" t="s">
        <v>10</v>
      </c>
      <c r="J213" s="1">
        <v>5</v>
      </c>
      <c r="K213" s="1">
        <v>1</v>
      </c>
      <c r="L213" s="1">
        <v>4</v>
      </c>
      <c r="M213" s="1">
        <v>5</v>
      </c>
      <c r="N213" s="1">
        <v>3</v>
      </c>
      <c r="O213" s="1">
        <v>5</v>
      </c>
      <c r="P213">
        <f t="shared" si="6"/>
        <v>3</v>
      </c>
      <c r="Q213">
        <f t="shared" si="7"/>
        <v>3</v>
      </c>
    </row>
    <row r="214" spans="1:17" x14ac:dyDescent="0.15">
      <c r="A214">
        <v>88</v>
      </c>
      <c r="B214" s="1" t="s">
        <v>9</v>
      </c>
      <c r="C214" s="1">
        <v>3</v>
      </c>
      <c r="D214" s="1">
        <v>6</v>
      </c>
      <c r="E214" s="1">
        <v>3</v>
      </c>
      <c r="F214" s="2">
        <v>42014</v>
      </c>
      <c r="G214" s="1">
        <v>2</v>
      </c>
      <c r="H214" s="1">
        <v>1</v>
      </c>
      <c r="I214" s="1" t="s">
        <v>10</v>
      </c>
      <c r="J214" s="1">
        <v>5</v>
      </c>
      <c r="K214" s="1">
        <v>2</v>
      </c>
      <c r="L214" s="1">
        <v>5</v>
      </c>
      <c r="M214" s="1">
        <v>5</v>
      </c>
      <c r="N214" s="1">
        <v>4</v>
      </c>
      <c r="O214" s="1">
        <v>5</v>
      </c>
      <c r="P214">
        <f t="shared" si="6"/>
        <v>3</v>
      </c>
      <c r="Q214">
        <f t="shared" si="7"/>
        <v>3</v>
      </c>
    </row>
    <row r="215" spans="1:17" x14ac:dyDescent="0.15">
      <c r="A215">
        <v>89</v>
      </c>
      <c r="B215" s="1" t="s">
        <v>9</v>
      </c>
      <c r="C215" s="1">
        <v>3</v>
      </c>
      <c r="D215" s="1">
        <v>6</v>
      </c>
      <c r="E215" s="1">
        <v>3</v>
      </c>
      <c r="F215" s="2">
        <v>42014</v>
      </c>
      <c r="G215" s="1">
        <v>1</v>
      </c>
      <c r="H215" s="1">
        <v>2</v>
      </c>
      <c r="I215" s="1">
        <v>2</v>
      </c>
      <c r="J215" s="1">
        <v>4</v>
      </c>
      <c r="K215" s="1">
        <v>4</v>
      </c>
      <c r="L215" s="1">
        <v>4</v>
      </c>
      <c r="M215" s="1">
        <v>1</v>
      </c>
      <c r="N215" s="1">
        <v>3</v>
      </c>
      <c r="O215" s="1">
        <v>4</v>
      </c>
      <c r="P215">
        <f t="shared" si="6"/>
        <v>3</v>
      </c>
      <c r="Q215">
        <f t="shared" si="7"/>
        <v>3</v>
      </c>
    </row>
    <row r="216" spans="1:17" x14ac:dyDescent="0.15">
      <c r="A216">
        <v>90</v>
      </c>
      <c r="B216" s="1" t="s">
        <v>9</v>
      </c>
      <c r="C216" s="1">
        <v>3</v>
      </c>
      <c r="D216" s="1">
        <v>6</v>
      </c>
      <c r="E216" s="1">
        <v>3</v>
      </c>
      <c r="F216" s="2">
        <v>42014</v>
      </c>
      <c r="G216" s="1">
        <v>1</v>
      </c>
      <c r="H216" s="1">
        <v>2</v>
      </c>
      <c r="I216" s="1">
        <v>1</v>
      </c>
      <c r="J216" s="1">
        <v>2</v>
      </c>
      <c r="K216" s="1">
        <v>5</v>
      </c>
      <c r="L216" s="1">
        <v>5</v>
      </c>
      <c r="M216" s="1">
        <v>4</v>
      </c>
      <c r="N216" s="1">
        <v>5</v>
      </c>
      <c r="O216" s="1">
        <v>5</v>
      </c>
      <c r="P216">
        <f t="shared" si="6"/>
        <v>1</v>
      </c>
      <c r="Q216">
        <f t="shared" si="7"/>
        <v>3</v>
      </c>
    </row>
    <row r="217" spans="1:17" x14ac:dyDescent="0.15">
      <c r="A217">
        <v>91</v>
      </c>
      <c r="B217" s="1" t="s">
        <v>9</v>
      </c>
      <c r="C217" s="1">
        <v>3</v>
      </c>
      <c r="D217" s="1">
        <v>6</v>
      </c>
      <c r="E217" s="1">
        <v>3</v>
      </c>
      <c r="F217" s="2">
        <v>42014</v>
      </c>
      <c r="G217" s="1">
        <v>1</v>
      </c>
      <c r="H217" s="1">
        <v>2</v>
      </c>
      <c r="I217" s="1">
        <v>1</v>
      </c>
      <c r="J217" s="1">
        <v>2</v>
      </c>
      <c r="K217" s="1">
        <v>5</v>
      </c>
      <c r="L217" s="1">
        <v>2</v>
      </c>
      <c r="M217" s="1">
        <v>5</v>
      </c>
      <c r="N217" s="1">
        <v>5</v>
      </c>
      <c r="O217" s="1">
        <v>5</v>
      </c>
      <c r="P217">
        <f t="shared" si="6"/>
        <v>1</v>
      </c>
      <c r="Q217">
        <f t="shared" si="7"/>
        <v>1</v>
      </c>
    </row>
    <row r="218" spans="1:17" x14ac:dyDescent="0.15">
      <c r="A218">
        <v>92</v>
      </c>
      <c r="B218" s="1" t="s">
        <v>9</v>
      </c>
      <c r="C218" s="1">
        <v>3</v>
      </c>
      <c r="D218" s="1">
        <v>6</v>
      </c>
      <c r="E218" s="1">
        <v>3</v>
      </c>
      <c r="F218" s="2">
        <v>42014</v>
      </c>
      <c r="G218" s="1">
        <v>1</v>
      </c>
      <c r="H218" s="1">
        <v>2</v>
      </c>
      <c r="I218" s="1">
        <v>1</v>
      </c>
      <c r="J218" s="1">
        <v>4</v>
      </c>
      <c r="K218" s="1">
        <v>4</v>
      </c>
      <c r="L218" s="1">
        <v>5</v>
      </c>
      <c r="M218" s="1">
        <v>4</v>
      </c>
      <c r="N218" s="1">
        <v>5</v>
      </c>
      <c r="O218" s="1">
        <v>2</v>
      </c>
      <c r="P218">
        <f t="shared" si="6"/>
        <v>3</v>
      </c>
      <c r="Q218">
        <f t="shared" si="7"/>
        <v>3</v>
      </c>
    </row>
    <row r="219" spans="1:17" x14ac:dyDescent="0.15">
      <c r="A219">
        <v>93</v>
      </c>
      <c r="B219" s="1" t="s">
        <v>9</v>
      </c>
      <c r="C219" s="1">
        <v>3</v>
      </c>
      <c r="D219" s="1">
        <v>6</v>
      </c>
      <c r="E219" s="1">
        <v>3</v>
      </c>
      <c r="F219" s="2">
        <v>42014</v>
      </c>
      <c r="G219" s="1">
        <v>1</v>
      </c>
      <c r="H219" s="1">
        <v>2</v>
      </c>
      <c r="I219" s="1">
        <v>1</v>
      </c>
      <c r="J219" s="1">
        <v>2</v>
      </c>
      <c r="K219" s="1">
        <v>4</v>
      </c>
      <c r="L219" s="1">
        <v>4</v>
      </c>
      <c r="M219" s="1">
        <v>5</v>
      </c>
      <c r="N219" s="1">
        <v>2</v>
      </c>
      <c r="O219" s="1">
        <v>4</v>
      </c>
      <c r="P219">
        <f t="shared" si="6"/>
        <v>1</v>
      </c>
      <c r="Q219">
        <f t="shared" si="7"/>
        <v>3</v>
      </c>
    </row>
    <row r="220" spans="1:17" x14ac:dyDescent="0.15">
      <c r="A220">
        <v>94</v>
      </c>
      <c r="B220" s="1" t="s">
        <v>9</v>
      </c>
      <c r="C220" s="1">
        <v>3</v>
      </c>
      <c r="D220" s="1">
        <v>6</v>
      </c>
      <c r="E220" s="1">
        <v>3</v>
      </c>
      <c r="F220" s="2">
        <v>42014</v>
      </c>
      <c r="G220" s="1">
        <v>1</v>
      </c>
      <c r="H220" s="1">
        <v>2</v>
      </c>
      <c r="I220" s="1">
        <v>2</v>
      </c>
      <c r="J220" s="1">
        <v>4</v>
      </c>
      <c r="K220" s="1">
        <v>5</v>
      </c>
      <c r="L220" s="1">
        <v>4</v>
      </c>
      <c r="M220" s="1">
        <v>4</v>
      </c>
      <c r="N220" s="1">
        <v>5</v>
      </c>
      <c r="O220" s="1">
        <v>4</v>
      </c>
      <c r="P220">
        <f t="shared" si="6"/>
        <v>3</v>
      </c>
      <c r="Q220">
        <f t="shared" si="7"/>
        <v>3</v>
      </c>
    </row>
    <row r="221" spans="1:17" x14ac:dyDescent="0.15">
      <c r="A221">
        <v>95</v>
      </c>
      <c r="B221" s="1" t="s">
        <v>9</v>
      </c>
      <c r="C221" s="1">
        <v>3</v>
      </c>
      <c r="D221" s="1">
        <v>6</v>
      </c>
      <c r="E221" s="1">
        <v>3</v>
      </c>
      <c r="F221" s="2">
        <v>42014</v>
      </c>
      <c r="G221" s="1">
        <v>2</v>
      </c>
      <c r="H221" s="1">
        <v>2</v>
      </c>
      <c r="I221" s="1">
        <v>2</v>
      </c>
      <c r="J221" s="1">
        <v>5</v>
      </c>
      <c r="K221" s="1">
        <v>5</v>
      </c>
      <c r="L221" s="1">
        <v>2</v>
      </c>
      <c r="M221" s="1">
        <v>4</v>
      </c>
      <c r="N221" s="1">
        <v>4</v>
      </c>
      <c r="O221" s="1">
        <v>1</v>
      </c>
      <c r="P221">
        <f t="shared" si="6"/>
        <v>3</v>
      </c>
      <c r="Q221">
        <f t="shared" si="7"/>
        <v>1</v>
      </c>
    </row>
    <row r="222" spans="1:17" x14ac:dyDescent="0.15">
      <c r="A222">
        <v>96</v>
      </c>
      <c r="B222" s="1" t="s">
        <v>9</v>
      </c>
      <c r="C222" s="1">
        <v>3</v>
      </c>
      <c r="D222" s="1">
        <v>6</v>
      </c>
      <c r="E222" s="1">
        <v>3</v>
      </c>
      <c r="F222" s="2">
        <v>42014</v>
      </c>
      <c r="G222" s="1">
        <v>1</v>
      </c>
      <c r="H222" s="1">
        <v>2</v>
      </c>
      <c r="I222" s="1">
        <v>1</v>
      </c>
      <c r="J222" s="1">
        <v>2</v>
      </c>
      <c r="K222" s="1">
        <v>4</v>
      </c>
      <c r="L222" s="1">
        <v>2</v>
      </c>
      <c r="M222" s="1">
        <v>2</v>
      </c>
      <c r="N222" s="1">
        <v>5</v>
      </c>
      <c r="O222" s="1">
        <v>2</v>
      </c>
      <c r="P222">
        <f t="shared" si="6"/>
        <v>1</v>
      </c>
      <c r="Q222">
        <f t="shared" si="7"/>
        <v>1</v>
      </c>
    </row>
    <row r="223" spans="1:17" x14ac:dyDescent="0.15">
      <c r="A223">
        <v>97</v>
      </c>
      <c r="B223" s="1" t="s">
        <v>9</v>
      </c>
      <c r="C223" s="1">
        <v>3</v>
      </c>
      <c r="D223" s="1">
        <v>6</v>
      </c>
      <c r="E223" s="1">
        <v>3</v>
      </c>
      <c r="F223" s="2">
        <v>42014</v>
      </c>
      <c r="G223" s="1">
        <v>1</v>
      </c>
      <c r="H223" s="1">
        <v>2</v>
      </c>
      <c r="I223" s="1">
        <v>1</v>
      </c>
      <c r="J223" s="1">
        <v>2</v>
      </c>
      <c r="K223" s="1">
        <v>4</v>
      </c>
      <c r="L223" s="1">
        <v>5</v>
      </c>
      <c r="M223" s="1">
        <v>5</v>
      </c>
      <c r="N223" s="1">
        <v>5</v>
      </c>
      <c r="O223" s="1">
        <v>4</v>
      </c>
      <c r="P223">
        <f t="shared" si="6"/>
        <v>1</v>
      </c>
      <c r="Q223">
        <f t="shared" si="7"/>
        <v>3</v>
      </c>
    </row>
    <row r="224" spans="1:17" x14ac:dyDescent="0.15">
      <c r="A224">
        <v>98</v>
      </c>
      <c r="B224" s="1" t="s">
        <v>9</v>
      </c>
      <c r="C224" s="1">
        <v>3</v>
      </c>
      <c r="D224" s="1">
        <v>6</v>
      </c>
      <c r="E224" s="1">
        <v>3</v>
      </c>
      <c r="F224" s="2">
        <v>42014</v>
      </c>
      <c r="G224" s="1">
        <v>2</v>
      </c>
      <c r="H224" s="1">
        <v>2</v>
      </c>
      <c r="I224" s="1">
        <v>2</v>
      </c>
      <c r="J224" s="1">
        <v>4</v>
      </c>
      <c r="K224" s="1">
        <v>5</v>
      </c>
      <c r="L224" s="1">
        <v>4</v>
      </c>
      <c r="M224" s="1">
        <v>5</v>
      </c>
      <c r="N224" s="1">
        <v>4</v>
      </c>
      <c r="O224" s="1">
        <v>5</v>
      </c>
      <c r="P224">
        <f t="shared" si="6"/>
        <v>3</v>
      </c>
      <c r="Q224">
        <f t="shared" si="7"/>
        <v>3</v>
      </c>
    </row>
    <row r="225" spans="1:17" x14ac:dyDescent="0.15">
      <c r="A225">
        <v>99</v>
      </c>
      <c r="B225" s="1" t="s">
        <v>9</v>
      </c>
      <c r="C225" s="1">
        <v>3</v>
      </c>
      <c r="D225" s="1">
        <v>6</v>
      </c>
      <c r="E225" s="1">
        <v>3</v>
      </c>
      <c r="F225" s="2">
        <v>42014</v>
      </c>
      <c r="G225" s="1">
        <v>1</v>
      </c>
      <c r="H225" s="1">
        <v>2</v>
      </c>
      <c r="I225" s="1">
        <v>2</v>
      </c>
      <c r="J225" s="1">
        <v>4</v>
      </c>
      <c r="K225" s="1">
        <v>5</v>
      </c>
      <c r="L225" s="1">
        <v>2</v>
      </c>
      <c r="M225" s="1">
        <v>4</v>
      </c>
      <c r="N225" s="1">
        <v>4</v>
      </c>
      <c r="O225" s="1">
        <v>5</v>
      </c>
      <c r="P225">
        <f t="shared" si="6"/>
        <v>3</v>
      </c>
      <c r="Q225">
        <f t="shared" si="7"/>
        <v>1</v>
      </c>
    </row>
    <row r="226" spans="1:17" x14ac:dyDescent="0.15">
      <c r="A226">
        <v>100</v>
      </c>
      <c r="B226" s="1" t="s">
        <v>9</v>
      </c>
      <c r="C226" s="1">
        <v>3</v>
      </c>
      <c r="D226" s="1">
        <v>6</v>
      </c>
      <c r="E226" s="1">
        <v>3</v>
      </c>
      <c r="F226" s="2">
        <v>42014</v>
      </c>
      <c r="G226" s="1">
        <v>1</v>
      </c>
      <c r="H226" s="1">
        <v>2</v>
      </c>
      <c r="I226" s="1">
        <v>2</v>
      </c>
      <c r="J226" s="1">
        <v>4</v>
      </c>
      <c r="K226" s="1">
        <v>4</v>
      </c>
      <c r="L226" s="1">
        <v>4</v>
      </c>
      <c r="M226" s="1">
        <v>1</v>
      </c>
      <c r="N226" s="1">
        <v>5</v>
      </c>
      <c r="O226" s="1">
        <v>4</v>
      </c>
      <c r="P226">
        <f t="shared" si="6"/>
        <v>3</v>
      </c>
      <c r="Q226">
        <f t="shared" si="7"/>
        <v>3</v>
      </c>
    </row>
    <row r="227" spans="1:17" x14ac:dyDescent="0.15">
      <c r="A227">
        <v>101</v>
      </c>
      <c r="B227" s="1" t="s">
        <v>9</v>
      </c>
      <c r="C227" s="1">
        <v>3</v>
      </c>
      <c r="D227" s="1">
        <v>6</v>
      </c>
      <c r="E227" s="1">
        <v>3</v>
      </c>
      <c r="F227" s="2">
        <v>42014</v>
      </c>
      <c r="G227" s="1">
        <v>2</v>
      </c>
      <c r="H227" s="1">
        <v>1</v>
      </c>
      <c r="I227" s="1" t="s">
        <v>10</v>
      </c>
      <c r="J227" s="1">
        <v>5</v>
      </c>
      <c r="K227" s="1">
        <v>1</v>
      </c>
      <c r="L227" s="1">
        <v>5</v>
      </c>
      <c r="M227" s="1">
        <v>5</v>
      </c>
      <c r="N227" s="1">
        <v>5</v>
      </c>
      <c r="O227" s="1">
        <v>5</v>
      </c>
      <c r="P227">
        <f t="shared" si="6"/>
        <v>3</v>
      </c>
      <c r="Q227">
        <f t="shared" si="7"/>
        <v>3</v>
      </c>
    </row>
    <row r="228" spans="1:17" x14ac:dyDescent="0.15">
      <c r="A228">
        <v>102</v>
      </c>
      <c r="B228" s="1" t="s">
        <v>9</v>
      </c>
      <c r="C228" s="1">
        <v>3</v>
      </c>
      <c r="D228" s="1">
        <v>6</v>
      </c>
      <c r="E228" s="1">
        <v>3</v>
      </c>
      <c r="F228" s="2">
        <v>42014</v>
      </c>
      <c r="G228" s="1">
        <v>1</v>
      </c>
      <c r="H228" s="1">
        <v>2</v>
      </c>
      <c r="I228" s="1">
        <v>2</v>
      </c>
      <c r="J228" s="1">
        <v>4</v>
      </c>
      <c r="K228" s="1">
        <v>4</v>
      </c>
      <c r="L228" s="1">
        <v>4</v>
      </c>
      <c r="M228" s="1">
        <v>2</v>
      </c>
      <c r="N228" s="1">
        <v>4</v>
      </c>
      <c r="O228" s="1">
        <v>4</v>
      </c>
      <c r="P228">
        <f t="shared" si="6"/>
        <v>3</v>
      </c>
      <c r="Q228">
        <f t="shared" si="7"/>
        <v>3</v>
      </c>
    </row>
    <row r="229" spans="1:17" x14ac:dyDescent="0.15">
      <c r="A229">
        <v>103</v>
      </c>
      <c r="B229" s="1" t="s">
        <v>9</v>
      </c>
      <c r="C229" s="1">
        <v>3</v>
      </c>
      <c r="D229" s="1">
        <v>6</v>
      </c>
      <c r="E229" s="1">
        <v>3</v>
      </c>
      <c r="F229" s="2">
        <v>42014</v>
      </c>
      <c r="G229" s="1">
        <v>2</v>
      </c>
      <c r="H229" s="1">
        <v>1</v>
      </c>
      <c r="I229" s="1" t="s">
        <v>10</v>
      </c>
      <c r="J229" s="1">
        <v>4</v>
      </c>
      <c r="K229" s="1">
        <v>3</v>
      </c>
      <c r="L229" s="1">
        <v>5</v>
      </c>
      <c r="M229" s="1">
        <v>2</v>
      </c>
      <c r="N229" s="1">
        <v>5</v>
      </c>
      <c r="O229" s="1">
        <v>5</v>
      </c>
      <c r="P229">
        <f t="shared" si="6"/>
        <v>3</v>
      </c>
      <c r="Q229">
        <f t="shared" si="7"/>
        <v>3</v>
      </c>
    </row>
    <row r="230" spans="1:17" x14ac:dyDescent="0.15">
      <c r="A230">
        <v>104</v>
      </c>
      <c r="B230" s="1" t="s">
        <v>9</v>
      </c>
      <c r="C230" s="1">
        <v>3</v>
      </c>
      <c r="D230" s="1">
        <v>6</v>
      </c>
      <c r="E230" s="1">
        <v>3</v>
      </c>
      <c r="F230" s="2">
        <v>42014</v>
      </c>
      <c r="G230" s="1">
        <v>1</v>
      </c>
      <c r="H230" s="1">
        <v>2</v>
      </c>
      <c r="I230" s="1">
        <v>2</v>
      </c>
      <c r="J230" s="1">
        <v>4</v>
      </c>
      <c r="K230" s="1">
        <v>5</v>
      </c>
      <c r="L230" s="1">
        <v>5</v>
      </c>
      <c r="M230" s="1">
        <v>5</v>
      </c>
      <c r="N230" s="1">
        <v>4</v>
      </c>
      <c r="O230" s="1">
        <v>5</v>
      </c>
      <c r="P230">
        <f t="shared" si="6"/>
        <v>3</v>
      </c>
      <c r="Q230">
        <f t="shared" si="7"/>
        <v>3</v>
      </c>
    </row>
    <row r="231" spans="1:17" x14ac:dyDescent="0.15">
      <c r="A231">
        <v>105</v>
      </c>
      <c r="B231" s="1" t="s">
        <v>2</v>
      </c>
      <c r="C231" s="1">
        <v>1</v>
      </c>
      <c r="D231" s="1">
        <v>8</v>
      </c>
      <c r="E231" s="1">
        <v>3</v>
      </c>
      <c r="F231" s="2">
        <v>42014</v>
      </c>
      <c r="G231" s="1">
        <v>1</v>
      </c>
      <c r="H231" s="1">
        <v>1</v>
      </c>
      <c r="I231" s="1" t="s">
        <v>10</v>
      </c>
      <c r="J231" s="1">
        <v>1</v>
      </c>
      <c r="K231" s="1">
        <v>1</v>
      </c>
      <c r="L231" s="1">
        <v>2</v>
      </c>
      <c r="M231" s="1">
        <v>3</v>
      </c>
      <c r="N231" s="1">
        <v>4</v>
      </c>
      <c r="O231" s="1">
        <v>5</v>
      </c>
      <c r="P231">
        <f t="shared" si="6"/>
        <v>1</v>
      </c>
      <c r="Q231">
        <f t="shared" si="7"/>
        <v>1</v>
      </c>
    </row>
    <row r="232" spans="1:17" x14ac:dyDescent="0.15">
      <c r="A232">
        <v>106</v>
      </c>
      <c r="B232" s="1" t="s">
        <v>2</v>
      </c>
      <c r="C232" s="1">
        <v>1</v>
      </c>
      <c r="D232" s="1">
        <v>8</v>
      </c>
      <c r="E232" s="1">
        <v>3</v>
      </c>
      <c r="F232" s="2">
        <v>42014</v>
      </c>
      <c r="G232" s="1">
        <v>2</v>
      </c>
      <c r="H232" s="1">
        <v>1</v>
      </c>
      <c r="I232" s="1" t="s">
        <v>10</v>
      </c>
      <c r="J232" s="1">
        <v>4</v>
      </c>
      <c r="K232" s="1">
        <v>2</v>
      </c>
      <c r="L232" s="1">
        <v>5</v>
      </c>
      <c r="M232" s="1">
        <v>4</v>
      </c>
      <c r="N232" s="1">
        <v>3</v>
      </c>
      <c r="O232" s="1">
        <v>3</v>
      </c>
      <c r="P232">
        <f t="shared" si="6"/>
        <v>3</v>
      </c>
      <c r="Q232">
        <f t="shared" si="7"/>
        <v>3</v>
      </c>
    </row>
    <row r="233" spans="1:17" x14ac:dyDescent="0.15">
      <c r="A233">
        <v>107</v>
      </c>
      <c r="B233" s="1" t="s">
        <v>2</v>
      </c>
      <c r="C233" s="1">
        <v>1</v>
      </c>
      <c r="D233" s="1">
        <v>8</v>
      </c>
      <c r="E233" s="1">
        <v>3</v>
      </c>
      <c r="F233" s="2">
        <v>42014</v>
      </c>
      <c r="G233" s="1">
        <v>1</v>
      </c>
      <c r="H233" s="1">
        <v>2</v>
      </c>
      <c r="I233" s="1">
        <v>1</v>
      </c>
      <c r="J233" s="1">
        <v>2</v>
      </c>
      <c r="K233" s="1">
        <v>5</v>
      </c>
      <c r="L233" s="1">
        <v>3</v>
      </c>
      <c r="M233" s="1">
        <v>5</v>
      </c>
      <c r="N233" s="1">
        <v>4</v>
      </c>
      <c r="O233" s="1">
        <v>1</v>
      </c>
      <c r="P233">
        <f t="shared" si="6"/>
        <v>1</v>
      </c>
      <c r="Q233">
        <f t="shared" si="7"/>
        <v>2</v>
      </c>
    </row>
    <row r="234" spans="1:17" x14ac:dyDescent="0.15">
      <c r="A234">
        <v>108</v>
      </c>
      <c r="B234" s="1" t="s">
        <v>2</v>
      </c>
      <c r="C234" s="1">
        <v>1</v>
      </c>
      <c r="D234" s="1">
        <v>8</v>
      </c>
      <c r="E234" s="1">
        <v>3</v>
      </c>
      <c r="F234" s="2">
        <v>42014</v>
      </c>
      <c r="G234" s="1">
        <v>1</v>
      </c>
      <c r="H234" s="1">
        <v>2</v>
      </c>
      <c r="I234" s="1">
        <v>1</v>
      </c>
      <c r="J234" s="1">
        <v>2</v>
      </c>
      <c r="K234" s="1">
        <v>5</v>
      </c>
      <c r="L234" s="1">
        <v>5</v>
      </c>
      <c r="M234" s="1">
        <v>4</v>
      </c>
      <c r="N234" s="1">
        <v>4</v>
      </c>
      <c r="O234" s="1">
        <v>4</v>
      </c>
      <c r="P234">
        <f t="shared" si="6"/>
        <v>1</v>
      </c>
      <c r="Q234">
        <f t="shared" si="7"/>
        <v>3</v>
      </c>
    </row>
    <row r="235" spans="1:17" x14ac:dyDescent="0.15">
      <c r="A235">
        <v>109</v>
      </c>
      <c r="B235" s="1" t="s">
        <v>2</v>
      </c>
      <c r="C235" s="1">
        <v>1</v>
      </c>
      <c r="D235" s="1">
        <v>8</v>
      </c>
      <c r="E235" s="1">
        <v>3</v>
      </c>
      <c r="F235" s="2">
        <v>42014</v>
      </c>
      <c r="G235" s="1">
        <v>2</v>
      </c>
      <c r="H235" s="1">
        <v>1</v>
      </c>
      <c r="I235" s="1" t="s">
        <v>10</v>
      </c>
      <c r="J235" s="1">
        <v>5</v>
      </c>
      <c r="K235" s="1">
        <v>2</v>
      </c>
      <c r="L235" s="1">
        <v>4</v>
      </c>
      <c r="M235" s="1">
        <v>4</v>
      </c>
      <c r="N235" s="1">
        <v>2</v>
      </c>
      <c r="O235" s="1">
        <v>4</v>
      </c>
      <c r="P235">
        <f t="shared" si="6"/>
        <v>3</v>
      </c>
      <c r="Q235">
        <f t="shared" si="7"/>
        <v>3</v>
      </c>
    </row>
    <row r="236" spans="1:17" x14ac:dyDescent="0.15">
      <c r="A236">
        <v>110</v>
      </c>
      <c r="B236" s="1" t="s">
        <v>2</v>
      </c>
      <c r="C236" s="1">
        <v>1</v>
      </c>
      <c r="D236" s="1">
        <v>8</v>
      </c>
      <c r="E236" s="1">
        <v>3</v>
      </c>
      <c r="F236" s="2">
        <v>42014</v>
      </c>
      <c r="G236" s="1">
        <v>2</v>
      </c>
      <c r="H236" s="1">
        <v>1</v>
      </c>
      <c r="I236" s="1" t="s">
        <v>10</v>
      </c>
      <c r="J236" s="1">
        <v>5</v>
      </c>
      <c r="K236" s="1">
        <v>2</v>
      </c>
      <c r="L236" s="1">
        <v>1</v>
      </c>
      <c r="M236" s="1">
        <v>5</v>
      </c>
      <c r="N236" s="1">
        <v>5</v>
      </c>
      <c r="O236" s="1">
        <v>2</v>
      </c>
      <c r="P236">
        <f t="shared" si="6"/>
        <v>3</v>
      </c>
      <c r="Q236">
        <f t="shared" si="7"/>
        <v>1</v>
      </c>
    </row>
    <row r="237" spans="1:17" x14ac:dyDescent="0.15">
      <c r="A237">
        <v>111</v>
      </c>
      <c r="B237" s="1" t="s">
        <v>2</v>
      </c>
      <c r="C237" s="1">
        <v>1</v>
      </c>
      <c r="D237" s="1">
        <v>8</v>
      </c>
      <c r="E237" s="1">
        <v>3</v>
      </c>
      <c r="F237" s="2">
        <v>42014</v>
      </c>
      <c r="G237" s="1">
        <v>2</v>
      </c>
      <c r="H237" s="1">
        <v>2</v>
      </c>
      <c r="I237" s="1">
        <v>2</v>
      </c>
      <c r="J237" s="1">
        <v>4</v>
      </c>
      <c r="K237" s="1">
        <v>4</v>
      </c>
      <c r="L237" s="1">
        <v>2</v>
      </c>
      <c r="M237" s="1">
        <v>5</v>
      </c>
      <c r="N237" s="1">
        <v>4</v>
      </c>
      <c r="O237" s="1">
        <v>2</v>
      </c>
      <c r="P237">
        <f t="shared" si="6"/>
        <v>3</v>
      </c>
      <c r="Q237">
        <f t="shared" si="7"/>
        <v>1</v>
      </c>
    </row>
    <row r="238" spans="1:17" x14ac:dyDescent="0.15">
      <c r="A238">
        <v>112</v>
      </c>
      <c r="B238" s="1" t="s">
        <v>2</v>
      </c>
      <c r="C238" s="1">
        <v>1</v>
      </c>
      <c r="D238" s="1">
        <v>8</v>
      </c>
      <c r="E238" s="1">
        <v>3</v>
      </c>
      <c r="F238" s="2">
        <v>42014</v>
      </c>
      <c r="G238" s="1">
        <v>2</v>
      </c>
      <c r="H238" s="1">
        <v>1</v>
      </c>
      <c r="I238" s="1" t="s">
        <v>10</v>
      </c>
      <c r="J238" s="1">
        <v>5</v>
      </c>
      <c r="K238" s="1">
        <v>4</v>
      </c>
      <c r="L238" s="1">
        <v>2</v>
      </c>
      <c r="M238" s="1">
        <v>5</v>
      </c>
      <c r="N238" s="1">
        <v>2</v>
      </c>
      <c r="O238" s="1">
        <v>4</v>
      </c>
      <c r="P238">
        <f t="shared" si="6"/>
        <v>3</v>
      </c>
      <c r="Q238">
        <f t="shared" si="7"/>
        <v>1</v>
      </c>
    </row>
    <row r="239" spans="1:17" x14ac:dyDescent="0.15">
      <c r="A239">
        <v>113</v>
      </c>
      <c r="B239" s="1" t="s">
        <v>2</v>
      </c>
      <c r="C239" s="1">
        <v>1</v>
      </c>
      <c r="D239" s="1">
        <v>8</v>
      </c>
      <c r="E239" s="1">
        <v>3</v>
      </c>
      <c r="F239" s="2">
        <v>42014</v>
      </c>
      <c r="G239" s="1">
        <v>1</v>
      </c>
      <c r="H239" s="1">
        <v>2</v>
      </c>
      <c r="I239" s="1">
        <v>2</v>
      </c>
      <c r="J239" s="1">
        <v>4</v>
      </c>
      <c r="K239" s="1">
        <v>5</v>
      </c>
      <c r="L239" s="1">
        <v>5</v>
      </c>
      <c r="M239" s="1">
        <v>4</v>
      </c>
      <c r="N239" s="1">
        <v>5</v>
      </c>
      <c r="O239" s="1">
        <v>5</v>
      </c>
      <c r="P239">
        <f t="shared" si="6"/>
        <v>3</v>
      </c>
      <c r="Q239">
        <f t="shared" si="7"/>
        <v>3</v>
      </c>
    </row>
    <row r="240" spans="1:17" x14ac:dyDescent="0.15">
      <c r="A240">
        <v>114</v>
      </c>
      <c r="B240" s="1" t="s">
        <v>2</v>
      </c>
      <c r="C240" s="1">
        <v>1</v>
      </c>
      <c r="D240" s="1">
        <v>8</v>
      </c>
      <c r="E240" s="1">
        <v>3</v>
      </c>
      <c r="F240" s="2">
        <v>42014</v>
      </c>
      <c r="G240" s="1">
        <v>1</v>
      </c>
      <c r="H240" s="1">
        <v>1</v>
      </c>
      <c r="I240" s="1" t="s">
        <v>10</v>
      </c>
      <c r="J240" s="1">
        <v>4</v>
      </c>
      <c r="K240" s="1">
        <v>1</v>
      </c>
      <c r="L240" s="1">
        <v>4</v>
      </c>
      <c r="M240" s="1">
        <v>5</v>
      </c>
      <c r="N240" s="1">
        <v>5</v>
      </c>
      <c r="O240" s="1">
        <v>5</v>
      </c>
      <c r="P240">
        <f t="shared" si="6"/>
        <v>3</v>
      </c>
      <c r="Q240">
        <f t="shared" si="7"/>
        <v>3</v>
      </c>
    </row>
    <row r="241" spans="1:17" x14ac:dyDescent="0.15">
      <c r="A241">
        <v>115</v>
      </c>
      <c r="B241" s="1" t="s">
        <v>2</v>
      </c>
      <c r="C241" s="1">
        <v>1</v>
      </c>
      <c r="D241" s="1">
        <v>8</v>
      </c>
      <c r="E241" s="1">
        <v>3</v>
      </c>
      <c r="F241" s="2">
        <v>42014</v>
      </c>
      <c r="G241" s="1">
        <v>1</v>
      </c>
      <c r="H241" s="1">
        <v>2</v>
      </c>
      <c r="I241" s="1">
        <v>2</v>
      </c>
      <c r="J241" s="1">
        <v>4</v>
      </c>
      <c r="K241" s="1">
        <v>5</v>
      </c>
      <c r="L241" s="1">
        <v>4</v>
      </c>
      <c r="M241" s="1">
        <v>5</v>
      </c>
      <c r="N241" s="1">
        <v>5</v>
      </c>
      <c r="O241" s="1">
        <v>4</v>
      </c>
      <c r="P241">
        <f t="shared" si="6"/>
        <v>3</v>
      </c>
      <c r="Q241">
        <f t="shared" si="7"/>
        <v>3</v>
      </c>
    </row>
    <row r="242" spans="1:17" x14ac:dyDescent="0.15">
      <c r="A242">
        <v>116</v>
      </c>
      <c r="B242" s="1" t="s">
        <v>2</v>
      </c>
      <c r="C242" s="1">
        <v>1</v>
      </c>
      <c r="D242" s="1">
        <v>8</v>
      </c>
      <c r="E242" s="1">
        <v>3</v>
      </c>
      <c r="F242" s="2">
        <v>42014</v>
      </c>
      <c r="G242" s="1">
        <v>1</v>
      </c>
      <c r="H242" s="1">
        <v>1</v>
      </c>
      <c r="I242" s="1" t="s">
        <v>10</v>
      </c>
      <c r="J242" s="1">
        <v>4</v>
      </c>
      <c r="K242" s="1">
        <v>4</v>
      </c>
      <c r="L242" s="1">
        <v>4</v>
      </c>
      <c r="M242" s="1">
        <v>4</v>
      </c>
      <c r="N242" s="1">
        <v>2</v>
      </c>
      <c r="O242" s="1">
        <v>4</v>
      </c>
      <c r="P242">
        <f t="shared" si="6"/>
        <v>3</v>
      </c>
      <c r="Q242">
        <f t="shared" si="7"/>
        <v>3</v>
      </c>
    </row>
    <row r="243" spans="1:17" x14ac:dyDescent="0.15">
      <c r="A243">
        <v>117</v>
      </c>
      <c r="B243" s="1" t="s">
        <v>2</v>
      </c>
      <c r="C243" s="1">
        <v>1</v>
      </c>
      <c r="D243" s="1">
        <v>8</v>
      </c>
      <c r="E243" s="1">
        <v>3</v>
      </c>
      <c r="F243" s="2">
        <v>42014</v>
      </c>
      <c r="G243" s="1">
        <v>1</v>
      </c>
      <c r="H243" s="1">
        <v>1</v>
      </c>
      <c r="I243" s="1" t="s">
        <v>10</v>
      </c>
      <c r="J243" s="1">
        <v>4</v>
      </c>
      <c r="K243" s="1">
        <v>2</v>
      </c>
      <c r="L243" s="1">
        <v>5</v>
      </c>
      <c r="M243" s="1">
        <v>5</v>
      </c>
      <c r="N243" s="1">
        <v>5</v>
      </c>
      <c r="O243" s="1">
        <v>5</v>
      </c>
      <c r="P243">
        <f t="shared" si="6"/>
        <v>3</v>
      </c>
      <c r="Q243">
        <f t="shared" si="7"/>
        <v>3</v>
      </c>
    </row>
    <row r="244" spans="1:17" x14ac:dyDescent="0.15">
      <c r="A244">
        <v>118</v>
      </c>
      <c r="B244" s="1" t="s">
        <v>2</v>
      </c>
      <c r="C244" s="1">
        <v>1</v>
      </c>
      <c r="D244" s="1">
        <v>8</v>
      </c>
      <c r="E244" s="1">
        <v>3</v>
      </c>
      <c r="F244" s="2">
        <v>42014</v>
      </c>
      <c r="G244" s="1">
        <v>1</v>
      </c>
      <c r="H244" s="1">
        <v>1</v>
      </c>
      <c r="I244" s="1" t="s">
        <v>10</v>
      </c>
      <c r="J244" s="1">
        <v>4</v>
      </c>
      <c r="K244" s="1">
        <v>2</v>
      </c>
      <c r="L244" s="1">
        <v>4</v>
      </c>
      <c r="M244" s="1">
        <v>5</v>
      </c>
      <c r="N244" s="1">
        <v>4</v>
      </c>
      <c r="O244" s="1">
        <v>5</v>
      </c>
      <c r="P244">
        <f t="shared" si="6"/>
        <v>3</v>
      </c>
      <c r="Q244">
        <f t="shared" si="7"/>
        <v>3</v>
      </c>
    </row>
    <row r="245" spans="1:17" x14ac:dyDescent="0.15">
      <c r="A245">
        <v>119</v>
      </c>
      <c r="B245" s="1" t="s">
        <v>2</v>
      </c>
      <c r="C245" s="1">
        <v>1</v>
      </c>
      <c r="D245" s="1">
        <v>8</v>
      </c>
      <c r="E245" s="1">
        <v>3</v>
      </c>
      <c r="F245" s="2">
        <v>42014</v>
      </c>
      <c r="G245" s="1">
        <v>2</v>
      </c>
      <c r="H245" s="1">
        <v>2</v>
      </c>
      <c r="I245" s="1">
        <v>2</v>
      </c>
      <c r="J245" s="1">
        <v>4</v>
      </c>
      <c r="K245" s="1">
        <v>4</v>
      </c>
      <c r="L245" s="1">
        <v>2</v>
      </c>
      <c r="M245" s="1">
        <v>2</v>
      </c>
      <c r="N245" s="1">
        <v>1</v>
      </c>
      <c r="O245" s="1">
        <v>5</v>
      </c>
      <c r="P245">
        <f t="shared" si="6"/>
        <v>3</v>
      </c>
      <c r="Q245">
        <f t="shared" si="7"/>
        <v>1</v>
      </c>
    </row>
    <row r="246" spans="1:17" x14ac:dyDescent="0.15">
      <c r="A246">
        <v>120</v>
      </c>
      <c r="B246" s="1" t="s">
        <v>2</v>
      </c>
      <c r="C246" s="1">
        <v>1</v>
      </c>
      <c r="D246" s="1">
        <v>8</v>
      </c>
      <c r="E246" s="1">
        <v>3</v>
      </c>
      <c r="F246" s="2">
        <v>42014</v>
      </c>
      <c r="G246" s="1">
        <v>2</v>
      </c>
      <c r="H246" s="1">
        <v>1</v>
      </c>
      <c r="I246" s="1" t="s">
        <v>10</v>
      </c>
      <c r="J246" s="1">
        <v>4</v>
      </c>
      <c r="K246" s="1">
        <v>4</v>
      </c>
      <c r="L246" s="1">
        <v>4</v>
      </c>
      <c r="M246" s="1">
        <v>2</v>
      </c>
      <c r="N246" s="1">
        <v>4</v>
      </c>
      <c r="O246" s="1">
        <v>2</v>
      </c>
      <c r="P246">
        <f t="shared" si="6"/>
        <v>3</v>
      </c>
      <c r="Q246">
        <f t="shared" si="7"/>
        <v>3</v>
      </c>
    </row>
    <row r="247" spans="1:17" x14ac:dyDescent="0.15">
      <c r="A247">
        <v>121</v>
      </c>
      <c r="B247" s="1" t="s">
        <v>2</v>
      </c>
      <c r="C247" s="1">
        <v>1</v>
      </c>
      <c r="D247" s="1">
        <v>8</v>
      </c>
      <c r="E247" s="1">
        <v>3</v>
      </c>
      <c r="F247" s="2">
        <v>42014</v>
      </c>
      <c r="G247" s="1">
        <v>2</v>
      </c>
      <c r="H247" s="1">
        <v>1</v>
      </c>
      <c r="I247" s="1" t="s">
        <v>10</v>
      </c>
      <c r="J247" s="1">
        <v>4</v>
      </c>
      <c r="K247" s="1">
        <v>4</v>
      </c>
      <c r="L247" s="1">
        <v>4</v>
      </c>
      <c r="M247" s="1">
        <v>5</v>
      </c>
      <c r="N247" s="1">
        <v>4</v>
      </c>
      <c r="O247" s="1">
        <v>5</v>
      </c>
      <c r="P247">
        <f t="shared" si="6"/>
        <v>3</v>
      </c>
      <c r="Q247">
        <f t="shared" si="7"/>
        <v>3</v>
      </c>
    </row>
    <row r="248" spans="1:17" x14ac:dyDescent="0.15">
      <c r="A248">
        <v>122</v>
      </c>
      <c r="B248" s="1" t="s">
        <v>2</v>
      </c>
      <c r="C248" s="1">
        <v>1</v>
      </c>
      <c r="D248" s="1">
        <v>8</v>
      </c>
      <c r="E248" s="1">
        <v>3</v>
      </c>
      <c r="F248" s="2">
        <v>42014</v>
      </c>
      <c r="G248" s="1">
        <v>1</v>
      </c>
      <c r="H248" s="1">
        <v>1</v>
      </c>
      <c r="I248" s="1" t="s">
        <v>10</v>
      </c>
      <c r="J248" s="1">
        <v>4</v>
      </c>
      <c r="K248" s="1">
        <v>2</v>
      </c>
      <c r="L248" s="1">
        <v>4</v>
      </c>
      <c r="M248" s="1">
        <v>4</v>
      </c>
      <c r="N248" s="1">
        <v>4</v>
      </c>
      <c r="O248" s="1">
        <v>4</v>
      </c>
      <c r="P248">
        <f t="shared" si="6"/>
        <v>3</v>
      </c>
      <c r="Q248">
        <f t="shared" si="7"/>
        <v>3</v>
      </c>
    </row>
    <row r="249" spans="1:17" x14ac:dyDescent="0.15">
      <c r="A249">
        <v>123</v>
      </c>
      <c r="B249" s="1" t="s">
        <v>2</v>
      </c>
      <c r="C249" s="1">
        <v>1</v>
      </c>
      <c r="D249" s="1">
        <v>8</v>
      </c>
      <c r="E249" s="1">
        <v>3</v>
      </c>
      <c r="F249" s="2">
        <v>42014</v>
      </c>
      <c r="G249" s="1">
        <v>1</v>
      </c>
      <c r="H249" s="1">
        <v>2</v>
      </c>
      <c r="I249" s="1">
        <v>1</v>
      </c>
      <c r="J249" s="1">
        <v>2</v>
      </c>
      <c r="K249" s="1">
        <v>5</v>
      </c>
      <c r="L249" s="1">
        <v>5</v>
      </c>
      <c r="M249" s="1">
        <v>4</v>
      </c>
      <c r="N249" s="1">
        <v>2</v>
      </c>
      <c r="O249" s="1">
        <v>3</v>
      </c>
      <c r="P249">
        <f t="shared" si="6"/>
        <v>1</v>
      </c>
      <c r="Q249">
        <f t="shared" si="7"/>
        <v>3</v>
      </c>
    </row>
    <row r="250" spans="1:17" x14ac:dyDescent="0.15">
      <c r="A250">
        <v>124</v>
      </c>
      <c r="B250" s="1" t="s">
        <v>2</v>
      </c>
      <c r="C250" s="1">
        <v>1</v>
      </c>
      <c r="D250" s="1">
        <v>8</v>
      </c>
      <c r="E250" s="1">
        <v>3</v>
      </c>
      <c r="F250" s="2">
        <v>42014</v>
      </c>
      <c r="G250" s="1">
        <v>2</v>
      </c>
      <c r="H250" s="1">
        <v>2</v>
      </c>
      <c r="I250" s="1">
        <v>2</v>
      </c>
      <c r="J250" s="1">
        <v>5</v>
      </c>
      <c r="K250" s="1">
        <v>5</v>
      </c>
      <c r="L250" s="1">
        <v>2</v>
      </c>
      <c r="M250" s="1">
        <v>5</v>
      </c>
      <c r="N250" s="1">
        <v>5</v>
      </c>
      <c r="O250" s="1">
        <v>1</v>
      </c>
      <c r="P250">
        <f t="shared" si="6"/>
        <v>3</v>
      </c>
      <c r="Q250">
        <f t="shared" si="7"/>
        <v>1</v>
      </c>
    </row>
    <row r="251" spans="1:17" x14ac:dyDescent="0.15">
      <c r="A251">
        <v>125</v>
      </c>
      <c r="B251" s="1" t="s">
        <v>2</v>
      </c>
      <c r="C251" s="1">
        <v>1</v>
      </c>
      <c r="D251" s="1">
        <v>8</v>
      </c>
      <c r="E251" s="1">
        <v>3</v>
      </c>
      <c r="F251" s="2">
        <v>42014</v>
      </c>
      <c r="G251" s="1">
        <v>1</v>
      </c>
      <c r="H251" s="1">
        <v>1</v>
      </c>
      <c r="I251" s="1" t="s">
        <v>10</v>
      </c>
      <c r="J251" s="1">
        <v>4</v>
      </c>
      <c r="K251" s="1">
        <v>4</v>
      </c>
      <c r="L251" s="1">
        <v>5</v>
      </c>
      <c r="M251" s="1">
        <v>4</v>
      </c>
      <c r="N251" s="1">
        <v>2</v>
      </c>
      <c r="O251" s="1">
        <v>5</v>
      </c>
      <c r="P251">
        <f t="shared" si="6"/>
        <v>3</v>
      </c>
      <c r="Q251">
        <f t="shared" si="7"/>
        <v>3</v>
      </c>
    </row>
    <row r="252" spans="1:17" x14ac:dyDescent="0.15">
      <c r="A252">
        <v>126</v>
      </c>
      <c r="B252" s="1" t="s">
        <v>2</v>
      </c>
      <c r="C252" s="1">
        <v>1</v>
      </c>
      <c r="D252" s="1">
        <v>8</v>
      </c>
      <c r="E252" s="1">
        <v>3</v>
      </c>
      <c r="F252" s="2">
        <v>42014</v>
      </c>
      <c r="G252" s="1">
        <v>1</v>
      </c>
      <c r="H252" s="1">
        <v>2</v>
      </c>
      <c r="I252" s="1">
        <v>1</v>
      </c>
      <c r="J252" s="1">
        <v>2</v>
      </c>
      <c r="K252" s="1">
        <v>4</v>
      </c>
      <c r="L252" s="1">
        <v>4</v>
      </c>
      <c r="M252" s="1">
        <v>2</v>
      </c>
      <c r="N252" s="1">
        <v>5</v>
      </c>
      <c r="O252" s="1">
        <v>5</v>
      </c>
      <c r="P252">
        <f t="shared" si="6"/>
        <v>1</v>
      </c>
      <c r="Q252">
        <f t="shared" si="7"/>
        <v>3</v>
      </c>
    </row>
    <row r="253" spans="1:17" x14ac:dyDescent="0.15">
      <c r="A253">
        <v>1</v>
      </c>
      <c r="B253" s="1" t="s">
        <v>2</v>
      </c>
      <c r="C253" s="1">
        <v>2</v>
      </c>
      <c r="D253" s="1">
        <v>2</v>
      </c>
      <c r="E253" s="1">
        <v>1</v>
      </c>
      <c r="F253" s="1">
        <v>42021</v>
      </c>
      <c r="G253" s="1">
        <v>1</v>
      </c>
      <c r="H253" s="1">
        <v>2</v>
      </c>
      <c r="I253" s="1">
        <v>2</v>
      </c>
      <c r="J253" s="1">
        <v>4</v>
      </c>
      <c r="K253" s="1">
        <v>3</v>
      </c>
      <c r="L253" s="1">
        <v>4</v>
      </c>
      <c r="M253" s="1">
        <v>4</v>
      </c>
      <c r="N253" s="1">
        <v>4</v>
      </c>
      <c r="O253" s="1">
        <v>4</v>
      </c>
      <c r="P253">
        <f t="shared" si="6"/>
        <v>3</v>
      </c>
      <c r="Q253">
        <f t="shared" si="7"/>
        <v>3</v>
      </c>
    </row>
    <row r="254" spans="1:17" x14ac:dyDescent="0.15">
      <c r="A254">
        <v>2</v>
      </c>
      <c r="B254" s="1" t="s">
        <v>2</v>
      </c>
      <c r="C254" s="1">
        <v>2</v>
      </c>
      <c r="D254" s="1">
        <v>2</v>
      </c>
      <c r="E254" s="1">
        <v>1</v>
      </c>
      <c r="F254" s="1">
        <v>42021</v>
      </c>
      <c r="G254" s="1">
        <v>2</v>
      </c>
      <c r="H254" s="1">
        <v>2</v>
      </c>
      <c r="I254" s="1">
        <v>2</v>
      </c>
      <c r="J254" s="1">
        <v>5</v>
      </c>
      <c r="K254" s="1">
        <v>4</v>
      </c>
      <c r="L254" s="1">
        <v>4</v>
      </c>
      <c r="M254" s="1">
        <v>5</v>
      </c>
      <c r="N254" s="1">
        <v>4</v>
      </c>
      <c r="O254" s="1">
        <v>5</v>
      </c>
      <c r="P254">
        <f t="shared" si="6"/>
        <v>3</v>
      </c>
      <c r="Q254">
        <f t="shared" si="7"/>
        <v>3</v>
      </c>
    </row>
    <row r="255" spans="1:17" x14ac:dyDescent="0.15">
      <c r="A255">
        <v>3</v>
      </c>
      <c r="B255" s="1" t="s">
        <v>2</v>
      </c>
      <c r="C255" s="1">
        <v>2</v>
      </c>
      <c r="D255" s="1">
        <v>2</v>
      </c>
      <c r="E255" s="1">
        <v>1</v>
      </c>
      <c r="F255" s="1">
        <v>42021</v>
      </c>
      <c r="G255" s="1">
        <v>1</v>
      </c>
      <c r="H255" s="1">
        <v>2</v>
      </c>
      <c r="I255" s="1">
        <v>2</v>
      </c>
      <c r="J255" s="1">
        <v>1</v>
      </c>
      <c r="K255" s="1">
        <v>2</v>
      </c>
      <c r="L255" s="1">
        <v>5</v>
      </c>
      <c r="M255" s="1">
        <v>1</v>
      </c>
      <c r="N255" s="1">
        <v>2</v>
      </c>
      <c r="O255" s="1">
        <v>5</v>
      </c>
      <c r="P255">
        <f t="shared" si="6"/>
        <v>1</v>
      </c>
      <c r="Q255">
        <f t="shared" si="7"/>
        <v>3</v>
      </c>
    </row>
    <row r="256" spans="1:17" x14ac:dyDescent="0.15">
      <c r="A256">
        <v>4</v>
      </c>
      <c r="B256" s="1" t="s">
        <v>2</v>
      </c>
      <c r="C256" s="1">
        <v>2</v>
      </c>
      <c r="D256" s="1">
        <v>2</v>
      </c>
      <c r="E256" s="1">
        <v>1</v>
      </c>
      <c r="F256" s="1">
        <v>42021</v>
      </c>
      <c r="G256" s="1">
        <v>2</v>
      </c>
      <c r="H256" s="1">
        <v>1</v>
      </c>
      <c r="I256" s="1" t="s">
        <v>10</v>
      </c>
      <c r="J256" s="1">
        <v>1</v>
      </c>
      <c r="K256" s="1">
        <v>2</v>
      </c>
      <c r="L256" s="1">
        <v>4</v>
      </c>
      <c r="M256" s="1">
        <v>4</v>
      </c>
      <c r="N256" s="1">
        <v>4</v>
      </c>
      <c r="O256" s="1">
        <v>4</v>
      </c>
      <c r="P256">
        <f t="shared" si="6"/>
        <v>1</v>
      </c>
      <c r="Q256">
        <f t="shared" si="7"/>
        <v>3</v>
      </c>
    </row>
    <row r="257" spans="1:17" x14ac:dyDescent="0.15">
      <c r="A257">
        <v>5</v>
      </c>
      <c r="B257" s="1" t="s">
        <v>7</v>
      </c>
      <c r="C257" s="1">
        <v>3</v>
      </c>
      <c r="D257" s="1">
        <v>5</v>
      </c>
      <c r="E257" s="1">
        <v>1</v>
      </c>
      <c r="F257" s="1">
        <v>42021</v>
      </c>
      <c r="G257" s="1">
        <v>2</v>
      </c>
      <c r="H257" s="1">
        <v>2</v>
      </c>
      <c r="I257" s="1">
        <v>2</v>
      </c>
      <c r="J257" s="1">
        <v>4</v>
      </c>
      <c r="K257" s="1">
        <v>4</v>
      </c>
      <c r="L257" s="1">
        <v>2</v>
      </c>
      <c r="M257" s="1">
        <v>5</v>
      </c>
      <c r="N257" s="1">
        <v>4</v>
      </c>
      <c r="O257" s="1">
        <v>5</v>
      </c>
      <c r="P257">
        <f t="shared" si="6"/>
        <v>3</v>
      </c>
      <c r="Q257">
        <f t="shared" si="7"/>
        <v>1</v>
      </c>
    </row>
    <row r="258" spans="1:17" x14ac:dyDescent="0.15">
      <c r="A258">
        <v>6</v>
      </c>
      <c r="B258" s="1" t="s">
        <v>7</v>
      </c>
      <c r="C258" s="1">
        <v>3</v>
      </c>
      <c r="D258" s="1">
        <v>5</v>
      </c>
      <c r="E258" s="1">
        <v>1</v>
      </c>
      <c r="F258" s="1">
        <v>42021</v>
      </c>
      <c r="G258" s="1">
        <v>2</v>
      </c>
      <c r="H258" s="1">
        <v>1</v>
      </c>
      <c r="I258" s="1" t="s">
        <v>10</v>
      </c>
      <c r="J258" s="1">
        <v>4</v>
      </c>
      <c r="K258" s="1">
        <v>2</v>
      </c>
      <c r="L258" s="1">
        <v>1</v>
      </c>
      <c r="M258" s="1">
        <v>5</v>
      </c>
      <c r="N258" s="1">
        <v>5</v>
      </c>
      <c r="O258" s="1">
        <v>2</v>
      </c>
      <c r="P258">
        <f t="shared" si="6"/>
        <v>3</v>
      </c>
      <c r="Q258">
        <f t="shared" si="7"/>
        <v>1</v>
      </c>
    </row>
    <row r="259" spans="1:17" x14ac:dyDescent="0.15">
      <c r="A259">
        <v>7</v>
      </c>
      <c r="B259" s="1" t="s">
        <v>7</v>
      </c>
      <c r="C259" s="1">
        <v>3</v>
      </c>
      <c r="D259" s="1">
        <v>5</v>
      </c>
      <c r="E259" s="1">
        <v>1</v>
      </c>
      <c r="F259" s="1">
        <v>42021</v>
      </c>
      <c r="G259" s="1">
        <v>2</v>
      </c>
      <c r="H259" s="1">
        <v>1</v>
      </c>
      <c r="I259" s="1" t="s">
        <v>10</v>
      </c>
      <c r="J259" s="1">
        <v>5</v>
      </c>
      <c r="K259" s="1">
        <v>5</v>
      </c>
      <c r="L259" s="1">
        <v>5</v>
      </c>
      <c r="M259" s="1">
        <v>4</v>
      </c>
      <c r="N259" s="1">
        <v>5</v>
      </c>
      <c r="O259" s="1">
        <v>2</v>
      </c>
      <c r="P259">
        <f t="shared" ref="P259:P322" si="8">CHOOSE(J259,1,1,2,3,3)</f>
        <v>3</v>
      </c>
      <c r="Q259">
        <f t="shared" ref="Q259:Q322" si="9">CHOOSE(L259,1,1,2,3,3)</f>
        <v>3</v>
      </c>
    </row>
    <row r="260" spans="1:17" x14ac:dyDescent="0.15">
      <c r="A260">
        <v>8</v>
      </c>
      <c r="B260" s="1" t="s">
        <v>7</v>
      </c>
      <c r="C260" s="1">
        <v>3</v>
      </c>
      <c r="D260" s="1">
        <v>5</v>
      </c>
      <c r="E260" s="1">
        <v>1</v>
      </c>
      <c r="F260" s="1">
        <v>42021</v>
      </c>
      <c r="G260" s="1">
        <v>1</v>
      </c>
      <c r="H260" s="1">
        <v>2</v>
      </c>
      <c r="I260" s="1">
        <v>2</v>
      </c>
      <c r="J260" s="1">
        <v>4</v>
      </c>
      <c r="K260" s="1">
        <v>5</v>
      </c>
      <c r="L260" s="1">
        <v>4</v>
      </c>
      <c r="M260" s="1">
        <v>3</v>
      </c>
      <c r="N260" s="1">
        <v>3</v>
      </c>
      <c r="O260" s="1">
        <v>5</v>
      </c>
      <c r="P260">
        <f t="shared" si="8"/>
        <v>3</v>
      </c>
      <c r="Q260">
        <f t="shared" si="9"/>
        <v>3</v>
      </c>
    </row>
    <row r="261" spans="1:17" x14ac:dyDescent="0.15">
      <c r="A261">
        <v>9</v>
      </c>
      <c r="B261" s="1" t="s">
        <v>7</v>
      </c>
      <c r="C261" s="1">
        <v>3</v>
      </c>
      <c r="D261" s="1">
        <v>5</v>
      </c>
      <c r="E261" s="1">
        <v>1</v>
      </c>
      <c r="F261" s="1">
        <v>42021</v>
      </c>
      <c r="G261" s="1">
        <v>2</v>
      </c>
      <c r="H261" s="1">
        <v>2</v>
      </c>
      <c r="I261" s="1">
        <v>2</v>
      </c>
      <c r="J261" s="1">
        <v>5</v>
      </c>
      <c r="K261" s="1">
        <v>4</v>
      </c>
      <c r="L261" s="1">
        <v>4</v>
      </c>
      <c r="M261" s="1">
        <v>3</v>
      </c>
      <c r="N261" s="1">
        <v>5</v>
      </c>
      <c r="O261" s="1">
        <v>4</v>
      </c>
      <c r="P261">
        <f t="shared" si="8"/>
        <v>3</v>
      </c>
      <c r="Q261">
        <f t="shared" si="9"/>
        <v>3</v>
      </c>
    </row>
    <row r="262" spans="1:17" x14ac:dyDescent="0.15">
      <c r="A262">
        <v>10</v>
      </c>
      <c r="B262" s="1" t="s">
        <v>9</v>
      </c>
      <c r="C262" s="1">
        <v>2</v>
      </c>
      <c r="D262" s="1">
        <v>9</v>
      </c>
      <c r="E262" s="1">
        <v>1</v>
      </c>
      <c r="F262" s="1">
        <v>42021</v>
      </c>
      <c r="G262" s="1">
        <v>1</v>
      </c>
      <c r="H262" s="1">
        <v>2</v>
      </c>
      <c r="I262" s="1">
        <v>2</v>
      </c>
      <c r="J262" s="1">
        <v>4</v>
      </c>
      <c r="K262" s="1">
        <v>1</v>
      </c>
      <c r="L262" s="1">
        <v>4</v>
      </c>
      <c r="M262" s="1">
        <v>4</v>
      </c>
      <c r="N262" s="1">
        <v>4</v>
      </c>
      <c r="O262" s="1">
        <v>2</v>
      </c>
      <c r="P262">
        <f t="shared" si="8"/>
        <v>3</v>
      </c>
      <c r="Q262">
        <f t="shared" si="9"/>
        <v>3</v>
      </c>
    </row>
    <row r="263" spans="1:17" x14ac:dyDescent="0.15">
      <c r="A263">
        <v>11</v>
      </c>
      <c r="B263" s="1" t="s">
        <v>9</v>
      </c>
      <c r="C263" s="1">
        <v>2</v>
      </c>
      <c r="D263" s="1">
        <v>9</v>
      </c>
      <c r="E263" s="1">
        <v>1</v>
      </c>
      <c r="F263" s="1">
        <v>42021</v>
      </c>
      <c r="G263" s="1">
        <v>1</v>
      </c>
      <c r="H263" s="1">
        <v>1</v>
      </c>
      <c r="I263" s="1" t="s">
        <v>10</v>
      </c>
      <c r="J263" s="1">
        <v>4</v>
      </c>
      <c r="K263" s="1">
        <v>4</v>
      </c>
      <c r="L263" s="1">
        <v>4</v>
      </c>
      <c r="M263" s="1">
        <v>5</v>
      </c>
      <c r="N263" s="1">
        <v>5</v>
      </c>
      <c r="O263" s="1">
        <v>4</v>
      </c>
      <c r="P263">
        <f t="shared" si="8"/>
        <v>3</v>
      </c>
      <c r="Q263">
        <f t="shared" si="9"/>
        <v>3</v>
      </c>
    </row>
    <row r="264" spans="1:17" x14ac:dyDescent="0.15">
      <c r="A264">
        <v>12</v>
      </c>
      <c r="B264" s="1" t="s">
        <v>9</v>
      </c>
      <c r="C264" s="1">
        <v>2</v>
      </c>
      <c r="D264" s="1">
        <v>9</v>
      </c>
      <c r="E264" s="1">
        <v>1</v>
      </c>
      <c r="F264" s="1">
        <v>42021</v>
      </c>
      <c r="G264" s="1">
        <v>2</v>
      </c>
      <c r="H264" s="1">
        <v>2</v>
      </c>
      <c r="I264" s="1">
        <v>1</v>
      </c>
      <c r="J264" s="1">
        <v>5</v>
      </c>
      <c r="K264" s="1">
        <v>4</v>
      </c>
      <c r="L264" s="1">
        <v>5</v>
      </c>
      <c r="M264" s="1">
        <v>4</v>
      </c>
      <c r="N264" s="1">
        <v>2</v>
      </c>
      <c r="O264" s="1">
        <v>2</v>
      </c>
      <c r="P264">
        <f t="shared" si="8"/>
        <v>3</v>
      </c>
      <c r="Q264">
        <f t="shared" si="9"/>
        <v>3</v>
      </c>
    </row>
    <row r="265" spans="1:17" x14ac:dyDescent="0.15">
      <c r="A265">
        <v>13</v>
      </c>
      <c r="B265" s="1" t="s">
        <v>9</v>
      </c>
      <c r="C265" s="1">
        <v>2</v>
      </c>
      <c r="D265" s="1">
        <v>9</v>
      </c>
      <c r="E265" s="1">
        <v>1</v>
      </c>
      <c r="F265" s="1">
        <v>42021</v>
      </c>
      <c r="G265" s="1">
        <v>1</v>
      </c>
      <c r="H265" s="1">
        <v>2</v>
      </c>
      <c r="I265" s="1">
        <v>2</v>
      </c>
      <c r="J265" s="1">
        <v>5</v>
      </c>
      <c r="K265" s="1">
        <v>5</v>
      </c>
      <c r="L265" s="1">
        <v>5</v>
      </c>
      <c r="M265" s="1">
        <v>5</v>
      </c>
      <c r="N265" s="1">
        <v>5</v>
      </c>
      <c r="O265" s="1">
        <v>4</v>
      </c>
      <c r="P265">
        <f t="shared" si="8"/>
        <v>3</v>
      </c>
      <c r="Q265">
        <f t="shared" si="9"/>
        <v>3</v>
      </c>
    </row>
    <row r="266" spans="1:17" x14ac:dyDescent="0.15">
      <c r="A266">
        <v>14</v>
      </c>
      <c r="B266" s="1" t="s">
        <v>9</v>
      </c>
      <c r="C266" s="1">
        <v>2</v>
      </c>
      <c r="D266" s="1">
        <v>9</v>
      </c>
      <c r="E266" s="1">
        <v>1</v>
      </c>
      <c r="F266" s="1">
        <v>42021</v>
      </c>
      <c r="G266" s="1">
        <v>1</v>
      </c>
      <c r="H266" s="1">
        <v>2</v>
      </c>
      <c r="I266" s="1">
        <v>1</v>
      </c>
      <c r="J266" s="1">
        <v>4</v>
      </c>
      <c r="K266" s="1">
        <v>5</v>
      </c>
      <c r="L266" s="1">
        <v>5</v>
      </c>
      <c r="M266" s="1">
        <v>2</v>
      </c>
      <c r="N266" s="1">
        <v>2</v>
      </c>
      <c r="O266" s="1">
        <v>2</v>
      </c>
      <c r="P266">
        <f t="shared" si="8"/>
        <v>3</v>
      </c>
      <c r="Q266">
        <f t="shared" si="9"/>
        <v>3</v>
      </c>
    </row>
    <row r="267" spans="1:17" x14ac:dyDescent="0.15">
      <c r="A267">
        <v>15</v>
      </c>
      <c r="B267" s="1" t="s">
        <v>2</v>
      </c>
      <c r="C267" s="1">
        <v>2</v>
      </c>
      <c r="D267" s="1">
        <v>3</v>
      </c>
      <c r="E267" s="1">
        <v>2</v>
      </c>
      <c r="F267" s="1">
        <v>42021</v>
      </c>
      <c r="G267" s="1">
        <v>1</v>
      </c>
      <c r="H267" s="1">
        <v>1</v>
      </c>
      <c r="I267" s="1" t="s">
        <v>10</v>
      </c>
      <c r="J267" s="1">
        <v>5</v>
      </c>
      <c r="K267" s="1">
        <v>2</v>
      </c>
      <c r="L267" s="1">
        <v>4</v>
      </c>
      <c r="M267" s="1">
        <v>4</v>
      </c>
      <c r="N267" s="1">
        <v>1</v>
      </c>
      <c r="O267" s="1">
        <v>3</v>
      </c>
      <c r="P267">
        <f t="shared" si="8"/>
        <v>3</v>
      </c>
      <c r="Q267">
        <f t="shared" si="9"/>
        <v>3</v>
      </c>
    </row>
    <row r="268" spans="1:17" x14ac:dyDescent="0.15">
      <c r="A268">
        <v>16</v>
      </c>
      <c r="B268" s="1" t="s">
        <v>2</v>
      </c>
      <c r="C268" s="1">
        <v>2</v>
      </c>
      <c r="D268" s="1">
        <v>3</v>
      </c>
      <c r="E268" s="1">
        <v>2</v>
      </c>
      <c r="F268" s="1">
        <v>42021</v>
      </c>
      <c r="G268" s="1">
        <v>2</v>
      </c>
      <c r="H268" s="1">
        <v>2</v>
      </c>
      <c r="I268" s="1">
        <v>2</v>
      </c>
      <c r="J268" s="1">
        <v>2</v>
      </c>
      <c r="K268" s="1">
        <v>5</v>
      </c>
      <c r="L268" s="1">
        <v>5</v>
      </c>
      <c r="M268" s="1">
        <v>1</v>
      </c>
      <c r="N268" s="1">
        <v>2</v>
      </c>
      <c r="O268" s="1">
        <v>2</v>
      </c>
      <c r="P268">
        <f t="shared" si="8"/>
        <v>1</v>
      </c>
      <c r="Q268">
        <f t="shared" si="9"/>
        <v>3</v>
      </c>
    </row>
    <row r="269" spans="1:17" x14ac:dyDescent="0.15">
      <c r="A269">
        <v>17</v>
      </c>
      <c r="B269" s="1" t="s">
        <v>2</v>
      </c>
      <c r="C269" s="1">
        <v>2</v>
      </c>
      <c r="D269" s="1">
        <v>3</v>
      </c>
      <c r="E269" s="1">
        <v>2</v>
      </c>
      <c r="F269" s="1">
        <v>42021</v>
      </c>
      <c r="G269" s="1">
        <v>1</v>
      </c>
      <c r="H269" s="1">
        <v>1</v>
      </c>
      <c r="I269" s="1" t="s">
        <v>10</v>
      </c>
      <c r="J269" s="1">
        <v>2</v>
      </c>
      <c r="K269" s="1">
        <v>2</v>
      </c>
      <c r="L269" s="1">
        <v>2</v>
      </c>
      <c r="M269" s="1">
        <v>3</v>
      </c>
      <c r="N269" s="1">
        <v>4</v>
      </c>
      <c r="O269" s="1">
        <v>5</v>
      </c>
      <c r="P269">
        <f t="shared" si="8"/>
        <v>1</v>
      </c>
      <c r="Q269">
        <f t="shared" si="9"/>
        <v>1</v>
      </c>
    </row>
    <row r="270" spans="1:17" x14ac:dyDescent="0.15">
      <c r="A270">
        <v>18</v>
      </c>
      <c r="B270" s="1" t="s">
        <v>2</v>
      </c>
      <c r="C270" s="1">
        <v>2</v>
      </c>
      <c r="D270" s="1">
        <v>3</v>
      </c>
      <c r="E270" s="1">
        <v>2</v>
      </c>
      <c r="F270" s="1">
        <v>42021</v>
      </c>
      <c r="G270" s="1">
        <v>2</v>
      </c>
      <c r="H270" s="1">
        <v>2</v>
      </c>
      <c r="I270" s="1">
        <v>2</v>
      </c>
      <c r="J270" s="1">
        <v>4</v>
      </c>
      <c r="K270" s="1">
        <v>5</v>
      </c>
      <c r="L270" s="1">
        <v>2</v>
      </c>
      <c r="M270" s="1">
        <v>4</v>
      </c>
      <c r="N270" s="1">
        <v>5</v>
      </c>
      <c r="O270" s="1">
        <v>4</v>
      </c>
      <c r="P270">
        <f t="shared" si="8"/>
        <v>3</v>
      </c>
      <c r="Q270">
        <f t="shared" si="9"/>
        <v>1</v>
      </c>
    </row>
    <row r="271" spans="1:17" x14ac:dyDescent="0.15">
      <c r="A271">
        <v>19</v>
      </c>
      <c r="B271" s="1" t="s">
        <v>2</v>
      </c>
      <c r="C271" s="1">
        <v>2</v>
      </c>
      <c r="D271" s="1">
        <v>3</v>
      </c>
      <c r="E271" s="1">
        <v>2</v>
      </c>
      <c r="F271" s="1">
        <v>42021</v>
      </c>
      <c r="G271" s="1">
        <v>2</v>
      </c>
      <c r="H271" s="1">
        <v>2</v>
      </c>
      <c r="I271" s="1">
        <v>1</v>
      </c>
      <c r="J271" s="1">
        <v>1</v>
      </c>
      <c r="K271" s="1">
        <v>4</v>
      </c>
      <c r="L271" s="1">
        <v>2</v>
      </c>
      <c r="M271" s="1">
        <v>5</v>
      </c>
      <c r="N271" s="1">
        <v>2</v>
      </c>
      <c r="O271" s="1">
        <v>5</v>
      </c>
      <c r="P271">
        <f t="shared" si="8"/>
        <v>1</v>
      </c>
      <c r="Q271">
        <f t="shared" si="9"/>
        <v>1</v>
      </c>
    </row>
    <row r="272" spans="1:17" x14ac:dyDescent="0.15">
      <c r="A272">
        <v>20</v>
      </c>
      <c r="B272" s="1" t="s">
        <v>2</v>
      </c>
      <c r="C272" s="1">
        <v>2</v>
      </c>
      <c r="D272" s="1">
        <v>3</v>
      </c>
      <c r="E272" s="1">
        <v>2</v>
      </c>
      <c r="F272" s="1">
        <v>42021</v>
      </c>
      <c r="G272" s="1">
        <v>2</v>
      </c>
      <c r="H272" s="1">
        <v>2</v>
      </c>
      <c r="I272" s="1">
        <v>2</v>
      </c>
      <c r="J272" s="1">
        <v>2</v>
      </c>
      <c r="K272" s="1">
        <v>3</v>
      </c>
      <c r="L272" s="1">
        <v>4</v>
      </c>
      <c r="M272" s="1">
        <v>2</v>
      </c>
      <c r="N272" s="1">
        <v>5</v>
      </c>
      <c r="O272" s="1">
        <v>1</v>
      </c>
      <c r="P272">
        <f t="shared" si="8"/>
        <v>1</v>
      </c>
      <c r="Q272">
        <f t="shared" si="9"/>
        <v>3</v>
      </c>
    </row>
    <row r="273" spans="1:17" x14ac:dyDescent="0.15">
      <c r="A273">
        <v>21</v>
      </c>
      <c r="B273" s="1" t="s">
        <v>2</v>
      </c>
      <c r="C273" s="1">
        <v>2</v>
      </c>
      <c r="D273" s="1">
        <v>3</v>
      </c>
      <c r="E273" s="1">
        <v>2</v>
      </c>
      <c r="F273" s="1">
        <v>42021</v>
      </c>
      <c r="G273" s="1">
        <v>2</v>
      </c>
      <c r="H273" s="1">
        <v>2</v>
      </c>
      <c r="I273" s="1">
        <v>1</v>
      </c>
      <c r="J273" s="1">
        <v>3</v>
      </c>
      <c r="K273" s="1">
        <v>4</v>
      </c>
      <c r="L273" s="1">
        <v>4</v>
      </c>
      <c r="M273" s="1">
        <v>4</v>
      </c>
      <c r="N273" s="1">
        <v>5</v>
      </c>
      <c r="O273" s="1">
        <v>5</v>
      </c>
      <c r="P273">
        <f t="shared" si="8"/>
        <v>2</v>
      </c>
      <c r="Q273">
        <f t="shared" si="9"/>
        <v>3</v>
      </c>
    </row>
    <row r="274" spans="1:17" x14ac:dyDescent="0.15">
      <c r="A274">
        <v>22</v>
      </c>
      <c r="B274" s="1" t="s">
        <v>2</v>
      </c>
      <c r="C274" s="1">
        <v>2</v>
      </c>
      <c r="D274" s="1">
        <v>3</v>
      </c>
      <c r="E274" s="1">
        <v>2</v>
      </c>
      <c r="F274" s="1">
        <v>42021</v>
      </c>
      <c r="G274" s="1">
        <v>1</v>
      </c>
      <c r="H274" s="1">
        <v>2</v>
      </c>
      <c r="I274" s="1">
        <v>2</v>
      </c>
      <c r="J274" s="1">
        <v>5</v>
      </c>
      <c r="K274" s="1">
        <v>5</v>
      </c>
      <c r="L274" s="1">
        <v>4</v>
      </c>
      <c r="M274" s="1">
        <v>4</v>
      </c>
      <c r="N274" s="1">
        <v>4</v>
      </c>
      <c r="O274" s="1">
        <v>4</v>
      </c>
      <c r="P274">
        <f t="shared" si="8"/>
        <v>3</v>
      </c>
      <c r="Q274">
        <f t="shared" si="9"/>
        <v>3</v>
      </c>
    </row>
    <row r="275" spans="1:17" x14ac:dyDescent="0.15">
      <c r="A275">
        <v>23</v>
      </c>
      <c r="B275" s="1" t="s">
        <v>2</v>
      </c>
      <c r="C275" s="1">
        <v>2</v>
      </c>
      <c r="D275" s="1">
        <v>3</v>
      </c>
      <c r="E275" s="1">
        <v>2</v>
      </c>
      <c r="F275" s="1">
        <v>42021</v>
      </c>
      <c r="G275" s="1">
        <v>2</v>
      </c>
      <c r="H275" s="1">
        <v>1</v>
      </c>
      <c r="I275" s="1" t="s">
        <v>10</v>
      </c>
      <c r="J275" s="1">
        <v>5</v>
      </c>
      <c r="K275" s="1">
        <v>5</v>
      </c>
      <c r="L275" s="1">
        <v>2</v>
      </c>
      <c r="M275" s="1">
        <v>4</v>
      </c>
      <c r="N275" s="1">
        <v>4</v>
      </c>
      <c r="O275" s="1">
        <v>5</v>
      </c>
      <c r="P275">
        <f t="shared" si="8"/>
        <v>3</v>
      </c>
      <c r="Q275">
        <f t="shared" si="9"/>
        <v>1</v>
      </c>
    </row>
    <row r="276" spans="1:17" x14ac:dyDescent="0.15">
      <c r="A276">
        <v>24</v>
      </c>
      <c r="B276" s="1" t="s">
        <v>2</v>
      </c>
      <c r="C276" s="1">
        <v>2</v>
      </c>
      <c r="D276" s="1">
        <v>3</v>
      </c>
      <c r="E276" s="1">
        <v>2</v>
      </c>
      <c r="F276" s="1">
        <v>42021</v>
      </c>
      <c r="G276" s="1">
        <v>1</v>
      </c>
      <c r="H276" s="1">
        <v>2</v>
      </c>
      <c r="I276" s="1">
        <v>1</v>
      </c>
      <c r="J276" s="1">
        <v>4</v>
      </c>
      <c r="K276" s="1">
        <v>4</v>
      </c>
      <c r="L276" s="1">
        <v>2</v>
      </c>
      <c r="M276" s="1">
        <v>4</v>
      </c>
      <c r="N276" s="1">
        <v>5</v>
      </c>
      <c r="O276" s="1">
        <v>5</v>
      </c>
      <c r="P276">
        <f t="shared" si="8"/>
        <v>3</v>
      </c>
      <c r="Q276">
        <f t="shared" si="9"/>
        <v>1</v>
      </c>
    </row>
    <row r="277" spans="1:17" x14ac:dyDescent="0.15">
      <c r="A277">
        <v>25</v>
      </c>
      <c r="B277" s="1" t="s">
        <v>2</v>
      </c>
      <c r="C277" s="1">
        <v>2</v>
      </c>
      <c r="D277" s="1">
        <v>3</v>
      </c>
      <c r="E277" s="1">
        <v>2</v>
      </c>
      <c r="F277" s="1">
        <v>42021</v>
      </c>
      <c r="G277" s="1">
        <v>2</v>
      </c>
      <c r="H277" s="1">
        <v>2</v>
      </c>
      <c r="I277" s="1">
        <v>2</v>
      </c>
      <c r="J277" s="1">
        <v>5</v>
      </c>
      <c r="K277" s="1">
        <v>3</v>
      </c>
      <c r="L277" s="1">
        <v>4</v>
      </c>
      <c r="M277" s="1">
        <v>4</v>
      </c>
      <c r="N277" s="1">
        <v>4</v>
      </c>
      <c r="O277" s="1">
        <v>3</v>
      </c>
      <c r="P277">
        <f t="shared" si="8"/>
        <v>3</v>
      </c>
      <c r="Q277">
        <f t="shared" si="9"/>
        <v>3</v>
      </c>
    </row>
    <row r="278" spans="1:17" x14ac:dyDescent="0.15">
      <c r="A278">
        <v>26</v>
      </c>
      <c r="B278" s="1" t="s">
        <v>2</v>
      </c>
      <c r="C278" s="1">
        <v>2</v>
      </c>
      <c r="D278" s="1">
        <v>3</v>
      </c>
      <c r="E278" s="1">
        <v>2</v>
      </c>
      <c r="F278" s="1">
        <v>42021</v>
      </c>
      <c r="G278" s="1">
        <v>1</v>
      </c>
      <c r="H278" s="1">
        <v>1</v>
      </c>
      <c r="I278" s="1" t="s">
        <v>10</v>
      </c>
      <c r="J278" s="1">
        <v>5</v>
      </c>
      <c r="K278" s="1">
        <v>5</v>
      </c>
      <c r="L278" s="1">
        <v>2</v>
      </c>
      <c r="M278" s="1">
        <v>5</v>
      </c>
      <c r="N278" s="1">
        <v>4</v>
      </c>
      <c r="O278" s="1">
        <v>4</v>
      </c>
      <c r="P278">
        <f t="shared" si="8"/>
        <v>3</v>
      </c>
      <c r="Q278">
        <f t="shared" si="9"/>
        <v>1</v>
      </c>
    </row>
    <row r="279" spans="1:17" x14ac:dyDescent="0.15">
      <c r="A279">
        <v>27</v>
      </c>
      <c r="B279" s="1" t="s">
        <v>2</v>
      </c>
      <c r="C279" s="1">
        <v>2</v>
      </c>
      <c r="D279" s="1">
        <v>3</v>
      </c>
      <c r="E279" s="1">
        <v>2</v>
      </c>
      <c r="F279" s="1">
        <v>42021</v>
      </c>
      <c r="G279" s="1">
        <v>1</v>
      </c>
      <c r="H279" s="1">
        <v>2</v>
      </c>
      <c r="I279" s="1">
        <v>2</v>
      </c>
      <c r="J279" s="1">
        <v>4</v>
      </c>
      <c r="K279" s="1">
        <v>5</v>
      </c>
      <c r="L279" s="1">
        <v>3</v>
      </c>
      <c r="M279" s="1">
        <v>4</v>
      </c>
      <c r="N279" s="1">
        <v>5</v>
      </c>
      <c r="O279" s="1">
        <v>2</v>
      </c>
      <c r="P279">
        <f t="shared" si="8"/>
        <v>3</v>
      </c>
      <c r="Q279">
        <f t="shared" si="9"/>
        <v>2</v>
      </c>
    </row>
    <row r="280" spans="1:17" x14ac:dyDescent="0.15">
      <c r="A280">
        <v>28</v>
      </c>
      <c r="B280" s="1" t="s">
        <v>2</v>
      </c>
      <c r="C280" s="1">
        <v>2</v>
      </c>
      <c r="D280" s="1">
        <v>3</v>
      </c>
      <c r="E280" s="1">
        <v>2</v>
      </c>
      <c r="F280" s="1">
        <v>42021</v>
      </c>
      <c r="G280" s="1">
        <v>1</v>
      </c>
      <c r="H280" s="1">
        <v>2</v>
      </c>
      <c r="I280" s="1">
        <v>2</v>
      </c>
      <c r="J280" s="1">
        <v>4</v>
      </c>
      <c r="K280" s="1">
        <v>4</v>
      </c>
      <c r="L280" s="1">
        <v>2</v>
      </c>
      <c r="M280" s="1">
        <v>5</v>
      </c>
      <c r="N280" s="1">
        <v>5</v>
      </c>
      <c r="O280" s="1">
        <v>4</v>
      </c>
      <c r="P280">
        <f t="shared" si="8"/>
        <v>3</v>
      </c>
      <c r="Q280">
        <f t="shared" si="9"/>
        <v>1</v>
      </c>
    </row>
    <row r="281" spans="1:17" x14ac:dyDescent="0.15">
      <c r="A281">
        <v>29</v>
      </c>
      <c r="B281" s="1" t="s">
        <v>3</v>
      </c>
      <c r="C281" s="1">
        <v>2</v>
      </c>
      <c r="D281" s="1">
        <v>1</v>
      </c>
      <c r="E281" s="1">
        <v>2</v>
      </c>
      <c r="F281" s="1">
        <v>42021</v>
      </c>
      <c r="G281" s="1">
        <v>2</v>
      </c>
      <c r="H281" s="1">
        <v>1</v>
      </c>
      <c r="I281" s="1" t="s">
        <v>10</v>
      </c>
      <c r="J281" s="1">
        <v>5</v>
      </c>
      <c r="K281" s="1">
        <v>4</v>
      </c>
      <c r="L281" s="1">
        <v>5</v>
      </c>
      <c r="M281" s="1">
        <v>5</v>
      </c>
      <c r="N281" s="1">
        <v>4</v>
      </c>
      <c r="O281" s="1">
        <v>4</v>
      </c>
      <c r="P281">
        <f t="shared" si="8"/>
        <v>3</v>
      </c>
      <c r="Q281">
        <f t="shared" si="9"/>
        <v>3</v>
      </c>
    </row>
    <row r="282" spans="1:17" x14ac:dyDescent="0.15">
      <c r="A282">
        <v>30</v>
      </c>
      <c r="B282" s="1" t="s">
        <v>3</v>
      </c>
      <c r="C282" s="1">
        <v>2</v>
      </c>
      <c r="D282" s="1">
        <v>1</v>
      </c>
      <c r="E282" s="1">
        <v>2</v>
      </c>
      <c r="F282" s="1">
        <v>42021</v>
      </c>
      <c r="G282" s="1">
        <v>2</v>
      </c>
      <c r="H282" s="1">
        <v>1</v>
      </c>
      <c r="I282" s="1" t="s">
        <v>10</v>
      </c>
      <c r="J282" s="1">
        <v>5</v>
      </c>
      <c r="K282" s="1">
        <v>4</v>
      </c>
      <c r="L282" s="1">
        <v>4</v>
      </c>
      <c r="M282" s="1">
        <v>4</v>
      </c>
      <c r="N282" s="1">
        <v>2</v>
      </c>
      <c r="O282" s="1">
        <v>2</v>
      </c>
      <c r="P282">
        <f t="shared" si="8"/>
        <v>3</v>
      </c>
      <c r="Q282">
        <f t="shared" si="9"/>
        <v>3</v>
      </c>
    </row>
    <row r="283" spans="1:17" x14ac:dyDescent="0.15">
      <c r="A283">
        <v>31</v>
      </c>
      <c r="B283" s="1" t="s">
        <v>3</v>
      </c>
      <c r="C283" s="1">
        <v>2</v>
      </c>
      <c r="D283" s="1">
        <v>1</v>
      </c>
      <c r="E283" s="1">
        <v>2</v>
      </c>
      <c r="F283" s="1">
        <v>42021</v>
      </c>
      <c r="G283" s="1">
        <v>2</v>
      </c>
      <c r="H283" s="1">
        <v>1</v>
      </c>
      <c r="I283" s="1" t="s">
        <v>10</v>
      </c>
      <c r="J283" s="1">
        <v>5</v>
      </c>
      <c r="K283" s="1">
        <v>5</v>
      </c>
      <c r="L283" s="1">
        <v>4</v>
      </c>
      <c r="M283" s="1">
        <v>2</v>
      </c>
      <c r="N283" s="1">
        <v>2</v>
      </c>
      <c r="O283" s="1">
        <v>5</v>
      </c>
      <c r="P283">
        <f t="shared" si="8"/>
        <v>3</v>
      </c>
      <c r="Q283">
        <f t="shared" si="9"/>
        <v>3</v>
      </c>
    </row>
    <row r="284" spans="1:17" x14ac:dyDescent="0.15">
      <c r="A284">
        <v>32</v>
      </c>
      <c r="B284" s="1" t="s">
        <v>3</v>
      </c>
      <c r="C284" s="1">
        <v>2</v>
      </c>
      <c r="D284" s="1">
        <v>1</v>
      </c>
      <c r="E284" s="1">
        <v>2</v>
      </c>
      <c r="F284" s="1">
        <v>42021</v>
      </c>
      <c r="G284" s="1">
        <v>1</v>
      </c>
      <c r="H284" s="1">
        <v>1</v>
      </c>
      <c r="I284" s="1" t="s">
        <v>10</v>
      </c>
      <c r="J284" s="1">
        <v>5</v>
      </c>
      <c r="K284" s="1">
        <v>5</v>
      </c>
      <c r="L284" s="1">
        <v>5</v>
      </c>
      <c r="M284" s="1">
        <v>2</v>
      </c>
      <c r="N284" s="1">
        <v>5</v>
      </c>
      <c r="O284" s="1">
        <v>4</v>
      </c>
      <c r="P284">
        <f t="shared" si="8"/>
        <v>3</v>
      </c>
      <c r="Q284">
        <f t="shared" si="9"/>
        <v>3</v>
      </c>
    </row>
    <row r="285" spans="1:17" x14ac:dyDescent="0.15">
      <c r="A285">
        <v>33</v>
      </c>
      <c r="B285" s="1" t="s">
        <v>3</v>
      </c>
      <c r="C285" s="1">
        <v>2</v>
      </c>
      <c r="D285" s="1">
        <v>1</v>
      </c>
      <c r="E285" s="1">
        <v>2</v>
      </c>
      <c r="F285" s="1">
        <v>42021</v>
      </c>
      <c r="G285" s="1">
        <v>1</v>
      </c>
      <c r="H285" s="1">
        <v>2</v>
      </c>
      <c r="I285" s="1">
        <v>1</v>
      </c>
      <c r="J285" s="1">
        <v>4</v>
      </c>
      <c r="K285" s="1">
        <v>1</v>
      </c>
      <c r="L285" s="1">
        <v>3</v>
      </c>
      <c r="M285" s="1">
        <v>5</v>
      </c>
      <c r="N285" s="1">
        <v>4</v>
      </c>
      <c r="O285" s="1">
        <v>4</v>
      </c>
      <c r="P285">
        <f t="shared" si="8"/>
        <v>3</v>
      </c>
      <c r="Q285">
        <f t="shared" si="9"/>
        <v>2</v>
      </c>
    </row>
    <row r="286" spans="1:17" x14ac:dyDescent="0.15">
      <c r="A286">
        <v>34</v>
      </c>
      <c r="B286" s="1" t="s">
        <v>3</v>
      </c>
      <c r="C286" s="1">
        <v>2</v>
      </c>
      <c r="D286" s="1">
        <v>1</v>
      </c>
      <c r="E286" s="1">
        <v>2</v>
      </c>
      <c r="F286" s="1">
        <v>42021</v>
      </c>
      <c r="G286" s="1">
        <v>2</v>
      </c>
      <c r="H286" s="1">
        <v>2</v>
      </c>
      <c r="I286" s="1">
        <v>1</v>
      </c>
      <c r="J286" s="1">
        <v>4</v>
      </c>
      <c r="K286" s="1">
        <v>2</v>
      </c>
      <c r="L286" s="1">
        <v>4</v>
      </c>
      <c r="M286" s="1">
        <v>4</v>
      </c>
      <c r="N286" s="1">
        <v>4</v>
      </c>
      <c r="O286" s="1">
        <v>4</v>
      </c>
      <c r="P286">
        <f t="shared" si="8"/>
        <v>3</v>
      </c>
      <c r="Q286">
        <f t="shared" si="9"/>
        <v>3</v>
      </c>
    </row>
    <row r="287" spans="1:17" x14ac:dyDescent="0.15">
      <c r="A287">
        <v>35</v>
      </c>
      <c r="B287" s="1" t="s">
        <v>3</v>
      </c>
      <c r="C287" s="1">
        <v>2</v>
      </c>
      <c r="D287" s="1">
        <v>1</v>
      </c>
      <c r="E287" s="1">
        <v>2</v>
      </c>
      <c r="F287" s="1">
        <v>42021</v>
      </c>
      <c r="G287" s="1">
        <v>1</v>
      </c>
      <c r="H287" s="1">
        <v>2</v>
      </c>
      <c r="I287" s="1">
        <v>2</v>
      </c>
      <c r="J287" s="1">
        <v>4</v>
      </c>
      <c r="K287" s="1">
        <v>1</v>
      </c>
      <c r="L287" s="1">
        <v>5</v>
      </c>
      <c r="M287" s="1">
        <v>5</v>
      </c>
      <c r="N287" s="1">
        <v>4</v>
      </c>
      <c r="O287" s="1">
        <v>5</v>
      </c>
      <c r="P287">
        <f t="shared" si="8"/>
        <v>3</v>
      </c>
      <c r="Q287">
        <f t="shared" si="9"/>
        <v>3</v>
      </c>
    </row>
    <row r="288" spans="1:17" x14ac:dyDescent="0.15">
      <c r="A288">
        <v>36</v>
      </c>
      <c r="B288" s="1" t="s">
        <v>3</v>
      </c>
      <c r="C288" s="1">
        <v>2</v>
      </c>
      <c r="D288" s="1">
        <v>1</v>
      </c>
      <c r="E288" s="1">
        <v>2</v>
      </c>
      <c r="F288" s="1">
        <v>42021</v>
      </c>
      <c r="G288" s="1">
        <v>1</v>
      </c>
      <c r="H288" s="1">
        <v>2</v>
      </c>
      <c r="I288" s="1">
        <v>2</v>
      </c>
      <c r="J288" s="1">
        <v>1</v>
      </c>
      <c r="K288" s="1">
        <v>4</v>
      </c>
      <c r="L288" s="1">
        <v>5</v>
      </c>
      <c r="M288" s="1">
        <v>3</v>
      </c>
      <c r="N288" s="1">
        <v>5</v>
      </c>
      <c r="O288" s="1">
        <v>5</v>
      </c>
      <c r="P288">
        <f t="shared" si="8"/>
        <v>1</v>
      </c>
      <c r="Q288">
        <f t="shared" si="9"/>
        <v>3</v>
      </c>
    </row>
    <row r="289" spans="1:17" x14ac:dyDescent="0.15">
      <c r="A289">
        <v>37</v>
      </c>
      <c r="B289" s="1" t="s">
        <v>3</v>
      </c>
      <c r="C289" s="1">
        <v>2</v>
      </c>
      <c r="D289" s="1">
        <v>1</v>
      </c>
      <c r="E289" s="1">
        <v>2</v>
      </c>
      <c r="F289" s="1">
        <v>42021</v>
      </c>
      <c r="G289" s="1">
        <v>1</v>
      </c>
      <c r="H289" s="1">
        <v>2</v>
      </c>
      <c r="I289" s="1">
        <v>1</v>
      </c>
      <c r="J289" s="1">
        <v>4</v>
      </c>
      <c r="K289" s="1">
        <v>5</v>
      </c>
      <c r="L289" s="1">
        <v>1</v>
      </c>
      <c r="M289" s="1">
        <v>4</v>
      </c>
      <c r="N289" s="1">
        <v>5</v>
      </c>
      <c r="O289" s="1">
        <v>5</v>
      </c>
      <c r="P289">
        <f t="shared" si="8"/>
        <v>3</v>
      </c>
      <c r="Q289">
        <f t="shared" si="9"/>
        <v>1</v>
      </c>
    </row>
    <row r="290" spans="1:17" x14ac:dyDescent="0.15">
      <c r="A290">
        <v>38</v>
      </c>
      <c r="B290" s="1" t="s">
        <v>3</v>
      </c>
      <c r="C290" s="1">
        <v>2</v>
      </c>
      <c r="D290" s="1">
        <v>1</v>
      </c>
      <c r="E290" s="1">
        <v>2</v>
      </c>
      <c r="F290" s="1">
        <v>42021</v>
      </c>
      <c r="G290" s="1">
        <v>2</v>
      </c>
      <c r="H290" s="1">
        <v>1</v>
      </c>
      <c r="I290" s="1" t="s">
        <v>10</v>
      </c>
      <c r="J290" s="1">
        <v>2</v>
      </c>
      <c r="K290" s="1">
        <v>2</v>
      </c>
      <c r="L290" s="1">
        <v>2</v>
      </c>
      <c r="M290" s="1">
        <v>4</v>
      </c>
      <c r="N290" s="1">
        <v>4</v>
      </c>
      <c r="O290" s="1">
        <v>5</v>
      </c>
      <c r="P290">
        <f t="shared" si="8"/>
        <v>1</v>
      </c>
      <c r="Q290">
        <f t="shared" si="9"/>
        <v>1</v>
      </c>
    </row>
    <row r="291" spans="1:17" x14ac:dyDescent="0.15">
      <c r="A291">
        <v>39</v>
      </c>
      <c r="B291" s="1" t="s">
        <v>3</v>
      </c>
      <c r="C291" s="1">
        <v>2</v>
      </c>
      <c r="D291" s="1">
        <v>1</v>
      </c>
      <c r="E291" s="1">
        <v>2</v>
      </c>
      <c r="F291" s="1">
        <v>42021</v>
      </c>
      <c r="G291" s="1">
        <v>1</v>
      </c>
      <c r="H291" s="1">
        <v>1</v>
      </c>
      <c r="I291" s="1" t="s">
        <v>10</v>
      </c>
      <c r="J291" s="1">
        <v>4</v>
      </c>
      <c r="K291" s="1">
        <v>5</v>
      </c>
      <c r="L291" s="1">
        <v>4</v>
      </c>
      <c r="M291" s="1">
        <v>1</v>
      </c>
      <c r="N291" s="1">
        <v>4</v>
      </c>
      <c r="O291" s="1">
        <v>4</v>
      </c>
      <c r="P291">
        <f t="shared" si="8"/>
        <v>3</v>
      </c>
      <c r="Q291">
        <f t="shared" si="9"/>
        <v>3</v>
      </c>
    </row>
    <row r="292" spans="1:17" x14ac:dyDescent="0.15">
      <c r="A292">
        <v>40</v>
      </c>
      <c r="B292" s="1" t="s">
        <v>3</v>
      </c>
      <c r="C292" s="1">
        <v>2</v>
      </c>
      <c r="D292" s="1">
        <v>1</v>
      </c>
      <c r="E292" s="1">
        <v>2</v>
      </c>
      <c r="F292" s="1">
        <v>42021</v>
      </c>
      <c r="G292" s="1">
        <v>2</v>
      </c>
      <c r="H292" s="1">
        <v>2</v>
      </c>
      <c r="I292" s="1">
        <v>2</v>
      </c>
      <c r="J292" s="1">
        <v>4</v>
      </c>
      <c r="K292" s="1">
        <v>5</v>
      </c>
      <c r="L292" s="1">
        <v>5</v>
      </c>
      <c r="M292" s="1">
        <v>5</v>
      </c>
      <c r="N292" s="1">
        <v>4</v>
      </c>
      <c r="O292" s="1">
        <v>5</v>
      </c>
      <c r="P292">
        <f t="shared" si="8"/>
        <v>3</v>
      </c>
      <c r="Q292">
        <f t="shared" si="9"/>
        <v>3</v>
      </c>
    </row>
    <row r="293" spans="1:17" x14ac:dyDescent="0.15">
      <c r="A293">
        <v>41</v>
      </c>
      <c r="B293" s="1" t="s">
        <v>3</v>
      </c>
      <c r="C293" s="1">
        <v>3</v>
      </c>
      <c r="D293" s="1">
        <v>4</v>
      </c>
      <c r="E293" s="1">
        <v>2</v>
      </c>
      <c r="F293" s="1">
        <v>42021</v>
      </c>
      <c r="G293" s="1">
        <v>2</v>
      </c>
      <c r="H293" s="1">
        <v>1</v>
      </c>
      <c r="I293" s="1" t="s">
        <v>10</v>
      </c>
      <c r="J293" s="1">
        <v>3</v>
      </c>
      <c r="K293" s="1">
        <v>4</v>
      </c>
      <c r="L293" s="1">
        <v>3</v>
      </c>
      <c r="M293" s="1">
        <v>1</v>
      </c>
      <c r="N293" s="1">
        <v>5</v>
      </c>
      <c r="O293" s="1">
        <v>4</v>
      </c>
      <c r="P293">
        <f t="shared" si="8"/>
        <v>2</v>
      </c>
      <c r="Q293">
        <f t="shared" si="9"/>
        <v>2</v>
      </c>
    </row>
    <row r="294" spans="1:17" x14ac:dyDescent="0.15">
      <c r="A294">
        <v>42</v>
      </c>
      <c r="B294" s="1" t="s">
        <v>3</v>
      </c>
      <c r="C294" s="1">
        <v>3</v>
      </c>
      <c r="D294" s="1">
        <v>4</v>
      </c>
      <c r="E294" s="1">
        <v>2</v>
      </c>
      <c r="F294" s="1">
        <v>42021</v>
      </c>
      <c r="G294" s="1">
        <v>1</v>
      </c>
      <c r="H294" s="1">
        <v>1</v>
      </c>
      <c r="I294" s="1" t="s">
        <v>10</v>
      </c>
      <c r="J294" s="1">
        <v>5</v>
      </c>
      <c r="K294" s="1">
        <v>5</v>
      </c>
      <c r="L294" s="1">
        <v>3</v>
      </c>
      <c r="M294" s="1">
        <v>2</v>
      </c>
      <c r="N294" s="1">
        <v>4</v>
      </c>
      <c r="O294" s="1">
        <v>1</v>
      </c>
      <c r="P294">
        <f t="shared" si="8"/>
        <v>3</v>
      </c>
      <c r="Q294">
        <f t="shared" si="9"/>
        <v>2</v>
      </c>
    </row>
    <row r="295" spans="1:17" x14ac:dyDescent="0.15">
      <c r="A295">
        <v>43</v>
      </c>
      <c r="B295" s="1" t="s">
        <v>3</v>
      </c>
      <c r="C295" s="1">
        <v>3</v>
      </c>
      <c r="D295" s="1">
        <v>4</v>
      </c>
      <c r="E295" s="1">
        <v>2</v>
      </c>
      <c r="F295" s="1">
        <v>42021</v>
      </c>
      <c r="G295" s="1">
        <v>1</v>
      </c>
      <c r="H295" s="1">
        <v>2</v>
      </c>
      <c r="I295" s="1">
        <v>2</v>
      </c>
      <c r="J295" s="1">
        <v>4</v>
      </c>
      <c r="K295" s="1">
        <v>4</v>
      </c>
      <c r="L295" s="1">
        <v>4</v>
      </c>
      <c r="M295" s="1">
        <v>5</v>
      </c>
      <c r="N295" s="1">
        <v>2</v>
      </c>
      <c r="O295" s="1">
        <v>4</v>
      </c>
      <c r="P295">
        <f t="shared" si="8"/>
        <v>3</v>
      </c>
      <c r="Q295">
        <f t="shared" si="9"/>
        <v>3</v>
      </c>
    </row>
    <row r="296" spans="1:17" x14ac:dyDescent="0.15">
      <c r="A296">
        <v>44</v>
      </c>
      <c r="B296" s="1" t="s">
        <v>3</v>
      </c>
      <c r="C296" s="1">
        <v>3</v>
      </c>
      <c r="D296" s="1">
        <v>4</v>
      </c>
      <c r="E296" s="1">
        <v>2</v>
      </c>
      <c r="F296" s="1">
        <v>42021</v>
      </c>
      <c r="G296" s="1">
        <v>2</v>
      </c>
      <c r="H296" s="1">
        <v>2</v>
      </c>
      <c r="I296" s="1">
        <v>2</v>
      </c>
      <c r="J296" s="1">
        <v>5</v>
      </c>
      <c r="K296" s="1">
        <v>4</v>
      </c>
      <c r="L296" s="1">
        <v>5</v>
      </c>
      <c r="M296" s="1">
        <v>2</v>
      </c>
      <c r="N296" s="1">
        <v>2</v>
      </c>
      <c r="O296" s="1">
        <v>2</v>
      </c>
      <c r="P296">
        <f t="shared" si="8"/>
        <v>3</v>
      </c>
      <c r="Q296">
        <f t="shared" si="9"/>
        <v>3</v>
      </c>
    </row>
    <row r="297" spans="1:17" x14ac:dyDescent="0.15">
      <c r="A297">
        <v>45</v>
      </c>
      <c r="B297" s="1" t="s">
        <v>3</v>
      </c>
      <c r="C297" s="1">
        <v>3</v>
      </c>
      <c r="D297" s="1">
        <v>4</v>
      </c>
      <c r="E297" s="1">
        <v>2</v>
      </c>
      <c r="F297" s="1">
        <v>42021</v>
      </c>
      <c r="G297" s="1">
        <v>2</v>
      </c>
      <c r="H297" s="1">
        <v>2</v>
      </c>
      <c r="I297" s="1">
        <v>2</v>
      </c>
      <c r="J297" s="1">
        <v>5</v>
      </c>
      <c r="K297" s="1">
        <v>5</v>
      </c>
      <c r="L297" s="1">
        <v>4</v>
      </c>
      <c r="M297" s="1">
        <v>4</v>
      </c>
      <c r="N297" s="1">
        <v>2</v>
      </c>
      <c r="O297" s="1">
        <v>5</v>
      </c>
      <c r="P297">
        <f t="shared" si="8"/>
        <v>3</v>
      </c>
      <c r="Q297">
        <f t="shared" si="9"/>
        <v>3</v>
      </c>
    </row>
    <row r="298" spans="1:17" x14ac:dyDescent="0.15">
      <c r="A298">
        <v>46</v>
      </c>
      <c r="B298" s="1" t="s">
        <v>3</v>
      </c>
      <c r="C298" s="1">
        <v>3</v>
      </c>
      <c r="D298" s="1">
        <v>4</v>
      </c>
      <c r="E298" s="1">
        <v>2</v>
      </c>
      <c r="F298" s="1">
        <v>42021</v>
      </c>
      <c r="G298" s="1">
        <v>2</v>
      </c>
      <c r="H298" s="1">
        <v>1</v>
      </c>
      <c r="I298" s="1" t="s">
        <v>10</v>
      </c>
      <c r="J298" s="1">
        <v>5</v>
      </c>
      <c r="K298" s="1">
        <v>5</v>
      </c>
      <c r="L298" s="1">
        <v>3</v>
      </c>
      <c r="M298" s="1">
        <v>4</v>
      </c>
      <c r="N298" s="1">
        <v>1</v>
      </c>
      <c r="O298" s="1">
        <v>1</v>
      </c>
      <c r="P298">
        <f t="shared" si="8"/>
        <v>3</v>
      </c>
      <c r="Q298">
        <f t="shared" si="9"/>
        <v>2</v>
      </c>
    </row>
    <row r="299" spans="1:17" x14ac:dyDescent="0.15">
      <c r="A299">
        <v>47</v>
      </c>
      <c r="B299" s="1" t="s">
        <v>3</v>
      </c>
      <c r="C299" s="1">
        <v>3</v>
      </c>
      <c r="D299" s="1">
        <v>4</v>
      </c>
      <c r="E299" s="1">
        <v>2</v>
      </c>
      <c r="F299" s="1">
        <v>42021</v>
      </c>
      <c r="G299" s="1">
        <v>1</v>
      </c>
      <c r="H299" s="1">
        <v>2</v>
      </c>
      <c r="I299" s="1">
        <v>2</v>
      </c>
      <c r="J299" s="1">
        <v>4</v>
      </c>
      <c r="K299" s="1">
        <v>5</v>
      </c>
      <c r="L299" s="1">
        <v>5</v>
      </c>
      <c r="M299" s="1">
        <v>4</v>
      </c>
      <c r="N299" s="1">
        <v>4</v>
      </c>
      <c r="O299" s="1">
        <v>2</v>
      </c>
      <c r="P299">
        <f t="shared" si="8"/>
        <v>3</v>
      </c>
      <c r="Q299">
        <f t="shared" si="9"/>
        <v>3</v>
      </c>
    </row>
    <row r="300" spans="1:17" x14ac:dyDescent="0.15">
      <c r="A300">
        <v>48</v>
      </c>
      <c r="B300" s="1" t="s">
        <v>3</v>
      </c>
      <c r="C300" s="1">
        <v>3</v>
      </c>
      <c r="D300" s="1">
        <v>4</v>
      </c>
      <c r="E300" s="1">
        <v>2</v>
      </c>
      <c r="F300" s="1">
        <v>42021</v>
      </c>
      <c r="G300" s="1">
        <v>2</v>
      </c>
      <c r="H300" s="1">
        <v>2</v>
      </c>
      <c r="I300" s="1">
        <v>2</v>
      </c>
      <c r="J300" s="1">
        <v>5</v>
      </c>
      <c r="K300" s="1">
        <v>4</v>
      </c>
      <c r="L300" s="1">
        <v>2</v>
      </c>
      <c r="M300" s="1">
        <v>2</v>
      </c>
      <c r="N300" s="1">
        <v>4</v>
      </c>
      <c r="O300" s="1">
        <v>4</v>
      </c>
      <c r="P300">
        <f t="shared" si="8"/>
        <v>3</v>
      </c>
      <c r="Q300">
        <f t="shared" si="9"/>
        <v>1</v>
      </c>
    </row>
    <row r="301" spans="1:17" x14ac:dyDescent="0.15">
      <c r="A301">
        <v>49</v>
      </c>
      <c r="B301" s="1" t="s">
        <v>3</v>
      </c>
      <c r="C301" s="1">
        <v>3</v>
      </c>
      <c r="D301" s="1">
        <v>4</v>
      </c>
      <c r="E301" s="1">
        <v>2</v>
      </c>
      <c r="F301" s="1">
        <v>42021</v>
      </c>
      <c r="G301" s="1">
        <v>1</v>
      </c>
      <c r="H301" s="1">
        <v>2</v>
      </c>
      <c r="I301" s="1">
        <v>2</v>
      </c>
      <c r="J301" s="1">
        <v>4</v>
      </c>
      <c r="K301" s="1">
        <v>5</v>
      </c>
      <c r="L301" s="1">
        <v>2</v>
      </c>
      <c r="M301" s="1">
        <v>4</v>
      </c>
      <c r="N301" s="1">
        <v>3</v>
      </c>
      <c r="O301" s="1">
        <v>2</v>
      </c>
      <c r="P301">
        <f t="shared" si="8"/>
        <v>3</v>
      </c>
      <c r="Q301">
        <f t="shared" si="9"/>
        <v>1</v>
      </c>
    </row>
    <row r="302" spans="1:17" x14ac:dyDescent="0.15">
      <c r="A302">
        <v>50</v>
      </c>
      <c r="B302" s="1" t="s">
        <v>3</v>
      </c>
      <c r="C302" s="1">
        <v>3</v>
      </c>
      <c r="D302" s="1">
        <v>4</v>
      </c>
      <c r="E302" s="1">
        <v>2</v>
      </c>
      <c r="F302" s="1">
        <v>42021</v>
      </c>
      <c r="G302" s="1">
        <v>2</v>
      </c>
      <c r="H302" s="1">
        <v>1</v>
      </c>
      <c r="I302" s="1" t="s">
        <v>10</v>
      </c>
      <c r="J302" s="1">
        <v>2</v>
      </c>
      <c r="K302" s="1">
        <v>5</v>
      </c>
      <c r="L302" s="1">
        <v>4</v>
      </c>
      <c r="M302" s="1">
        <v>4</v>
      </c>
      <c r="N302" s="1">
        <v>5</v>
      </c>
      <c r="O302" s="1">
        <v>4</v>
      </c>
      <c r="P302">
        <f t="shared" si="8"/>
        <v>1</v>
      </c>
      <c r="Q302">
        <f t="shared" si="9"/>
        <v>3</v>
      </c>
    </row>
    <row r="303" spans="1:17" x14ac:dyDescent="0.15">
      <c r="A303">
        <v>51</v>
      </c>
      <c r="B303" s="1" t="s">
        <v>3</v>
      </c>
      <c r="C303" s="1">
        <v>3</v>
      </c>
      <c r="D303" s="1">
        <v>4</v>
      </c>
      <c r="E303" s="1">
        <v>2</v>
      </c>
      <c r="F303" s="1">
        <v>42021</v>
      </c>
      <c r="G303" s="1">
        <v>2</v>
      </c>
      <c r="H303" s="1">
        <v>2</v>
      </c>
      <c r="I303" s="1">
        <v>2</v>
      </c>
      <c r="J303" s="1">
        <v>5</v>
      </c>
      <c r="K303" s="1">
        <v>5</v>
      </c>
      <c r="L303" s="1">
        <v>4</v>
      </c>
      <c r="M303" s="1">
        <v>2</v>
      </c>
      <c r="N303" s="1">
        <v>4</v>
      </c>
      <c r="O303" s="1">
        <v>4</v>
      </c>
      <c r="P303">
        <f t="shared" si="8"/>
        <v>3</v>
      </c>
      <c r="Q303">
        <f t="shared" si="9"/>
        <v>3</v>
      </c>
    </row>
    <row r="304" spans="1:17" x14ac:dyDescent="0.15">
      <c r="A304">
        <v>52</v>
      </c>
      <c r="B304" s="1" t="s">
        <v>8</v>
      </c>
      <c r="C304" s="1">
        <v>1</v>
      </c>
      <c r="D304" s="1">
        <v>7</v>
      </c>
      <c r="E304" s="1">
        <v>2</v>
      </c>
      <c r="F304" s="1">
        <v>42021</v>
      </c>
      <c r="G304" s="1">
        <v>2</v>
      </c>
      <c r="H304" s="1">
        <v>2</v>
      </c>
      <c r="I304" s="1">
        <v>1</v>
      </c>
      <c r="J304" s="1">
        <v>2</v>
      </c>
      <c r="K304" s="1">
        <v>5</v>
      </c>
      <c r="L304" s="1">
        <v>5</v>
      </c>
      <c r="M304" s="1">
        <v>2</v>
      </c>
      <c r="N304" s="1">
        <v>2</v>
      </c>
      <c r="O304" s="1">
        <v>4</v>
      </c>
      <c r="P304">
        <f t="shared" si="8"/>
        <v>1</v>
      </c>
      <c r="Q304">
        <f t="shared" si="9"/>
        <v>3</v>
      </c>
    </row>
    <row r="305" spans="1:17" x14ac:dyDescent="0.15">
      <c r="A305">
        <v>53</v>
      </c>
      <c r="B305" s="1" t="s">
        <v>8</v>
      </c>
      <c r="C305" s="1">
        <v>1</v>
      </c>
      <c r="D305" s="1">
        <v>7</v>
      </c>
      <c r="E305" s="1">
        <v>2</v>
      </c>
      <c r="F305" s="1">
        <v>42021</v>
      </c>
      <c r="G305" s="1">
        <v>2</v>
      </c>
      <c r="H305" s="1">
        <v>1</v>
      </c>
      <c r="I305" s="1" t="s">
        <v>10</v>
      </c>
      <c r="J305" s="1">
        <v>5</v>
      </c>
      <c r="K305" s="1">
        <v>5</v>
      </c>
      <c r="L305" s="1">
        <v>2</v>
      </c>
      <c r="M305" s="1">
        <v>2</v>
      </c>
      <c r="N305" s="1">
        <v>4</v>
      </c>
      <c r="O305" s="1">
        <v>1</v>
      </c>
      <c r="P305">
        <f t="shared" si="8"/>
        <v>3</v>
      </c>
      <c r="Q305">
        <f t="shared" si="9"/>
        <v>1</v>
      </c>
    </row>
    <row r="306" spans="1:17" x14ac:dyDescent="0.15">
      <c r="A306">
        <v>54</v>
      </c>
      <c r="B306" s="1" t="s">
        <v>8</v>
      </c>
      <c r="C306" s="1">
        <v>1</v>
      </c>
      <c r="D306" s="1">
        <v>7</v>
      </c>
      <c r="E306" s="1">
        <v>2</v>
      </c>
      <c r="F306" s="1">
        <v>42021</v>
      </c>
      <c r="G306" s="1">
        <v>1</v>
      </c>
      <c r="H306" s="1">
        <v>1</v>
      </c>
      <c r="I306" s="1" t="s">
        <v>10</v>
      </c>
      <c r="J306" s="1">
        <v>4</v>
      </c>
      <c r="K306" s="1">
        <v>5</v>
      </c>
      <c r="L306" s="1">
        <v>4</v>
      </c>
      <c r="M306" s="1">
        <v>4</v>
      </c>
      <c r="N306" s="1">
        <v>5</v>
      </c>
      <c r="O306" s="1">
        <v>4</v>
      </c>
      <c r="P306">
        <f t="shared" si="8"/>
        <v>3</v>
      </c>
      <c r="Q306">
        <f t="shared" si="9"/>
        <v>3</v>
      </c>
    </row>
    <row r="307" spans="1:17" x14ac:dyDescent="0.15">
      <c r="A307">
        <v>55</v>
      </c>
      <c r="B307" s="1" t="s">
        <v>8</v>
      </c>
      <c r="C307" s="1">
        <v>1</v>
      </c>
      <c r="D307" s="1">
        <v>7</v>
      </c>
      <c r="E307" s="1">
        <v>2</v>
      </c>
      <c r="F307" s="1">
        <v>42021</v>
      </c>
      <c r="G307" s="1">
        <v>1</v>
      </c>
      <c r="H307" s="1">
        <v>2</v>
      </c>
      <c r="I307" s="1">
        <v>1</v>
      </c>
      <c r="J307" s="1">
        <v>5</v>
      </c>
      <c r="K307" s="1">
        <v>2</v>
      </c>
      <c r="L307" s="1">
        <v>5</v>
      </c>
      <c r="M307" s="1">
        <v>5</v>
      </c>
      <c r="N307" s="1">
        <v>5</v>
      </c>
      <c r="O307" s="1">
        <v>5</v>
      </c>
      <c r="P307">
        <f t="shared" si="8"/>
        <v>3</v>
      </c>
      <c r="Q307">
        <f t="shared" si="9"/>
        <v>3</v>
      </c>
    </row>
    <row r="308" spans="1:17" x14ac:dyDescent="0.15">
      <c r="A308">
        <v>56</v>
      </c>
      <c r="B308" s="1" t="s">
        <v>8</v>
      </c>
      <c r="C308" s="1">
        <v>1</v>
      </c>
      <c r="D308" s="1">
        <v>7</v>
      </c>
      <c r="E308" s="1">
        <v>2</v>
      </c>
      <c r="F308" s="1">
        <v>42021</v>
      </c>
      <c r="G308" s="1">
        <v>1</v>
      </c>
      <c r="H308" s="1">
        <v>1</v>
      </c>
      <c r="I308" s="1" t="s">
        <v>10</v>
      </c>
      <c r="J308" s="1">
        <v>5</v>
      </c>
      <c r="K308" s="1">
        <v>4</v>
      </c>
      <c r="L308" s="1">
        <v>5</v>
      </c>
      <c r="M308" s="1">
        <v>4</v>
      </c>
      <c r="N308" s="1">
        <v>5</v>
      </c>
      <c r="O308" s="1">
        <v>1</v>
      </c>
      <c r="P308">
        <f t="shared" si="8"/>
        <v>3</v>
      </c>
      <c r="Q308">
        <f t="shared" si="9"/>
        <v>3</v>
      </c>
    </row>
    <row r="309" spans="1:17" x14ac:dyDescent="0.15">
      <c r="A309">
        <v>57</v>
      </c>
      <c r="B309" s="1" t="s">
        <v>8</v>
      </c>
      <c r="C309" s="1">
        <v>1</v>
      </c>
      <c r="D309" s="1">
        <v>7</v>
      </c>
      <c r="E309" s="1">
        <v>2</v>
      </c>
      <c r="F309" s="1">
        <v>42021</v>
      </c>
      <c r="G309" s="1">
        <v>1</v>
      </c>
      <c r="H309" s="1">
        <v>1</v>
      </c>
      <c r="I309" s="1" t="s">
        <v>10</v>
      </c>
      <c r="J309" s="1">
        <v>1</v>
      </c>
      <c r="K309" s="1">
        <v>5</v>
      </c>
      <c r="L309" s="1">
        <v>5</v>
      </c>
      <c r="M309" s="1">
        <v>2</v>
      </c>
      <c r="N309" s="1">
        <v>5</v>
      </c>
      <c r="O309" s="1">
        <v>4</v>
      </c>
      <c r="P309">
        <f t="shared" si="8"/>
        <v>1</v>
      </c>
      <c r="Q309">
        <f t="shared" si="9"/>
        <v>3</v>
      </c>
    </row>
    <row r="310" spans="1:17" x14ac:dyDescent="0.15">
      <c r="A310">
        <v>58</v>
      </c>
      <c r="B310" s="1" t="s">
        <v>8</v>
      </c>
      <c r="C310" s="1">
        <v>1</v>
      </c>
      <c r="D310" s="1">
        <v>7</v>
      </c>
      <c r="E310" s="1">
        <v>2</v>
      </c>
      <c r="F310" s="1">
        <v>42021</v>
      </c>
      <c r="G310" s="1">
        <v>2</v>
      </c>
      <c r="H310" s="1">
        <v>2</v>
      </c>
      <c r="I310" s="1">
        <v>2</v>
      </c>
      <c r="J310" s="1">
        <v>4</v>
      </c>
      <c r="K310" s="1">
        <v>5</v>
      </c>
      <c r="L310" s="1">
        <v>3</v>
      </c>
      <c r="M310" s="1">
        <v>3</v>
      </c>
      <c r="N310" s="1">
        <v>5</v>
      </c>
      <c r="O310" s="1">
        <v>4</v>
      </c>
      <c r="P310">
        <f t="shared" si="8"/>
        <v>3</v>
      </c>
      <c r="Q310">
        <f t="shared" si="9"/>
        <v>2</v>
      </c>
    </row>
    <row r="311" spans="1:17" x14ac:dyDescent="0.15">
      <c r="A311">
        <v>59</v>
      </c>
      <c r="B311" s="1" t="s">
        <v>8</v>
      </c>
      <c r="C311" s="1">
        <v>1</v>
      </c>
      <c r="D311" s="1">
        <v>7</v>
      </c>
      <c r="E311" s="1">
        <v>2</v>
      </c>
      <c r="F311" s="1">
        <v>42021</v>
      </c>
      <c r="G311" s="1">
        <v>1</v>
      </c>
      <c r="H311" s="1">
        <v>1</v>
      </c>
      <c r="I311" s="1" t="s">
        <v>10</v>
      </c>
      <c r="J311" s="1">
        <v>3</v>
      </c>
      <c r="K311" s="1">
        <v>5</v>
      </c>
      <c r="L311" s="1">
        <v>5</v>
      </c>
      <c r="M311" s="1">
        <v>4</v>
      </c>
      <c r="N311" s="1">
        <v>2</v>
      </c>
      <c r="O311" s="1">
        <v>4</v>
      </c>
      <c r="P311">
        <f t="shared" si="8"/>
        <v>2</v>
      </c>
      <c r="Q311">
        <f t="shared" si="9"/>
        <v>3</v>
      </c>
    </row>
    <row r="312" spans="1:17" x14ac:dyDescent="0.15">
      <c r="A312">
        <v>60</v>
      </c>
      <c r="B312" s="1" t="s">
        <v>8</v>
      </c>
      <c r="C312" s="1">
        <v>1</v>
      </c>
      <c r="D312" s="1">
        <v>7</v>
      </c>
      <c r="E312" s="1">
        <v>2</v>
      </c>
      <c r="F312" s="1">
        <v>42021</v>
      </c>
      <c r="G312" s="1">
        <v>1</v>
      </c>
      <c r="H312" s="1">
        <v>2</v>
      </c>
      <c r="I312" s="1">
        <v>1</v>
      </c>
      <c r="J312" s="1">
        <v>5</v>
      </c>
      <c r="K312" s="1">
        <v>4</v>
      </c>
      <c r="L312" s="1">
        <v>4</v>
      </c>
      <c r="M312" s="1">
        <v>4</v>
      </c>
      <c r="N312" s="1">
        <v>2</v>
      </c>
      <c r="O312" s="1">
        <v>3</v>
      </c>
      <c r="P312">
        <f t="shared" si="8"/>
        <v>3</v>
      </c>
      <c r="Q312">
        <f t="shared" si="9"/>
        <v>3</v>
      </c>
    </row>
    <row r="313" spans="1:17" x14ac:dyDescent="0.15">
      <c r="A313">
        <v>61</v>
      </c>
      <c r="B313" s="1" t="s">
        <v>8</v>
      </c>
      <c r="C313" s="1">
        <v>1</v>
      </c>
      <c r="D313" s="1">
        <v>7</v>
      </c>
      <c r="E313" s="1">
        <v>2</v>
      </c>
      <c r="F313" s="1">
        <v>42021</v>
      </c>
      <c r="G313" s="1">
        <v>2</v>
      </c>
      <c r="H313" s="1">
        <v>2</v>
      </c>
      <c r="I313" s="1">
        <v>2</v>
      </c>
      <c r="J313" s="1">
        <v>1</v>
      </c>
      <c r="K313" s="1">
        <v>2</v>
      </c>
      <c r="L313" s="1">
        <v>5</v>
      </c>
      <c r="M313" s="1">
        <v>5</v>
      </c>
      <c r="N313" s="1">
        <v>5</v>
      </c>
      <c r="O313" s="1">
        <v>4</v>
      </c>
      <c r="P313">
        <f t="shared" si="8"/>
        <v>1</v>
      </c>
      <c r="Q313">
        <f t="shared" si="9"/>
        <v>3</v>
      </c>
    </row>
    <row r="314" spans="1:17" x14ac:dyDescent="0.15">
      <c r="A314">
        <v>62</v>
      </c>
      <c r="B314" s="1" t="s">
        <v>8</v>
      </c>
      <c r="C314" s="1">
        <v>1</v>
      </c>
      <c r="D314" s="1">
        <v>7</v>
      </c>
      <c r="E314" s="1">
        <v>2</v>
      </c>
      <c r="F314" s="1">
        <v>42021</v>
      </c>
      <c r="G314" s="1">
        <v>1</v>
      </c>
      <c r="H314" s="1">
        <v>1</v>
      </c>
      <c r="I314" s="1" t="s">
        <v>10</v>
      </c>
      <c r="J314" s="1">
        <v>4</v>
      </c>
      <c r="K314" s="1">
        <v>5</v>
      </c>
      <c r="L314" s="1">
        <v>3</v>
      </c>
      <c r="M314" s="1">
        <v>4</v>
      </c>
      <c r="N314" s="1">
        <v>5</v>
      </c>
      <c r="O314" s="1">
        <v>4</v>
      </c>
      <c r="P314">
        <f t="shared" si="8"/>
        <v>3</v>
      </c>
      <c r="Q314">
        <f t="shared" si="9"/>
        <v>2</v>
      </c>
    </row>
    <row r="315" spans="1:17" x14ac:dyDescent="0.15">
      <c r="A315">
        <v>63</v>
      </c>
      <c r="B315" s="1" t="s">
        <v>8</v>
      </c>
      <c r="C315" s="1">
        <v>1</v>
      </c>
      <c r="D315" s="1">
        <v>7</v>
      </c>
      <c r="E315" s="1">
        <v>2</v>
      </c>
      <c r="F315" s="1">
        <v>42021</v>
      </c>
      <c r="G315" s="1">
        <v>2</v>
      </c>
      <c r="H315" s="1">
        <v>1</v>
      </c>
      <c r="I315" s="1" t="s">
        <v>10</v>
      </c>
      <c r="J315" s="1">
        <v>4</v>
      </c>
      <c r="K315" s="1">
        <v>5</v>
      </c>
      <c r="L315" s="1">
        <v>4</v>
      </c>
      <c r="M315" s="1">
        <v>4</v>
      </c>
      <c r="N315" s="1">
        <v>2</v>
      </c>
      <c r="O315" s="1">
        <v>4</v>
      </c>
      <c r="P315">
        <f t="shared" si="8"/>
        <v>3</v>
      </c>
      <c r="Q315">
        <f t="shared" si="9"/>
        <v>3</v>
      </c>
    </row>
    <row r="316" spans="1:17" x14ac:dyDescent="0.15">
      <c r="A316">
        <v>64</v>
      </c>
      <c r="B316" s="1" t="s">
        <v>8</v>
      </c>
      <c r="C316" s="1">
        <v>1</v>
      </c>
      <c r="D316" s="1">
        <v>7</v>
      </c>
      <c r="E316" s="1">
        <v>2</v>
      </c>
      <c r="F316" s="1">
        <v>42021</v>
      </c>
      <c r="G316" s="1">
        <v>2</v>
      </c>
      <c r="H316" s="1">
        <v>2</v>
      </c>
      <c r="I316" s="1">
        <v>2</v>
      </c>
      <c r="J316" s="1">
        <v>2</v>
      </c>
      <c r="K316" s="1">
        <v>4</v>
      </c>
      <c r="L316" s="1">
        <v>4</v>
      </c>
      <c r="M316" s="1">
        <v>5</v>
      </c>
      <c r="N316" s="1">
        <v>5</v>
      </c>
      <c r="O316" s="1">
        <v>5</v>
      </c>
      <c r="P316">
        <f t="shared" si="8"/>
        <v>1</v>
      </c>
      <c r="Q316">
        <f t="shared" si="9"/>
        <v>3</v>
      </c>
    </row>
    <row r="317" spans="1:17" x14ac:dyDescent="0.15">
      <c r="A317">
        <v>65</v>
      </c>
      <c r="B317" s="1" t="s">
        <v>8</v>
      </c>
      <c r="C317" s="1">
        <v>1</v>
      </c>
      <c r="D317" s="1">
        <v>7</v>
      </c>
      <c r="E317" s="1">
        <v>2</v>
      </c>
      <c r="F317" s="1">
        <v>42021</v>
      </c>
      <c r="G317" s="1">
        <v>1</v>
      </c>
      <c r="H317" s="1">
        <v>2</v>
      </c>
      <c r="I317" s="1">
        <v>2</v>
      </c>
      <c r="J317" s="1">
        <v>5</v>
      </c>
      <c r="K317" s="1">
        <v>2</v>
      </c>
      <c r="L317" s="1">
        <v>4</v>
      </c>
      <c r="M317" s="1">
        <v>1</v>
      </c>
      <c r="N317" s="1">
        <v>5</v>
      </c>
      <c r="O317" s="1">
        <v>4</v>
      </c>
      <c r="P317">
        <f t="shared" si="8"/>
        <v>3</v>
      </c>
      <c r="Q317">
        <f t="shared" si="9"/>
        <v>3</v>
      </c>
    </row>
    <row r="318" spans="1:17" x14ac:dyDescent="0.15">
      <c r="A318">
        <v>66</v>
      </c>
      <c r="B318" s="1" t="s">
        <v>7</v>
      </c>
      <c r="C318" s="1">
        <v>2</v>
      </c>
      <c r="D318" s="1">
        <v>10</v>
      </c>
      <c r="E318" s="1">
        <v>3</v>
      </c>
      <c r="F318" s="1">
        <v>42021</v>
      </c>
      <c r="G318" s="1">
        <v>2</v>
      </c>
      <c r="H318" s="1">
        <v>1</v>
      </c>
      <c r="I318" s="1" t="s">
        <v>10</v>
      </c>
      <c r="J318" s="1">
        <v>4</v>
      </c>
      <c r="K318" s="1">
        <v>2</v>
      </c>
      <c r="L318" s="1">
        <v>5</v>
      </c>
      <c r="M318" s="1">
        <v>5</v>
      </c>
      <c r="N318" s="1">
        <v>5</v>
      </c>
      <c r="O318" s="1">
        <v>5</v>
      </c>
      <c r="P318">
        <f t="shared" si="8"/>
        <v>3</v>
      </c>
      <c r="Q318">
        <f t="shared" si="9"/>
        <v>3</v>
      </c>
    </row>
    <row r="319" spans="1:17" x14ac:dyDescent="0.15">
      <c r="A319">
        <v>67</v>
      </c>
      <c r="B319" s="1" t="s">
        <v>7</v>
      </c>
      <c r="C319" s="1">
        <v>2</v>
      </c>
      <c r="D319" s="1">
        <v>10</v>
      </c>
      <c r="E319" s="1">
        <v>3</v>
      </c>
      <c r="F319" s="1">
        <v>42021</v>
      </c>
      <c r="G319" s="1">
        <v>1</v>
      </c>
      <c r="H319" s="1">
        <v>2</v>
      </c>
      <c r="I319" s="1">
        <v>1</v>
      </c>
      <c r="J319" s="1">
        <v>4</v>
      </c>
      <c r="K319" s="1">
        <v>4</v>
      </c>
      <c r="L319" s="1">
        <v>5</v>
      </c>
      <c r="M319" s="1">
        <v>5</v>
      </c>
      <c r="N319" s="1">
        <v>4</v>
      </c>
      <c r="O319" s="1">
        <v>4</v>
      </c>
      <c r="P319">
        <f t="shared" si="8"/>
        <v>3</v>
      </c>
      <c r="Q319">
        <f t="shared" si="9"/>
        <v>3</v>
      </c>
    </row>
    <row r="320" spans="1:17" x14ac:dyDescent="0.15">
      <c r="A320">
        <v>68</v>
      </c>
      <c r="B320" s="1" t="s">
        <v>7</v>
      </c>
      <c r="C320" s="1">
        <v>2</v>
      </c>
      <c r="D320" s="1">
        <v>10</v>
      </c>
      <c r="E320" s="1">
        <v>3</v>
      </c>
      <c r="F320" s="1">
        <v>42021</v>
      </c>
      <c r="G320" s="1">
        <v>1</v>
      </c>
      <c r="H320" s="1">
        <v>2</v>
      </c>
      <c r="I320" s="1">
        <v>2</v>
      </c>
      <c r="J320" s="1">
        <v>4</v>
      </c>
      <c r="K320" s="1">
        <v>4</v>
      </c>
      <c r="L320" s="1">
        <v>4</v>
      </c>
      <c r="M320" s="1">
        <v>5</v>
      </c>
      <c r="N320" s="1">
        <v>5</v>
      </c>
      <c r="O320" s="1">
        <v>2</v>
      </c>
      <c r="P320">
        <f t="shared" si="8"/>
        <v>3</v>
      </c>
      <c r="Q320">
        <f t="shared" si="9"/>
        <v>3</v>
      </c>
    </row>
    <row r="321" spans="1:17" x14ac:dyDescent="0.15">
      <c r="A321">
        <v>69</v>
      </c>
      <c r="B321" s="1" t="s">
        <v>7</v>
      </c>
      <c r="C321" s="1">
        <v>2</v>
      </c>
      <c r="D321" s="1">
        <v>10</v>
      </c>
      <c r="E321" s="1">
        <v>3</v>
      </c>
      <c r="F321" s="1">
        <v>42021</v>
      </c>
      <c r="G321" s="1">
        <v>1</v>
      </c>
      <c r="H321" s="1">
        <v>2</v>
      </c>
      <c r="I321" s="1">
        <v>2</v>
      </c>
      <c r="J321" s="1">
        <v>5</v>
      </c>
      <c r="K321" s="1">
        <v>4</v>
      </c>
      <c r="L321" s="1">
        <v>2</v>
      </c>
      <c r="M321" s="1">
        <v>4</v>
      </c>
      <c r="N321" s="1">
        <v>1</v>
      </c>
      <c r="O321" s="1">
        <v>4</v>
      </c>
      <c r="P321">
        <f t="shared" si="8"/>
        <v>3</v>
      </c>
      <c r="Q321">
        <f t="shared" si="9"/>
        <v>1</v>
      </c>
    </row>
    <row r="322" spans="1:17" x14ac:dyDescent="0.15">
      <c r="A322">
        <v>70</v>
      </c>
      <c r="B322" s="1" t="s">
        <v>7</v>
      </c>
      <c r="C322" s="1">
        <v>2</v>
      </c>
      <c r="D322" s="1">
        <v>10</v>
      </c>
      <c r="E322" s="1">
        <v>3</v>
      </c>
      <c r="F322" s="1">
        <v>42021</v>
      </c>
      <c r="G322" s="1">
        <v>2</v>
      </c>
      <c r="H322" s="1">
        <v>2</v>
      </c>
      <c r="I322" s="1">
        <v>2</v>
      </c>
      <c r="J322" s="1">
        <v>4</v>
      </c>
      <c r="K322" s="1">
        <v>4</v>
      </c>
      <c r="L322" s="1">
        <v>4</v>
      </c>
      <c r="M322" s="1">
        <v>4</v>
      </c>
      <c r="N322" s="1">
        <v>2</v>
      </c>
      <c r="O322" s="1">
        <v>5</v>
      </c>
      <c r="P322">
        <f t="shared" si="8"/>
        <v>3</v>
      </c>
      <c r="Q322">
        <f t="shared" si="9"/>
        <v>3</v>
      </c>
    </row>
    <row r="323" spans="1:17" x14ac:dyDescent="0.15">
      <c r="A323">
        <v>71</v>
      </c>
      <c r="B323" s="1" t="s">
        <v>7</v>
      </c>
      <c r="C323" s="1">
        <v>2</v>
      </c>
      <c r="D323" s="1">
        <v>10</v>
      </c>
      <c r="E323" s="1">
        <v>3</v>
      </c>
      <c r="F323" s="1">
        <v>42021</v>
      </c>
      <c r="G323" s="1">
        <v>2</v>
      </c>
      <c r="H323" s="1">
        <v>2</v>
      </c>
      <c r="I323" s="1">
        <v>1</v>
      </c>
      <c r="J323" s="1">
        <v>5</v>
      </c>
      <c r="K323" s="1">
        <v>4</v>
      </c>
      <c r="L323" s="1">
        <v>5</v>
      </c>
      <c r="M323" s="1">
        <v>5</v>
      </c>
      <c r="N323" s="1">
        <v>5</v>
      </c>
      <c r="O323" s="1">
        <v>2</v>
      </c>
      <c r="P323">
        <f t="shared" ref="P323:P386" si="10">CHOOSE(J323,1,1,2,3,3)</f>
        <v>3</v>
      </c>
      <c r="Q323">
        <f t="shared" ref="Q323:Q386" si="11">CHOOSE(L323,1,1,2,3,3)</f>
        <v>3</v>
      </c>
    </row>
    <row r="324" spans="1:17" x14ac:dyDescent="0.15">
      <c r="A324">
        <v>72</v>
      </c>
      <c r="B324" s="1" t="s">
        <v>7</v>
      </c>
      <c r="C324" s="1">
        <v>2</v>
      </c>
      <c r="D324" s="1">
        <v>10</v>
      </c>
      <c r="E324" s="1">
        <v>3</v>
      </c>
      <c r="F324" s="1">
        <v>42021</v>
      </c>
      <c r="G324" s="1">
        <v>2</v>
      </c>
      <c r="H324" s="1">
        <v>1</v>
      </c>
      <c r="I324" s="1" t="s">
        <v>10</v>
      </c>
      <c r="J324" s="1">
        <v>5</v>
      </c>
      <c r="K324" s="1">
        <v>4</v>
      </c>
      <c r="L324" s="1">
        <v>2</v>
      </c>
      <c r="M324" s="1">
        <v>4</v>
      </c>
      <c r="N324" s="1">
        <v>4</v>
      </c>
      <c r="O324" s="1">
        <v>5</v>
      </c>
      <c r="P324">
        <f t="shared" si="10"/>
        <v>3</v>
      </c>
      <c r="Q324">
        <f t="shared" si="11"/>
        <v>1</v>
      </c>
    </row>
    <row r="325" spans="1:17" x14ac:dyDescent="0.15">
      <c r="A325">
        <v>73</v>
      </c>
      <c r="B325" s="1" t="s">
        <v>7</v>
      </c>
      <c r="C325" s="1">
        <v>2</v>
      </c>
      <c r="D325" s="1">
        <v>10</v>
      </c>
      <c r="E325" s="1">
        <v>3</v>
      </c>
      <c r="F325" s="1">
        <v>42021</v>
      </c>
      <c r="G325" s="1">
        <v>1</v>
      </c>
      <c r="H325" s="1">
        <v>1</v>
      </c>
      <c r="I325" s="1" t="s">
        <v>10</v>
      </c>
      <c r="J325" s="1">
        <v>5</v>
      </c>
      <c r="K325" s="1">
        <v>5</v>
      </c>
      <c r="L325" s="1">
        <v>2</v>
      </c>
      <c r="M325" s="1">
        <v>5</v>
      </c>
      <c r="N325" s="1">
        <v>4</v>
      </c>
      <c r="O325" s="1">
        <v>2</v>
      </c>
      <c r="P325">
        <f t="shared" si="10"/>
        <v>3</v>
      </c>
      <c r="Q325">
        <f t="shared" si="11"/>
        <v>1</v>
      </c>
    </row>
    <row r="326" spans="1:17" x14ac:dyDescent="0.15">
      <c r="A326">
        <v>74</v>
      </c>
      <c r="B326" t="s">
        <v>7</v>
      </c>
      <c r="C326">
        <v>2</v>
      </c>
      <c r="D326">
        <v>10</v>
      </c>
      <c r="E326">
        <v>3</v>
      </c>
      <c r="F326">
        <v>42021</v>
      </c>
      <c r="G326">
        <v>1</v>
      </c>
      <c r="H326">
        <v>1</v>
      </c>
      <c r="I326" t="s">
        <v>10</v>
      </c>
      <c r="J326">
        <v>4</v>
      </c>
      <c r="K326">
        <v>3</v>
      </c>
      <c r="L326">
        <v>2</v>
      </c>
      <c r="M326">
        <v>3</v>
      </c>
      <c r="N326">
        <v>5</v>
      </c>
      <c r="O326">
        <v>3</v>
      </c>
      <c r="P326">
        <f t="shared" si="10"/>
        <v>3</v>
      </c>
      <c r="Q326">
        <f t="shared" si="11"/>
        <v>1</v>
      </c>
    </row>
    <row r="327" spans="1:17" x14ac:dyDescent="0.15">
      <c r="A327">
        <v>75</v>
      </c>
      <c r="B327" t="s">
        <v>7</v>
      </c>
      <c r="C327">
        <v>2</v>
      </c>
      <c r="D327">
        <v>10</v>
      </c>
      <c r="E327">
        <v>3</v>
      </c>
      <c r="F327">
        <v>42021</v>
      </c>
      <c r="G327">
        <v>2</v>
      </c>
      <c r="H327">
        <v>1</v>
      </c>
      <c r="I327" t="s">
        <v>10</v>
      </c>
      <c r="J327">
        <v>5</v>
      </c>
      <c r="K327">
        <v>3</v>
      </c>
      <c r="L327">
        <v>5</v>
      </c>
      <c r="M327">
        <v>4</v>
      </c>
      <c r="N327">
        <v>5</v>
      </c>
      <c r="O327">
        <v>5</v>
      </c>
      <c r="P327">
        <f t="shared" si="10"/>
        <v>3</v>
      </c>
      <c r="Q327">
        <f t="shared" si="11"/>
        <v>3</v>
      </c>
    </row>
    <row r="328" spans="1:17" x14ac:dyDescent="0.15">
      <c r="A328">
        <v>76</v>
      </c>
      <c r="B328" t="s">
        <v>7</v>
      </c>
      <c r="C328">
        <v>2</v>
      </c>
      <c r="D328">
        <v>10</v>
      </c>
      <c r="E328">
        <v>3</v>
      </c>
      <c r="F328">
        <v>42021</v>
      </c>
      <c r="G328">
        <v>2</v>
      </c>
      <c r="H328">
        <v>1</v>
      </c>
      <c r="I328" t="s">
        <v>10</v>
      </c>
      <c r="J328">
        <v>5</v>
      </c>
      <c r="K328">
        <v>5</v>
      </c>
      <c r="L328">
        <v>4</v>
      </c>
      <c r="M328">
        <v>5</v>
      </c>
      <c r="N328">
        <v>5</v>
      </c>
      <c r="O328">
        <v>4</v>
      </c>
      <c r="P328">
        <f t="shared" si="10"/>
        <v>3</v>
      </c>
      <c r="Q328">
        <f t="shared" si="11"/>
        <v>3</v>
      </c>
    </row>
    <row r="329" spans="1:17" x14ac:dyDescent="0.15">
      <c r="A329">
        <v>77</v>
      </c>
      <c r="B329" t="s">
        <v>7</v>
      </c>
      <c r="C329">
        <v>2</v>
      </c>
      <c r="D329">
        <v>10</v>
      </c>
      <c r="E329">
        <v>3</v>
      </c>
      <c r="F329">
        <v>42021</v>
      </c>
      <c r="G329">
        <v>2</v>
      </c>
      <c r="H329">
        <v>2</v>
      </c>
      <c r="I329">
        <v>2</v>
      </c>
      <c r="J329">
        <v>5</v>
      </c>
      <c r="K329">
        <v>4</v>
      </c>
      <c r="L329">
        <v>5</v>
      </c>
      <c r="M329">
        <v>2</v>
      </c>
      <c r="N329">
        <v>2</v>
      </c>
      <c r="O329">
        <v>4</v>
      </c>
      <c r="P329">
        <f t="shared" si="10"/>
        <v>3</v>
      </c>
      <c r="Q329">
        <f t="shared" si="11"/>
        <v>3</v>
      </c>
    </row>
    <row r="330" spans="1:17" x14ac:dyDescent="0.15">
      <c r="A330">
        <v>78</v>
      </c>
      <c r="B330" t="s">
        <v>7</v>
      </c>
      <c r="C330">
        <v>2</v>
      </c>
      <c r="D330">
        <v>10</v>
      </c>
      <c r="E330">
        <v>3</v>
      </c>
      <c r="F330">
        <v>42021</v>
      </c>
      <c r="G330">
        <v>2</v>
      </c>
      <c r="H330">
        <v>1</v>
      </c>
      <c r="I330" t="s">
        <v>10</v>
      </c>
      <c r="J330">
        <v>5</v>
      </c>
      <c r="K330">
        <v>3</v>
      </c>
      <c r="L330">
        <v>5</v>
      </c>
      <c r="M330">
        <v>5</v>
      </c>
      <c r="N330">
        <v>4</v>
      </c>
      <c r="O330">
        <v>4</v>
      </c>
      <c r="P330">
        <f t="shared" si="10"/>
        <v>3</v>
      </c>
      <c r="Q330">
        <f t="shared" si="11"/>
        <v>3</v>
      </c>
    </row>
    <row r="331" spans="1:17" x14ac:dyDescent="0.15">
      <c r="A331">
        <v>79</v>
      </c>
      <c r="B331" t="s">
        <v>7</v>
      </c>
      <c r="C331">
        <v>2</v>
      </c>
      <c r="D331">
        <v>10</v>
      </c>
      <c r="E331">
        <v>3</v>
      </c>
      <c r="F331">
        <v>42021</v>
      </c>
      <c r="G331">
        <v>2</v>
      </c>
      <c r="H331">
        <v>1</v>
      </c>
      <c r="I331" t="s">
        <v>10</v>
      </c>
      <c r="J331">
        <v>5</v>
      </c>
      <c r="K331">
        <v>5</v>
      </c>
      <c r="L331">
        <v>4</v>
      </c>
      <c r="M331">
        <v>2</v>
      </c>
      <c r="N331">
        <v>5</v>
      </c>
      <c r="O331">
        <v>4</v>
      </c>
      <c r="P331">
        <f t="shared" si="10"/>
        <v>3</v>
      </c>
      <c r="Q331">
        <f t="shared" si="11"/>
        <v>3</v>
      </c>
    </row>
    <row r="332" spans="1:17" x14ac:dyDescent="0.15">
      <c r="A332">
        <v>80</v>
      </c>
      <c r="B332" t="s">
        <v>7</v>
      </c>
      <c r="C332">
        <v>2</v>
      </c>
      <c r="D332">
        <v>10</v>
      </c>
      <c r="E332">
        <v>3</v>
      </c>
      <c r="F332">
        <v>42021</v>
      </c>
      <c r="G332">
        <v>1</v>
      </c>
      <c r="H332">
        <v>1</v>
      </c>
      <c r="I332" t="s">
        <v>10</v>
      </c>
      <c r="J332">
        <v>2</v>
      </c>
      <c r="K332">
        <v>5</v>
      </c>
      <c r="L332">
        <v>5</v>
      </c>
      <c r="M332">
        <v>4</v>
      </c>
      <c r="N332">
        <v>2</v>
      </c>
      <c r="O332">
        <v>4</v>
      </c>
      <c r="P332">
        <f t="shared" si="10"/>
        <v>1</v>
      </c>
      <c r="Q332">
        <f t="shared" si="11"/>
        <v>3</v>
      </c>
    </row>
    <row r="333" spans="1:17" x14ac:dyDescent="0.15">
      <c r="A333">
        <v>81</v>
      </c>
      <c r="B333" t="s">
        <v>7</v>
      </c>
      <c r="C333">
        <v>2</v>
      </c>
      <c r="D333">
        <v>10</v>
      </c>
      <c r="E333">
        <v>3</v>
      </c>
      <c r="F333">
        <v>42021</v>
      </c>
      <c r="G333">
        <v>2</v>
      </c>
      <c r="H333">
        <v>1</v>
      </c>
      <c r="I333" t="s">
        <v>10</v>
      </c>
      <c r="J333">
        <v>2</v>
      </c>
      <c r="K333">
        <v>4</v>
      </c>
      <c r="L333">
        <v>5</v>
      </c>
      <c r="M333">
        <v>2</v>
      </c>
      <c r="N333">
        <v>5</v>
      </c>
      <c r="O333">
        <v>2</v>
      </c>
      <c r="P333">
        <f t="shared" si="10"/>
        <v>1</v>
      </c>
      <c r="Q333">
        <f t="shared" si="11"/>
        <v>3</v>
      </c>
    </row>
    <row r="334" spans="1:17" x14ac:dyDescent="0.15">
      <c r="A334">
        <v>82</v>
      </c>
      <c r="B334" t="s">
        <v>7</v>
      </c>
      <c r="C334">
        <v>2</v>
      </c>
      <c r="D334">
        <v>10</v>
      </c>
      <c r="E334">
        <v>3</v>
      </c>
      <c r="F334">
        <v>42021</v>
      </c>
      <c r="G334">
        <v>1</v>
      </c>
      <c r="H334">
        <v>1</v>
      </c>
      <c r="I334" t="s">
        <v>10</v>
      </c>
      <c r="J334">
        <v>5</v>
      </c>
      <c r="K334">
        <v>5</v>
      </c>
      <c r="L334">
        <v>4</v>
      </c>
      <c r="M334">
        <v>1</v>
      </c>
      <c r="N334">
        <v>3</v>
      </c>
      <c r="O334">
        <v>2</v>
      </c>
      <c r="P334">
        <f t="shared" si="10"/>
        <v>3</v>
      </c>
      <c r="Q334">
        <f t="shared" si="11"/>
        <v>3</v>
      </c>
    </row>
    <row r="335" spans="1:17" x14ac:dyDescent="0.15">
      <c r="A335">
        <v>83</v>
      </c>
      <c r="B335" t="s">
        <v>7</v>
      </c>
      <c r="C335">
        <v>2</v>
      </c>
      <c r="D335">
        <v>10</v>
      </c>
      <c r="E335">
        <v>3</v>
      </c>
      <c r="F335">
        <v>42021</v>
      </c>
      <c r="G335">
        <v>1</v>
      </c>
      <c r="H335">
        <v>1</v>
      </c>
      <c r="I335" t="s">
        <v>10</v>
      </c>
      <c r="J335">
        <v>4</v>
      </c>
      <c r="K335">
        <v>2</v>
      </c>
      <c r="L335">
        <v>3</v>
      </c>
      <c r="M335">
        <v>4</v>
      </c>
      <c r="N335">
        <v>4</v>
      </c>
      <c r="O335">
        <v>4</v>
      </c>
      <c r="P335">
        <f t="shared" si="10"/>
        <v>3</v>
      </c>
      <c r="Q335">
        <f t="shared" si="11"/>
        <v>2</v>
      </c>
    </row>
    <row r="336" spans="1:17" x14ac:dyDescent="0.15">
      <c r="A336">
        <v>84</v>
      </c>
      <c r="B336" t="s">
        <v>7</v>
      </c>
      <c r="C336">
        <v>2</v>
      </c>
      <c r="D336">
        <v>10</v>
      </c>
      <c r="E336">
        <v>3</v>
      </c>
      <c r="F336">
        <v>42021</v>
      </c>
      <c r="G336">
        <v>1</v>
      </c>
      <c r="H336">
        <v>1</v>
      </c>
      <c r="I336" t="s">
        <v>10</v>
      </c>
      <c r="J336">
        <v>5</v>
      </c>
      <c r="K336">
        <v>2</v>
      </c>
      <c r="L336">
        <v>3</v>
      </c>
      <c r="M336">
        <v>4</v>
      </c>
      <c r="N336">
        <v>4</v>
      </c>
      <c r="O336">
        <v>2</v>
      </c>
      <c r="P336">
        <f t="shared" si="10"/>
        <v>3</v>
      </c>
      <c r="Q336">
        <f t="shared" si="11"/>
        <v>2</v>
      </c>
    </row>
    <row r="337" spans="1:17" x14ac:dyDescent="0.15">
      <c r="A337">
        <v>85</v>
      </c>
      <c r="B337" t="s">
        <v>8</v>
      </c>
      <c r="C337">
        <v>3</v>
      </c>
      <c r="D337">
        <v>6</v>
      </c>
      <c r="E337">
        <v>3</v>
      </c>
      <c r="F337">
        <v>42021</v>
      </c>
      <c r="G337">
        <v>2</v>
      </c>
      <c r="H337">
        <v>1</v>
      </c>
      <c r="I337" t="s">
        <v>10</v>
      </c>
      <c r="J337">
        <v>4</v>
      </c>
      <c r="K337">
        <v>5</v>
      </c>
      <c r="L337">
        <v>5</v>
      </c>
      <c r="M337">
        <v>5</v>
      </c>
      <c r="N337">
        <v>4</v>
      </c>
      <c r="O337">
        <v>4</v>
      </c>
      <c r="P337">
        <f t="shared" si="10"/>
        <v>3</v>
      </c>
      <c r="Q337">
        <f t="shared" si="11"/>
        <v>3</v>
      </c>
    </row>
    <row r="338" spans="1:17" x14ac:dyDescent="0.15">
      <c r="A338">
        <v>86</v>
      </c>
      <c r="B338" t="s">
        <v>8</v>
      </c>
      <c r="C338">
        <v>3</v>
      </c>
      <c r="D338">
        <v>6</v>
      </c>
      <c r="E338">
        <v>3</v>
      </c>
      <c r="F338">
        <v>42021</v>
      </c>
      <c r="G338">
        <v>1</v>
      </c>
      <c r="H338">
        <v>1</v>
      </c>
      <c r="I338" t="s">
        <v>10</v>
      </c>
      <c r="J338">
        <v>1</v>
      </c>
      <c r="K338">
        <v>4</v>
      </c>
      <c r="L338">
        <v>2</v>
      </c>
      <c r="M338">
        <v>4</v>
      </c>
      <c r="N338">
        <v>4</v>
      </c>
      <c r="O338">
        <v>2</v>
      </c>
      <c r="P338">
        <f t="shared" si="10"/>
        <v>1</v>
      </c>
      <c r="Q338">
        <f t="shared" si="11"/>
        <v>1</v>
      </c>
    </row>
    <row r="339" spans="1:17" x14ac:dyDescent="0.15">
      <c r="A339">
        <v>87</v>
      </c>
      <c r="B339" t="s">
        <v>8</v>
      </c>
      <c r="C339">
        <v>3</v>
      </c>
      <c r="D339">
        <v>6</v>
      </c>
      <c r="E339">
        <v>3</v>
      </c>
      <c r="F339">
        <v>42021</v>
      </c>
      <c r="G339">
        <v>1</v>
      </c>
      <c r="H339">
        <v>2</v>
      </c>
      <c r="I339">
        <v>2</v>
      </c>
      <c r="J339">
        <v>1</v>
      </c>
      <c r="K339">
        <v>5</v>
      </c>
      <c r="L339">
        <v>4</v>
      </c>
      <c r="M339">
        <v>5</v>
      </c>
      <c r="N339">
        <v>4</v>
      </c>
      <c r="O339">
        <v>4</v>
      </c>
      <c r="P339">
        <f t="shared" si="10"/>
        <v>1</v>
      </c>
      <c r="Q339">
        <f t="shared" si="11"/>
        <v>3</v>
      </c>
    </row>
    <row r="340" spans="1:17" x14ac:dyDescent="0.15">
      <c r="A340">
        <v>88</v>
      </c>
      <c r="B340" t="s">
        <v>8</v>
      </c>
      <c r="C340">
        <v>3</v>
      </c>
      <c r="D340">
        <v>6</v>
      </c>
      <c r="E340">
        <v>3</v>
      </c>
      <c r="F340">
        <v>42021</v>
      </c>
      <c r="G340">
        <v>1</v>
      </c>
      <c r="H340">
        <v>2</v>
      </c>
      <c r="I340">
        <v>2</v>
      </c>
      <c r="J340">
        <v>5</v>
      </c>
      <c r="K340">
        <v>5</v>
      </c>
      <c r="L340">
        <v>4</v>
      </c>
      <c r="M340">
        <v>4</v>
      </c>
      <c r="N340">
        <v>5</v>
      </c>
      <c r="O340">
        <v>2</v>
      </c>
      <c r="P340">
        <f t="shared" si="10"/>
        <v>3</v>
      </c>
      <c r="Q340">
        <f t="shared" si="11"/>
        <v>3</v>
      </c>
    </row>
    <row r="341" spans="1:17" x14ac:dyDescent="0.15">
      <c r="A341">
        <v>89</v>
      </c>
      <c r="B341" t="s">
        <v>8</v>
      </c>
      <c r="C341">
        <v>3</v>
      </c>
      <c r="D341">
        <v>6</v>
      </c>
      <c r="E341">
        <v>3</v>
      </c>
      <c r="F341">
        <v>42021</v>
      </c>
      <c r="G341">
        <v>1</v>
      </c>
      <c r="H341">
        <v>2</v>
      </c>
      <c r="I341">
        <v>2</v>
      </c>
      <c r="J341">
        <v>4</v>
      </c>
      <c r="K341">
        <v>2</v>
      </c>
      <c r="L341">
        <v>5</v>
      </c>
      <c r="M341">
        <v>1</v>
      </c>
      <c r="N341">
        <v>5</v>
      </c>
      <c r="O341">
        <v>2</v>
      </c>
      <c r="P341">
        <f t="shared" si="10"/>
        <v>3</v>
      </c>
      <c r="Q341">
        <f t="shared" si="11"/>
        <v>3</v>
      </c>
    </row>
    <row r="342" spans="1:17" x14ac:dyDescent="0.15">
      <c r="A342">
        <v>90</v>
      </c>
      <c r="B342" t="s">
        <v>8</v>
      </c>
      <c r="C342">
        <v>3</v>
      </c>
      <c r="D342">
        <v>6</v>
      </c>
      <c r="E342">
        <v>3</v>
      </c>
      <c r="F342">
        <v>42021</v>
      </c>
      <c r="G342">
        <v>1</v>
      </c>
      <c r="H342">
        <v>1</v>
      </c>
      <c r="I342" t="s">
        <v>10</v>
      </c>
      <c r="J342">
        <v>5</v>
      </c>
      <c r="K342">
        <v>2</v>
      </c>
      <c r="L342">
        <v>2</v>
      </c>
      <c r="M342">
        <v>4</v>
      </c>
      <c r="N342">
        <v>4</v>
      </c>
      <c r="O342">
        <v>5</v>
      </c>
      <c r="P342">
        <f t="shared" si="10"/>
        <v>3</v>
      </c>
      <c r="Q342">
        <f t="shared" si="11"/>
        <v>1</v>
      </c>
    </row>
    <row r="343" spans="1:17" x14ac:dyDescent="0.15">
      <c r="A343">
        <v>91</v>
      </c>
      <c r="B343" t="s">
        <v>8</v>
      </c>
      <c r="C343">
        <v>3</v>
      </c>
      <c r="D343">
        <v>6</v>
      </c>
      <c r="E343">
        <v>3</v>
      </c>
      <c r="F343">
        <v>42021</v>
      </c>
      <c r="G343">
        <v>2</v>
      </c>
      <c r="H343">
        <v>1</v>
      </c>
      <c r="I343" t="s">
        <v>10</v>
      </c>
      <c r="J343">
        <v>4</v>
      </c>
      <c r="K343">
        <v>4</v>
      </c>
      <c r="L343">
        <v>3</v>
      </c>
      <c r="M343">
        <v>2</v>
      </c>
      <c r="N343">
        <v>4</v>
      </c>
      <c r="O343">
        <v>5</v>
      </c>
      <c r="P343">
        <f t="shared" si="10"/>
        <v>3</v>
      </c>
      <c r="Q343">
        <f t="shared" si="11"/>
        <v>2</v>
      </c>
    </row>
    <row r="344" spans="1:17" x14ac:dyDescent="0.15">
      <c r="A344">
        <v>92</v>
      </c>
      <c r="B344" t="s">
        <v>8</v>
      </c>
      <c r="C344">
        <v>3</v>
      </c>
      <c r="D344">
        <v>6</v>
      </c>
      <c r="E344">
        <v>3</v>
      </c>
      <c r="F344">
        <v>42021</v>
      </c>
      <c r="G344">
        <v>2</v>
      </c>
      <c r="H344">
        <v>1</v>
      </c>
      <c r="I344" t="s">
        <v>10</v>
      </c>
      <c r="J344">
        <v>3</v>
      </c>
      <c r="K344">
        <v>1</v>
      </c>
      <c r="L344">
        <v>4</v>
      </c>
      <c r="M344">
        <v>5</v>
      </c>
      <c r="N344">
        <v>5</v>
      </c>
      <c r="O344">
        <v>5</v>
      </c>
      <c r="P344">
        <f t="shared" si="10"/>
        <v>2</v>
      </c>
      <c r="Q344">
        <f t="shared" si="11"/>
        <v>3</v>
      </c>
    </row>
    <row r="345" spans="1:17" x14ac:dyDescent="0.15">
      <c r="A345">
        <v>93</v>
      </c>
      <c r="B345" t="s">
        <v>8</v>
      </c>
      <c r="C345">
        <v>3</v>
      </c>
      <c r="D345">
        <v>6</v>
      </c>
      <c r="E345">
        <v>3</v>
      </c>
      <c r="F345">
        <v>42021</v>
      </c>
      <c r="G345">
        <v>2</v>
      </c>
      <c r="H345">
        <v>2</v>
      </c>
      <c r="I345">
        <v>1</v>
      </c>
      <c r="J345">
        <v>4</v>
      </c>
      <c r="K345">
        <v>5</v>
      </c>
      <c r="L345">
        <v>4</v>
      </c>
      <c r="M345">
        <v>5</v>
      </c>
      <c r="N345">
        <v>4</v>
      </c>
      <c r="O345">
        <v>4</v>
      </c>
      <c r="P345">
        <f t="shared" si="10"/>
        <v>3</v>
      </c>
      <c r="Q345">
        <f t="shared" si="11"/>
        <v>3</v>
      </c>
    </row>
    <row r="346" spans="1:17" x14ac:dyDescent="0.15">
      <c r="A346">
        <v>94</v>
      </c>
      <c r="B346" t="s">
        <v>8</v>
      </c>
      <c r="C346">
        <v>3</v>
      </c>
      <c r="D346">
        <v>6</v>
      </c>
      <c r="E346">
        <v>3</v>
      </c>
      <c r="F346">
        <v>42021</v>
      </c>
      <c r="G346">
        <v>2</v>
      </c>
      <c r="H346">
        <v>1</v>
      </c>
      <c r="I346" t="s">
        <v>10</v>
      </c>
      <c r="J346">
        <v>1</v>
      </c>
      <c r="K346">
        <v>1</v>
      </c>
      <c r="L346">
        <v>4</v>
      </c>
      <c r="M346">
        <v>4</v>
      </c>
      <c r="N346">
        <v>5</v>
      </c>
      <c r="O346">
        <v>5</v>
      </c>
      <c r="P346">
        <f t="shared" si="10"/>
        <v>1</v>
      </c>
      <c r="Q346">
        <f t="shared" si="11"/>
        <v>3</v>
      </c>
    </row>
    <row r="347" spans="1:17" x14ac:dyDescent="0.15">
      <c r="A347">
        <v>95</v>
      </c>
      <c r="B347" t="s">
        <v>8</v>
      </c>
      <c r="C347">
        <v>3</v>
      </c>
      <c r="D347">
        <v>6</v>
      </c>
      <c r="E347">
        <v>3</v>
      </c>
      <c r="F347">
        <v>42021</v>
      </c>
      <c r="G347">
        <v>2</v>
      </c>
      <c r="H347">
        <v>2</v>
      </c>
      <c r="I347">
        <v>2</v>
      </c>
      <c r="J347">
        <v>4</v>
      </c>
      <c r="K347">
        <v>4</v>
      </c>
      <c r="L347">
        <v>4</v>
      </c>
      <c r="M347">
        <v>5</v>
      </c>
      <c r="N347">
        <v>4</v>
      </c>
      <c r="O347">
        <v>5</v>
      </c>
      <c r="P347">
        <f t="shared" si="10"/>
        <v>3</v>
      </c>
      <c r="Q347">
        <f t="shared" si="11"/>
        <v>3</v>
      </c>
    </row>
    <row r="348" spans="1:17" x14ac:dyDescent="0.15">
      <c r="A348">
        <v>96</v>
      </c>
      <c r="B348" t="s">
        <v>8</v>
      </c>
      <c r="C348">
        <v>3</v>
      </c>
      <c r="D348">
        <v>6</v>
      </c>
      <c r="E348">
        <v>3</v>
      </c>
      <c r="F348">
        <v>42021</v>
      </c>
      <c r="G348">
        <v>1</v>
      </c>
      <c r="H348">
        <v>2</v>
      </c>
      <c r="I348">
        <v>2</v>
      </c>
      <c r="J348">
        <v>5</v>
      </c>
      <c r="K348">
        <v>4</v>
      </c>
      <c r="L348">
        <v>2</v>
      </c>
      <c r="M348">
        <v>5</v>
      </c>
      <c r="N348">
        <v>4</v>
      </c>
      <c r="O348">
        <v>5</v>
      </c>
      <c r="P348">
        <f t="shared" si="10"/>
        <v>3</v>
      </c>
      <c r="Q348">
        <f t="shared" si="11"/>
        <v>1</v>
      </c>
    </row>
    <row r="349" spans="1:17" x14ac:dyDescent="0.15">
      <c r="A349">
        <v>97</v>
      </c>
      <c r="B349" t="s">
        <v>8</v>
      </c>
      <c r="C349">
        <v>3</v>
      </c>
      <c r="D349">
        <v>6</v>
      </c>
      <c r="E349">
        <v>3</v>
      </c>
      <c r="F349">
        <v>42021</v>
      </c>
      <c r="G349">
        <v>1</v>
      </c>
      <c r="H349">
        <v>2</v>
      </c>
      <c r="I349">
        <v>1</v>
      </c>
      <c r="J349">
        <v>5</v>
      </c>
      <c r="K349">
        <v>2</v>
      </c>
      <c r="L349">
        <v>4</v>
      </c>
      <c r="M349">
        <v>5</v>
      </c>
      <c r="N349">
        <v>4</v>
      </c>
      <c r="O349">
        <v>5</v>
      </c>
      <c r="P349">
        <f t="shared" si="10"/>
        <v>3</v>
      </c>
      <c r="Q349">
        <f t="shared" si="11"/>
        <v>3</v>
      </c>
    </row>
    <row r="350" spans="1:17" x14ac:dyDescent="0.15">
      <c r="A350">
        <v>98</v>
      </c>
      <c r="B350" t="s">
        <v>8</v>
      </c>
      <c r="C350">
        <v>3</v>
      </c>
      <c r="D350">
        <v>6</v>
      </c>
      <c r="E350">
        <v>3</v>
      </c>
      <c r="F350">
        <v>42021</v>
      </c>
      <c r="G350">
        <v>2</v>
      </c>
      <c r="H350">
        <v>1</v>
      </c>
      <c r="I350" t="s">
        <v>10</v>
      </c>
      <c r="J350">
        <v>5</v>
      </c>
      <c r="K350">
        <v>4</v>
      </c>
      <c r="L350">
        <v>5</v>
      </c>
      <c r="M350">
        <v>5</v>
      </c>
      <c r="N350">
        <v>2</v>
      </c>
      <c r="O350">
        <v>2</v>
      </c>
      <c r="P350">
        <f t="shared" si="10"/>
        <v>3</v>
      </c>
      <c r="Q350">
        <f t="shared" si="11"/>
        <v>3</v>
      </c>
    </row>
    <row r="351" spans="1:17" x14ac:dyDescent="0.15">
      <c r="A351">
        <v>99</v>
      </c>
      <c r="B351" t="s">
        <v>8</v>
      </c>
      <c r="C351">
        <v>3</v>
      </c>
      <c r="D351">
        <v>6</v>
      </c>
      <c r="E351">
        <v>3</v>
      </c>
      <c r="F351">
        <v>42021</v>
      </c>
      <c r="G351">
        <v>1</v>
      </c>
      <c r="H351">
        <v>1</v>
      </c>
      <c r="I351" t="s">
        <v>10</v>
      </c>
      <c r="J351">
        <v>2</v>
      </c>
      <c r="K351">
        <v>5</v>
      </c>
      <c r="L351">
        <v>5</v>
      </c>
      <c r="M351">
        <v>2</v>
      </c>
      <c r="N351">
        <v>5</v>
      </c>
      <c r="O351">
        <v>5</v>
      </c>
      <c r="P351">
        <f t="shared" si="10"/>
        <v>1</v>
      </c>
      <c r="Q351">
        <f t="shared" si="11"/>
        <v>3</v>
      </c>
    </row>
    <row r="352" spans="1:17" x14ac:dyDescent="0.15">
      <c r="A352">
        <v>100</v>
      </c>
      <c r="B352" t="s">
        <v>8</v>
      </c>
      <c r="C352">
        <v>3</v>
      </c>
      <c r="D352">
        <v>6</v>
      </c>
      <c r="E352">
        <v>3</v>
      </c>
      <c r="F352">
        <v>42021</v>
      </c>
      <c r="G352">
        <v>1</v>
      </c>
      <c r="H352">
        <v>1</v>
      </c>
      <c r="I352" t="s">
        <v>10</v>
      </c>
      <c r="J352">
        <v>2</v>
      </c>
      <c r="K352">
        <v>4</v>
      </c>
      <c r="L352">
        <v>3</v>
      </c>
      <c r="M352">
        <v>4</v>
      </c>
      <c r="N352">
        <v>5</v>
      </c>
      <c r="O352">
        <v>5</v>
      </c>
      <c r="P352">
        <f t="shared" si="10"/>
        <v>1</v>
      </c>
      <c r="Q352">
        <f t="shared" si="11"/>
        <v>2</v>
      </c>
    </row>
    <row r="353" spans="1:17" x14ac:dyDescent="0.15">
      <c r="A353">
        <v>101</v>
      </c>
      <c r="B353" t="s">
        <v>8</v>
      </c>
      <c r="C353">
        <v>3</v>
      </c>
      <c r="D353">
        <v>6</v>
      </c>
      <c r="E353">
        <v>3</v>
      </c>
      <c r="F353">
        <v>42021</v>
      </c>
      <c r="G353">
        <v>1</v>
      </c>
      <c r="H353">
        <v>1</v>
      </c>
      <c r="I353" t="s">
        <v>10</v>
      </c>
      <c r="J353">
        <v>4</v>
      </c>
      <c r="K353">
        <v>5</v>
      </c>
      <c r="L353">
        <v>5</v>
      </c>
      <c r="M353">
        <v>3</v>
      </c>
      <c r="N353">
        <v>5</v>
      </c>
      <c r="O353">
        <v>4</v>
      </c>
      <c r="P353">
        <f t="shared" si="10"/>
        <v>3</v>
      </c>
      <c r="Q353">
        <f t="shared" si="11"/>
        <v>3</v>
      </c>
    </row>
    <row r="354" spans="1:17" x14ac:dyDescent="0.15">
      <c r="A354">
        <v>102</v>
      </c>
      <c r="B354" t="s">
        <v>8</v>
      </c>
      <c r="C354">
        <v>3</v>
      </c>
      <c r="D354">
        <v>6</v>
      </c>
      <c r="E354">
        <v>3</v>
      </c>
      <c r="F354">
        <v>42021</v>
      </c>
      <c r="G354">
        <v>1</v>
      </c>
      <c r="H354">
        <v>1</v>
      </c>
      <c r="I354" t="s">
        <v>10</v>
      </c>
      <c r="J354">
        <v>4</v>
      </c>
      <c r="K354">
        <v>5</v>
      </c>
      <c r="L354">
        <v>4</v>
      </c>
      <c r="M354">
        <v>4</v>
      </c>
      <c r="N354">
        <v>4</v>
      </c>
      <c r="O354">
        <v>2</v>
      </c>
      <c r="P354">
        <f t="shared" si="10"/>
        <v>3</v>
      </c>
      <c r="Q354">
        <f t="shared" si="11"/>
        <v>3</v>
      </c>
    </row>
    <row r="355" spans="1:17" x14ac:dyDescent="0.15">
      <c r="A355">
        <v>103</v>
      </c>
      <c r="B355" t="s">
        <v>8</v>
      </c>
      <c r="C355">
        <v>3</v>
      </c>
      <c r="D355">
        <v>6</v>
      </c>
      <c r="E355">
        <v>3</v>
      </c>
      <c r="F355">
        <v>42021</v>
      </c>
      <c r="G355">
        <v>2</v>
      </c>
      <c r="H355">
        <v>2</v>
      </c>
      <c r="I355">
        <v>2</v>
      </c>
      <c r="J355">
        <v>4</v>
      </c>
      <c r="K355">
        <v>4</v>
      </c>
      <c r="L355">
        <v>4</v>
      </c>
      <c r="M355">
        <v>4</v>
      </c>
      <c r="N355">
        <v>5</v>
      </c>
      <c r="O355">
        <v>5</v>
      </c>
      <c r="P355">
        <f t="shared" si="10"/>
        <v>3</v>
      </c>
      <c r="Q355">
        <f t="shared" si="11"/>
        <v>3</v>
      </c>
    </row>
    <row r="356" spans="1:17" x14ac:dyDescent="0.15">
      <c r="A356">
        <v>104</v>
      </c>
      <c r="B356" t="s">
        <v>8</v>
      </c>
      <c r="C356">
        <v>3</v>
      </c>
      <c r="D356">
        <v>6</v>
      </c>
      <c r="E356">
        <v>3</v>
      </c>
      <c r="F356">
        <v>42021</v>
      </c>
      <c r="G356">
        <v>2</v>
      </c>
      <c r="H356">
        <v>2</v>
      </c>
      <c r="I356">
        <v>2</v>
      </c>
      <c r="J356">
        <v>4</v>
      </c>
      <c r="K356">
        <v>2</v>
      </c>
      <c r="L356">
        <v>4</v>
      </c>
      <c r="M356">
        <v>5</v>
      </c>
      <c r="N356">
        <v>2</v>
      </c>
      <c r="O356">
        <v>5</v>
      </c>
      <c r="P356">
        <f t="shared" si="10"/>
        <v>3</v>
      </c>
      <c r="Q356">
        <f t="shared" si="11"/>
        <v>3</v>
      </c>
    </row>
    <row r="357" spans="1:17" x14ac:dyDescent="0.15">
      <c r="A357">
        <v>105</v>
      </c>
      <c r="B357" t="s">
        <v>8</v>
      </c>
      <c r="C357">
        <v>3</v>
      </c>
      <c r="D357">
        <v>6</v>
      </c>
      <c r="E357">
        <v>3</v>
      </c>
      <c r="F357">
        <v>42021</v>
      </c>
      <c r="G357">
        <v>1</v>
      </c>
      <c r="H357">
        <v>1</v>
      </c>
      <c r="I357" t="s">
        <v>10</v>
      </c>
      <c r="J357">
        <v>4</v>
      </c>
      <c r="K357">
        <v>4</v>
      </c>
      <c r="L357">
        <v>5</v>
      </c>
      <c r="M357">
        <v>4</v>
      </c>
      <c r="N357">
        <v>5</v>
      </c>
      <c r="O357">
        <v>4</v>
      </c>
      <c r="P357">
        <f t="shared" si="10"/>
        <v>3</v>
      </c>
      <c r="Q357">
        <f t="shared" si="11"/>
        <v>3</v>
      </c>
    </row>
    <row r="358" spans="1:17" x14ac:dyDescent="0.15">
      <c r="A358">
        <v>106</v>
      </c>
      <c r="B358" t="s">
        <v>9</v>
      </c>
      <c r="C358">
        <v>1</v>
      </c>
      <c r="D358">
        <v>8</v>
      </c>
      <c r="E358">
        <v>3</v>
      </c>
      <c r="F358">
        <v>42021</v>
      </c>
      <c r="G358">
        <v>2</v>
      </c>
      <c r="H358">
        <v>1</v>
      </c>
      <c r="I358" t="s">
        <v>10</v>
      </c>
      <c r="J358">
        <v>4</v>
      </c>
      <c r="K358">
        <v>2</v>
      </c>
      <c r="L358">
        <v>3</v>
      </c>
      <c r="M358">
        <v>2</v>
      </c>
      <c r="N358">
        <v>5</v>
      </c>
      <c r="O358">
        <v>5</v>
      </c>
      <c r="P358">
        <f t="shared" si="10"/>
        <v>3</v>
      </c>
      <c r="Q358">
        <f t="shared" si="11"/>
        <v>2</v>
      </c>
    </row>
    <row r="359" spans="1:17" x14ac:dyDescent="0.15">
      <c r="A359">
        <v>107</v>
      </c>
      <c r="B359" t="s">
        <v>9</v>
      </c>
      <c r="C359">
        <v>1</v>
      </c>
      <c r="D359">
        <v>8</v>
      </c>
      <c r="E359">
        <v>3</v>
      </c>
      <c r="F359">
        <v>42021</v>
      </c>
      <c r="G359">
        <v>1</v>
      </c>
      <c r="H359">
        <v>2</v>
      </c>
      <c r="I359">
        <v>2</v>
      </c>
      <c r="J359">
        <v>4</v>
      </c>
      <c r="K359">
        <v>4</v>
      </c>
      <c r="L359">
        <v>2</v>
      </c>
      <c r="M359">
        <v>2</v>
      </c>
      <c r="N359">
        <v>5</v>
      </c>
      <c r="O359">
        <v>3</v>
      </c>
      <c r="P359">
        <f t="shared" si="10"/>
        <v>3</v>
      </c>
      <c r="Q359">
        <f t="shared" si="11"/>
        <v>1</v>
      </c>
    </row>
    <row r="360" spans="1:17" x14ac:dyDescent="0.15">
      <c r="A360">
        <v>108</v>
      </c>
      <c r="B360" t="s">
        <v>9</v>
      </c>
      <c r="C360">
        <v>1</v>
      </c>
      <c r="D360">
        <v>8</v>
      </c>
      <c r="E360">
        <v>3</v>
      </c>
      <c r="F360">
        <v>42021</v>
      </c>
      <c r="G360">
        <v>2</v>
      </c>
      <c r="H360">
        <v>1</v>
      </c>
      <c r="I360" t="s">
        <v>10</v>
      </c>
      <c r="J360">
        <v>1</v>
      </c>
      <c r="K360">
        <v>5</v>
      </c>
      <c r="L360">
        <v>4</v>
      </c>
      <c r="M360">
        <v>5</v>
      </c>
      <c r="N360">
        <v>5</v>
      </c>
      <c r="O360">
        <v>4</v>
      </c>
      <c r="P360">
        <f t="shared" si="10"/>
        <v>1</v>
      </c>
      <c r="Q360">
        <f t="shared" si="11"/>
        <v>3</v>
      </c>
    </row>
    <row r="361" spans="1:17" x14ac:dyDescent="0.15">
      <c r="A361">
        <v>109</v>
      </c>
      <c r="B361" t="s">
        <v>9</v>
      </c>
      <c r="C361">
        <v>1</v>
      </c>
      <c r="D361">
        <v>8</v>
      </c>
      <c r="E361">
        <v>3</v>
      </c>
      <c r="F361">
        <v>42021</v>
      </c>
      <c r="G361">
        <v>1</v>
      </c>
      <c r="H361">
        <v>2</v>
      </c>
      <c r="I361">
        <v>2</v>
      </c>
      <c r="J361">
        <v>4</v>
      </c>
      <c r="K361">
        <v>4</v>
      </c>
      <c r="L361">
        <v>4</v>
      </c>
      <c r="M361">
        <v>1</v>
      </c>
      <c r="N361">
        <v>5</v>
      </c>
      <c r="O361">
        <v>4</v>
      </c>
      <c r="P361">
        <f t="shared" si="10"/>
        <v>3</v>
      </c>
      <c r="Q361">
        <f t="shared" si="11"/>
        <v>3</v>
      </c>
    </row>
    <row r="362" spans="1:17" x14ac:dyDescent="0.15">
      <c r="A362">
        <v>110</v>
      </c>
      <c r="B362" t="s">
        <v>9</v>
      </c>
      <c r="C362">
        <v>1</v>
      </c>
      <c r="D362">
        <v>8</v>
      </c>
      <c r="E362">
        <v>3</v>
      </c>
      <c r="F362">
        <v>42021</v>
      </c>
      <c r="G362">
        <v>2</v>
      </c>
      <c r="H362">
        <v>1</v>
      </c>
      <c r="I362" t="s">
        <v>10</v>
      </c>
      <c r="J362">
        <v>4</v>
      </c>
      <c r="K362">
        <v>5</v>
      </c>
      <c r="L362">
        <v>5</v>
      </c>
      <c r="M362">
        <v>4</v>
      </c>
      <c r="N362">
        <v>5</v>
      </c>
      <c r="O362">
        <v>4</v>
      </c>
      <c r="P362">
        <f t="shared" si="10"/>
        <v>3</v>
      </c>
      <c r="Q362">
        <f t="shared" si="11"/>
        <v>3</v>
      </c>
    </row>
    <row r="363" spans="1:17" x14ac:dyDescent="0.15">
      <c r="A363">
        <v>111</v>
      </c>
      <c r="B363" t="s">
        <v>9</v>
      </c>
      <c r="C363">
        <v>1</v>
      </c>
      <c r="D363">
        <v>8</v>
      </c>
      <c r="E363">
        <v>3</v>
      </c>
      <c r="F363">
        <v>42021</v>
      </c>
      <c r="G363">
        <v>2</v>
      </c>
      <c r="H363">
        <v>1</v>
      </c>
      <c r="I363" t="s">
        <v>10</v>
      </c>
      <c r="J363">
        <v>2</v>
      </c>
      <c r="K363">
        <v>2</v>
      </c>
      <c r="L363">
        <v>5</v>
      </c>
      <c r="M363">
        <v>4</v>
      </c>
      <c r="N363">
        <v>4</v>
      </c>
      <c r="O363">
        <v>5</v>
      </c>
      <c r="P363">
        <f t="shared" si="10"/>
        <v>1</v>
      </c>
      <c r="Q363">
        <f t="shared" si="11"/>
        <v>3</v>
      </c>
    </row>
    <row r="364" spans="1:17" x14ac:dyDescent="0.15">
      <c r="A364">
        <v>112</v>
      </c>
      <c r="B364" t="s">
        <v>9</v>
      </c>
      <c r="C364">
        <v>1</v>
      </c>
      <c r="D364">
        <v>8</v>
      </c>
      <c r="E364">
        <v>3</v>
      </c>
      <c r="F364">
        <v>42021</v>
      </c>
      <c r="G364">
        <v>2</v>
      </c>
      <c r="H364">
        <v>1</v>
      </c>
      <c r="I364" t="s">
        <v>10</v>
      </c>
      <c r="J364">
        <v>4</v>
      </c>
      <c r="K364">
        <v>5</v>
      </c>
      <c r="L364">
        <v>1</v>
      </c>
      <c r="M364">
        <v>4</v>
      </c>
      <c r="N364">
        <v>4</v>
      </c>
      <c r="O364">
        <v>4</v>
      </c>
      <c r="P364">
        <f t="shared" si="10"/>
        <v>3</v>
      </c>
      <c r="Q364">
        <f t="shared" si="11"/>
        <v>1</v>
      </c>
    </row>
    <row r="365" spans="1:17" x14ac:dyDescent="0.15">
      <c r="A365">
        <v>113</v>
      </c>
      <c r="B365" t="s">
        <v>9</v>
      </c>
      <c r="C365">
        <v>1</v>
      </c>
      <c r="D365">
        <v>8</v>
      </c>
      <c r="E365">
        <v>3</v>
      </c>
      <c r="F365">
        <v>42021</v>
      </c>
      <c r="G365">
        <v>1</v>
      </c>
      <c r="H365">
        <v>2</v>
      </c>
      <c r="I365">
        <v>2</v>
      </c>
      <c r="J365">
        <v>4</v>
      </c>
      <c r="K365">
        <v>3</v>
      </c>
      <c r="L365">
        <v>4</v>
      </c>
      <c r="M365">
        <v>4</v>
      </c>
      <c r="N365">
        <v>2</v>
      </c>
      <c r="O365">
        <v>4</v>
      </c>
      <c r="P365">
        <f t="shared" si="10"/>
        <v>3</v>
      </c>
      <c r="Q365">
        <f t="shared" si="11"/>
        <v>3</v>
      </c>
    </row>
    <row r="366" spans="1:17" x14ac:dyDescent="0.15">
      <c r="A366">
        <v>114</v>
      </c>
      <c r="B366" t="s">
        <v>9</v>
      </c>
      <c r="C366">
        <v>1</v>
      </c>
      <c r="D366">
        <v>8</v>
      </c>
      <c r="E366">
        <v>3</v>
      </c>
      <c r="F366">
        <v>42021</v>
      </c>
      <c r="G366">
        <v>2</v>
      </c>
      <c r="H366">
        <v>2</v>
      </c>
      <c r="I366">
        <v>2</v>
      </c>
      <c r="J366">
        <v>4</v>
      </c>
      <c r="K366">
        <v>4</v>
      </c>
      <c r="L366">
        <v>2</v>
      </c>
      <c r="M366">
        <v>2</v>
      </c>
      <c r="N366">
        <v>5</v>
      </c>
      <c r="O366">
        <v>5</v>
      </c>
      <c r="P366">
        <f t="shared" si="10"/>
        <v>3</v>
      </c>
      <c r="Q366">
        <f t="shared" si="11"/>
        <v>1</v>
      </c>
    </row>
    <row r="367" spans="1:17" x14ac:dyDescent="0.15">
      <c r="A367">
        <v>115</v>
      </c>
      <c r="B367" t="s">
        <v>9</v>
      </c>
      <c r="C367">
        <v>1</v>
      </c>
      <c r="D367">
        <v>8</v>
      </c>
      <c r="E367">
        <v>3</v>
      </c>
      <c r="F367">
        <v>42021</v>
      </c>
      <c r="G367">
        <v>2</v>
      </c>
      <c r="H367">
        <v>1</v>
      </c>
      <c r="I367" t="s">
        <v>10</v>
      </c>
      <c r="J367">
        <v>5</v>
      </c>
      <c r="K367">
        <v>4</v>
      </c>
      <c r="L367">
        <v>4</v>
      </c>
      <c r="M367">
        <v>2</v>
      </c>
      <c r="N367">
        <v>4</v>
      </c>
      <c r="O367">
        <v>2</v>
      </c>
      <c r="P367">
        <f t="shared" si="10"/>
        <v>3</v>
      </c>
      <c r="Q367">
        <f t="shared" si="11"/>
        <v>3</v>
      </c>
    </row>
    <row r="368" spans="1:17" x14ac:dyDescent="0.15">
      <c r="A368">
        <v>116</v>
      </c>
      <c r="B368" t="s">
        <v>9</v>
      </c>
      <c r="C368">
        <v>1</v>
      </c>
      <c r="D368">
        <v>8</v>
      </c>
      <c r="E368">
        <v>3</v>
      </c>
      <c r="F368">
        <v>42021</v>
      </c>
      <c r="G368">
        <v>1</v>
      </c>
      <c r="H368">
        <v>1</v>
      </c>
      <c r="I368" t="s">
        <v>10</v>
      </c>
      <c r="J368">
        <v>4</v>
      </c>
      <c r="K368">
        <v>4</v>
      </c>
      <c r="L368">
        <v>2</v>
      </c>
      <c r="M368">
        <v>4</v>
      </c>
      <c r="N368">
        <v>1</v>
      </c>
      <c r="O368">
        <v>4</v>
      </c>
      <c r="P368">
        <f t="shared" si="10"/>
        <v>3</v>
      </c>
      <c r="Q368">
        <f t="shared" si="11"/>
        <v>1</v>
      </c>
    </row>
    <row r="369" spans="1:17" x14ac:dyDescent="0.15">
      <c r="A369">
        <v>117</v>
      </c>
      <c r="B369" t="s">
        <v>9</v>
      </c>
      <c r="C369">
        <v>1</v>
      </c>
      <c r="D369">
        <v>8</v>
      </c>
      <c r="E369">
        <v>3</v>
      </c>
      <c r="F369">
        <v>42021</v>
      </c>
      <c r="G369">
        <v>2</v>
      </c>
      <c r="H369">
        <v>2</v>
      </c>
      <c r="I369">
        <v>2</v>
      </c>
      <c r="J369">
        <v>2</v>
      </c>
      <c r="K369">
        <v>4</v>
      </c>
      <c r="L369">
        <v>1</v>
      </c>
      <c r="M369">
        <v>4</v>
      </c>
      <c r="N369">
        <v>4</v>
      </c>
      <c r="O369">
        <v>5</v>
      </c>
      <c r="P369">
        <f t="shared" si="10"/>
        <v>1</v>
      </c>
      <c r="Q369">
        <f t="shared" si="11"/>
        <v>1</v>
      </c>
    </row>
    <row r="370" spans="1:17" x14ac:dyDescent="0.15">
      <c r="A370">
        <v>118</v>
      </c>
      <c r="B370" t="s">
        <v>9</v>
      </c>
      <c r="C370">
        <v>1</v>
      </c>
      <c r="D370">
        <v>8</v>
      </c>
      <c r="E370">
        <v>3</v>
      </c>
      <c r="F370">
        <v>42021</v>
      </c>
      <c r="G370">
        <v>2</v>
      </c>
      <c r="H370">
        <v>2</v>
      </c>
      <c r="I370">
        <v>2</v>
      </c>
      <c r="J370">
        <v>2</v>
      </c>
      <c r="K370">
        <v>4</v>
      </c>
      <c r="L370">
        <v>3</v>
      </c>
      <c r="M370">
        <v>4</v>
      </c>
      <c r="N370">
        <v>4</v>
      </c>
      <c r="O370">
        <v>4</v>
      </c>
      <c r="P370">
        <f t="shared" si="10"/>
        <v>1</v>
      </c>
      <c r="Q370">
        <f t="shared" si="11"/>
        <v>2</v>
      </c>
    </row>
    <row r="371" spans="1:17" x14ac:dyDescent="0.15">
      <c r="A371">
        <v>119</v>
      </c>
      <c r="B371" t="s">
        <v>9</v>
      </c>
      <c r="C371">
        <v>1</v>
      </c>
      <c r="D371">
        <v>8</v>
      </c>
      <c r="E371">
        <v>3</v>
      </c>
      <c r="F371">
        <v>42021</v>
      </c>
      <c r="G371">
        <v>2</v>
      </c>
      <c r="H371">
        <v>2</v>
      </c>
      <c r="I371">
        <v>2</v>
      </c>
      <c r="J371">
        <v>4</v>
      </c>
      <c r="K371">
        <v>4</v>
      </c>
      <c r="L371">
        <v>4</v>
      </c>
      <c r="M371">
        <v>5</v>
      </c>
      <c r="N371">
        <v>2</v>
      </c>
      <c r="O371">
        <v>5</v>
      </c>
      <c r="P371">
        <f t="shared" si="10"/>
        <v>3</v>
      </c>
      <c r="Q371">
        <f t="shared" si="11"/>
        <v>3</v>
      </c>
    </row>
    <row r="372" spans="1:17" x14ac:dyDescent="0.15">
      <c r="A372">
        <v>120</v>
      </c>
      <c r="B372" t="s">
        <v>9</v>
      </c>
      <c r="C372">
        <v>1</v>
      </c>
      <c r="D372">
        <v>8</v>
      </c>
      <c r="E372">
        <v>3</v>
      </c>
      <c r="F372">
        <v>42021</v>
      </c>
      <c r="G372">
        <v>2</v>
      </c>
      <c r="H372">
        <v>2</v>
      </c>
      <c r="I372">
        <v>2</v>
      </c>
      <c r="J372">
        <v>4</v>
      </c>
      <c r="K372">
        <v>5</v>
      </c>
      <c r="L372">
        <v>2</v>
      </c>
      <c r="M372">
        <v>4</v>
      </c>
      <c r="N372">
        <v>1</v>
      </c>
      <c r="O372">
        <v>5</v>
      </c>
      <c r="P372">
        <f t="shared" si="10"/>
        <v>3</v>
      </c>
      <c r="Q372">
        <f t="shared" si="11"/>
        <v>1</v>
      </c>
    </row>
    <row r="373" spans="1:17" x14ac:dyDescent="0.15">
      <c r="A373">
        <v>121</v>
      </c>
      <c r="B373" t="s">
        <v>9</v>
      </c>
      <c r="C373">
        <v>1</v>
      </c>
      <c r="D373">
        <v>8</v>
      </c>
      <c r="E373">
        <v>3</v>
      </c>
      <c r="F373">
        <v>42021</v>
      </c>
      <c r="G373">
        <v>1</v>
      </c>
      <c r="H373">
        <v>2</v>
      </c>
      <c r="I373">
        <v>1</v>
      </c>
      <c r="J373">
        <v>4</v>
      </c>
      <c r="K373">
        <v>4</v>
      </c>
      <c r="L373">
        <v>5</v>
      </c>
      <c r="M373">
        <v>5</v>
      </c>
      <c r="N373">
        <v>2</v>
      </c>
      <c r="O373">
        <v>2</v>
      </c>
      <c r="P373">
        <f t="shared" si="10"/>
        <v>3</v>
      </c>
      <c r="Q373">
        <f t="shared" si="11"/>
        <v>3</v>
      </c>
    </row>
    <row r="374" spans="1:17" x14ac:dyDescent="0.15">
      <c r="A374">
        <v>122</v>
      </c>
      <c r="B374" t="s">
        <v>9</v>
      </c>
      <c r="C374">
        <v>1</v>
      </c>
      <c r="D374">
        <v>8</v>
      </c>
      <c r="E374">
        <v>3</v>
      </c>
      <c r="F374">
        <v>42021</v>
      </c>
      <c r="G374">
        <v>1</v>
      </c>
      <c r="H374">
        <v>1</v>
      </c>
      <c r="I374" t="s">
        <v>10</v>
      </c>
      <c r="J374">
        <v>2</v>
      </c>
      <c r="K374">
        <v>4</v>
      </c>
      <c r="L374">
        <v>2</v>
      </c>
      <c r="M374">
        <v>4</v>
      </c>
      <c r="N374">
        <v>4</v>
      </c>
      <c r="O374">
        <v>4</v>
      </c>
      <c r="P374">
        <f t="shared" si="10"/>
        <v>1</v>
      </c>
      <c r="Q374">
        <f t="shared" si="11"/>
        <v>1</v>
      </c>
    </row>
    <row r="375" spans="1:17" x14ac:dyDescent="0.15">
      <c r="A375">
        <v>123</v>
      </c>
      <c r="B375" t="s">
        <v>9</v>
      </c>
      <c r="C375">
        <v>1</v>
      </c>
      <c r="D375">
        <v>8</v>
      </c>
      <c r="E375">
        <v>3</v>
      </c>
      <c r="F375">
        <v>42021</v>
      </c>
      <c r="G375">
        <v>2</v>
      </c>
      <c r="H375">
        <v>2</v>
      </c>
      <c r="I375">
        <v>1</v>
      </c>
      <c r="J375">
        <v>5</v>
      </c>
      <c r="K375">
        <v>3</v>
      </c>
      <c r="L375">
        <v>2</v>
      </c>
      <c r="M375">
        <v>5</v>
      </c>
      <c r="N375">
        <v>4</v>
      </c>
      <c r="O375">
        <v>5</v>
      </c>
      <c r="P375">
        <f t="shared" si="10"/>
        <v>3</v>
      </c>
      <c r="Q375">
        <f t="shared" si="11"/>
        <v>1</v>
      </c>
    </row>
    <row r="376" spans="1:17" x14ac:dyDescent="0.15">
      <c r="A376">
        <v>124</v>
      </c>
      <c r="B376" t="s">
        <v>9</v>
      </c>
      <c r="C376">
        <v>1</v>
      </c>
      <c r="D376">
        <v>8</v>
      </c>
      <c r="E376">
        <v>3</v>
      </c>
      <c r="F376">
        <v>42021</v>
      </c>
      <c r="G376">
        <v>2</v>
      </c>
      <c r="H376">
        <v>1</v>
      </c>
      <c r="I376" t="s">
        <v>10</v>
      </c>
      <c r="J376">
        <v>5</v>
      </c>
      <c r="K376">
        <v>5</v>
      </c>
      <c r="L376">
        <v>2</v>
      </c>
      <c r="M376">
        <v>5</v>
      </c>
      <c r="N376">
        <v>2</v>
      </c>
      <c r="O376">
        <v>5</v>
      </c>
      <c r="P376">
        <f t="shared" si="10"/>
        <v>3</v>
      </c>
      <c r="Q376">
        <f t="shared" si="11"/>
        <v>1</v>
      </c>
    </row>
    <row r="377" spans="1:17" x14ac:dyDescent="0.15">
      <c r="A377">
        <v>125</v>
      </c>
      <c r="B377" t="s">
        <v>9</v>
      </c>
      <c r="C377">
        <v>1</v>
      </c>
      <c r="D377">
        <v>8</v>
      </c>
      <c r="E377">
        <v>3</v>
      </c>
      <c r="F377">
        <v>42021</v>
      </c>
      <c r="G377">
        <v>1</v>
      </c>
      <c r="H377">
        <v>2</v>
      </c>
      <c r="I377">
        <v>2</v>
      </c>
      <c r="J377">
        <v>3</v>
      </c>
      <c r="K377">
        <v>4</v>
      </c>
      <c r="L377">
        <v>4</v>
      </c>
      <c r="M377">
        <v>4</v>
      </c>
      <c r="N377">
        <v>5</v>
      </c>
      <c r="O377">
        <v>4</v>
      </c>
      <c r="P377">
        <f t="shared" si="10"/>
        <v>2</v>
      </c>
      <c r="Q377">
        <f t="shared" si="11"/>
        <v>3</v>
      </c>
    </row>
    <row r="378" spans="1:17" x14ac:dyDescent="0.15">
      <c r="A378">
        <v>126</v>
      </c>
      <c r="B378" t="s">
        <v>8</v>
      </c>
      <c r="C378">
        <v>3</v>
      </c>
      <c r="D378">
        <v>2</v>
      </c>
      <c r="E378">
        <v>2</v>
      </c>
      <c r="F378">
        <v>42021</v>
      </c>
      <c r="G378">
        <v>2</v>
      </c>
      <c r="H378">
        <v>1</v>
      </c>
      <c r="I378">
        <v>1</v>
      </c>
      <c r="J378">
        <v>4</v>
      </c>
      <c r="K378">
        <v>4</v>
      </c>
      <c r="L378">
        <v>5</v>
      </c>
      <c r="M378">
        <v>4</v>
      </c>
      <c r="N378">
        <v>5</v>
      </c>
      <c r="O378">
        <v>5</v>
      </c>
      <c r="P378">
        <f t="shared" si="10"/>
        <v>3</v>
      </c>
      <c r="Q378">
        <f t="shared" si="11"/>
        <v>3</v>
      </c>
    </row>
    <row r="379" spans="1:17" x14ac:dyDescent="0.15">
      <c r="A379">
        <v>1</v>
      </c>
      <c r="B379" t="s">
        <v>3</v>
      </c>
      <c r="C379">
        <v>2</v>
      </c>
      <c r="D379">
        <v>2</v>
      </c>
      <c r="E379">
        <v>1</v>
      </c>
      <c r="F379">
        <v>42028</v>
      </c>
      <c r="G379">
        <v>1</v>
      </c>
      <c r="H379">
        <v>1</v>
      </c>
      <c r="I379" t="s">
        <v>10</v>
      </c>
      <c r="J379">
        <v>1</v>
      </c>
      <c r="K379">
        <v>4</v>
      </c>
      <c r="L379">
        <v>4</v>
      </c>
      <c r="M379">
        <v>4</v>
      </c>
      <c r="N379">
        <v>5</v>
      </c>
      <c r="O379">
        <v>4</v>
      </c>
      <c r="P379">
        <f t="shared" si="10"/>
        <v>1</v>
      </c>
      <c r="Q379">
        <f t="shared" si="11"/>
        <v>3</v>
      </c>
    </row>
    <row r="380" spans="1:17" x14ac:dyDescent="0.15">
      <c r="A380">
        <v>2</v>
      </c>
      <c r="B380" t="s">
        <v>3</v>
      </c>
      <c r="C380">
        <v>2</v>
      </c>
      <c r="D380">
        <v>2</v>
      </c>
      <c r="E380">
        <v>1</v>
      </c>
      <c r="F380">
        <v>42028</v>
      </c>
      <c r="G380">
        <v>1</v>
      </c>
      <c r="H380">
        <v>2</v>
      </c>
      <c r="I380">
        <v>1</v>
      </c>
      <c r="J380">
        <v>2</v>
      </c>
      <c r="K380">
        <v>5</v>
      </c>
      <c r="L380">
        <v>5</v>
      </c>
      <c r="M380">
        <v>4</v>
      </c>
      <c r="N380">
        <v>5</v>
      </c>
      <c r="O380">
        <v>4</v>
      </c>
      <c r="P380">
        <f t="shared" si="10"/>
        <v>1</v>
      </c>
      <c r="Q380">
        <f t="shared" si="11"/>
        <v>3</v>
      </c>
    </row>
    <row r="381" spans="1:17" x14ac:dyDescent="0.15">
      <c r="A381">
        <v>3</v>
      </c>
      <c r="B381" t="s">
        <v>3</v>
      </c>
      <c r="C381">
        <v>2</v>
      </c>
      <c r="D381">
        <v>2</v>
      </c>
      <c r="E381">
        <v>1</v>
      </c>
      <c r="F381">
        <v>42028</v>
      </c>
      <c r="G381">
        <v>1</v>
      </c>
      <c r="H381">
        <v>1</v>
      </c>
      <c r="I381" t="s">
        <v>10</v>
      </c>
      <c r="J381">
        <v>2</v>
      </c>
      <c r="K381">
        <v>4</v>
      </c>
      <c r="L381">
        <v>4</v>
      </c>
      <c r="M381">
        <v>4</v>
      </c>
      <c r="N381">
        <v>5</v>
      </c>
      <c r="O381">
        <v>4</v>
      </c>
      <c r="P381">
        <f t="shared" si="10"/>
        <v>1</v>
      </c>
      <c r="Q381">
        <f t="shared" si="11"/>
        <v>3</v>
      </c>
    </row>
    <row r="382" spans="1:17" x14ac:dyDescent="0.15">
      <c r="A382">
        <v>4</v>
      </c>
      <c r="B382" t="s">
        <v>3</v>
      </c>
      <c r="C382">
        <v>2</v>
      </c>
      <c r="D382">
        <v>2</v>
      </c>
      <c r="E382">
        <v>1</v>
      </c>
      <c r="F382">
        <v>42028</v>
      </c>
      <c r="G382">
        <v>1</v>
      </c>
      <c r="H382">
        <v>1</v>
      </c>
      <c r="I382" t="s">
        <v>10</v>
      </c>
      <c r="J382">
        <v>4</v>
      </c>
      <c r="K382">
        <v>1</v>
      </c>
      <c r="L382">
        <v>4</v>
      </c>
      <c r="M382">
        <v>5</v>
      </c>
      <c r="N382">
        <v>4</v>
      </c>
      <c r="O382">
        <v>5</v>
      </c>
      <c r="P382">
        <f t="shared" si="10"/>
        <v>3</v>
      </c>
      <c r="Q382">
        <f t="shared" si="11"/>
        <v>3</v>
      </c>
    </row>
    <row r="383" spans="1:17" x14ac:dyDescent="0.15">
      <c r="A383">
        <v>5</v>
      </c>
      <c r="B383" t="s">
        <v>8</v>
      </c>
      <c r="C383">
        <v>3</v>
      </c>
      <c r="D383">
        <v>5</v>
      </c>
      <c r="E383">
        <v>1</v>
      </c>
      <c r="F383">
        <v>42028</v>
      </c>
      <c r="G383">
        <v>2</v>
      </c>
      <c r="H383">
        <v>1</v>
      </c>
      <c r="I383" t="s">
        <v>10</v>
      </c>
      <c r="J383">
        <v>5</v>
      </c>
      <c r="K383">
        <v>4</v>
      </c>
      <c r="L383">
        <v>5</v>
      </c>
      <c r="M383">
        <v>4</v>
      </c>
      <c r="N383">
        <v>4</v>
      </c>
      <c r="O383">
        <v>4</v>
      </c>
      <c r="P383">
        <f t="shared" si="10"/>
        <v>3</v>
      </c>
      <c r="Q383">
        <f t="shared" si="11"/>
        <v>3</v>
      </c>
    </row>
    <row r="384" spans="1:17" x14ac:dyDescent="0.15">
      <c r="A384">
        <v>6</v>
      </c>
      <c r="B384" t="s">
        <v>8</v>
      </c>
      <c r="C384">
        <v>3</v>
      </c>
      <c r="D384">
        <v>5</v>
      </c>
      <c r="E384">
        <v>1</v>
      </c>
      <c r="F384">
        <v>42028</v>
      </c>
      <c r="G384">
        <v>1</v>
      </c>
      <c r="H384">
        <v>2</v>
      </c>
      <c r="I384">
        <v>1</v>
      </c>
      <c r="J384">
        <v>4</v>
      </c>
      <c r="K384">
        <v>4</v>
      </c>
      <c r="L384">
        <v>5</v>
      </c>
      <c r="M384">
        <v>2</v>
      </c>
      <c r="N384">
        <v>5</v>
      </c>
      <c r="O384">
        <v>4</v>
      </c>
      <c r="P384">
        <f t="shared" si="10"/>
        <v>3</v>
      </c>
      <c r="Q384">
        <f t="shared" si="11"/>
        <v>3</v>
      </c>
    </row>
    <row r="385" spans="1:17" x14ac:dyDescent="0.15">
      <c r="A385">
        <v>7</v>
      </c>
      <c r="B385" t="s">
        <v>8</v>
      </c>
      <c r="C385">
        <v>3</v>
      </c>
      <c r="D385">
        <v>5</v>
      </c>
      <c r="E385">
        <v>1</v>
      </c>
      <c r="F385">
        <v>42028</v>
      </c>
      <c r="G385">
        <v>2</v>
      </c>
      <c r="H385">
        <v>2</v>
      </c>
      <c r="I385">
        <v>2</v>
      </c>
      <c r="J385">
        <v>5</v>
      </c>
      <c r="K385">
        <v>4</v>
      </c>
      <c r="L385">
        <v>4</v>
      </c>
      <c r="M385">
        <v>4</v>
      </c>
      <c r="N385">
        <v>4</v>
      </c>
      <c r="O385">
        <v>1</v>
      </c>
      <c r="P385">
        <f t="shared" si="10"/>
        <v>3</v>
      </c>
      <c r="Q385">
        <f t="shared" si="11"/>
        <v>3</v>
      </c>
    </row>
    <row r="386" spans="1:17" x14ac:dyDescent="0.15">
      <c r="A386">
        <v>8</v>
      </c>
      <c r="B386" t="s">
        <v>8</v>
      </c>
      <c r="C386">
        <v>3</v>
      </c>
      <c r="D386">
        <v>5</v>
      </c>
      <c r="E386">
        <v>1</v>
      </c>
      <c r="F386">
        <v>42028</v>
      </c>
      <c r="G386">
        <v>1</v>
      </c>
      <c r="H386">
        <v>1</v>
      </c>
      <c r="I386" t="s">
        <v>10</v>
      </c>
      <c r="J386">
        <v>4</v>
      </c>
      <c r="K386">
        <v>1</v>
      </c>
      <c r="L386">
        <v>5</v>
      </c>
      <c r="M386">
        <v>2</v>
      </c>
      <c r="N386">
        <v>5</v>
      </c>
      <c r="O386">
        <v>4</v>
      </c>
      <c r="P386">
        <f t="shared" si="10"/>
        <v>3</v>
      </c>
      <c r="Q386">
        <f t="shared" si="11"/>
        <v>3</v>
      </c>
    </row>
    <row r="387" spans="1:17" x14ac:dyDescent="0.15">
      <c r="A387">
        <v>9</v>
      </c>
      <c r="B387" t="s">
        <v>8</v>
      </c>
      <c r="C387">
        <v>3</v>
      </c>
      <c r="D387">
        <v>5</v>
      </c>
      <c r="E387">
        <v>1</v>
      </c>
      <c r="F387">
        <v>42028</v>
      </c>
      <c r="G387">
        <v>2</v>
      </c>
      <c r="H387">
        <v>2</v>
      </c>
      <c r="I387">
        <v>2</v>
      </c>
      <c r="J387">
        <v>5</v>
      </c>
      <c r="K387">
        <v>5</v>
      </c>
      <c r="L387">
        <v>4</v>
      </c>
      <c r="M387">
        <v>4</v>
      </c>
      <c r="N387">
        <v>2</v>
      </c>
      <c r="O387">
        <v>5</v>
      </c>
      <c r="P387">
        <f t="shared" ref="P387:P450" si="12">CHOOSE(J387,1,1,2,3,3)</f>
        <v>3</v>
      </c>
      <c r="Q387">
        <f t="shared" ref="Q387:Q450" si="13">CHOOSE(L387,1,1,2,3,3)</f>
        <v>3</v>
      </c>
    </row>
    <row r="388" spans="1:17" x14ac:dyDescent="0.15">
      <c r="A388">
        <v>10</v>
      </c>
      <c r="B388" t="s">
        <v>8</v>
      </c>
      <c r="C388">
        <v>2</v>
      </c>
      <c r="D388">
        <v>9</v>
      </c>
      <c r="E388">
        <v>1</v>
      </c>
      <c r="F388">
        <v>42028</v>
      </c>
      <c r="G388">
        <v>2</v>
      </c>
      <c r="H388">
        <v>1</v>
      </c>
      <c r="I388" t="s">
        <v>10</v>
      </c>
      <c r="J388">
        <v>5</v>
      </c>
      <c r="K388">
        <v>1</v>
      </c>
      <c r="L388">
        <v>4</v>
      </c>
      <c r="M388">
        <v>2</v>
      </c>
      <c r="N388">
        <v>5</v>
      </c>
      <c r="O388">
        <v>4</v>
      </c>
      <c r="P388">
        <f t="shared" si="12"/>
        <v>3</v>
      </c>
      <c r="Q388">
        <f t="shared" si="13"/>
        <v>3</v>
      </c>
    </row>
    <row r="389" spans="1:17" x14ac:dyDescent="0.15">
      <c r="A389">
        <v>11</v>
      </c>
      <c r="B389" t="s">
        <v>8</v>
      </c>
      <c r="C389">
        <v>2</v>
      </c>
      <c r="D389">
        <v>9</v>
      </c>
      <c r="E389">
        <v>1</v>
      </c>
      <c r="F389">
        <v>42028</v>
      </c>
      <c r="G389">
        <v>2</v>
      </c>
      <c r="H389">
        <v>2</v>
      </c>
      <c r="I389">
        <v>2</v>
      </c>
      <c r="J389">
        <v>5</v>
      </c>
      <c r="K389">
        <v>5</v>
      </c>
      <c r="L389">
        <v>2</v>
      </c>
      <c r="M389">
        <v>4</v>
      </c>
      <c r="N389">
        <v>5</v>
      </c>
      <c r="O389">
        <v>5</v>
      </c>
      <c r="P389">
        <f t="shared" si="12"/>
        <v>3</v>
      </c>
      <c r="Q389">
        <f t="shared" si="13"/>
        <v>1</v>
      </c>
    </row>
    <row r="390" spans="1:17" x14ac:dyDescent="0.15">
      <c r="A390">
        <v>12</v>
      </c>
      <c r="B390" t="s">
        <v>8</v>
      </c>
      <c r="C390">
        <v>2</v>
      </c>
      <c r="D390">
        <v>9</v>
      </c>
      <c r="E390">
        <v>1</v>
      </c>
      <c r="F390">
        <v>42028</v>
      </c>
      <c r="G390">
        <v>1</v>
      </c>
      <c r="H390">
        <v>1</v>
      </c>
      <c r="I390" t="s">
        <v>10</v>
      </c>
      <c r="J390">
        <v>4</v>
      </c>
      <c r="K390">
        <v>4</v>
      </c>
      <c r="L390">
        <v>5</v>
      </c>
      <c r="M390">
        <v>4</v>
      </c>
      <c r="N390">
        <v>5</v>
      </c>
      <c r="O390">
        <v>5</v>
      </c>
      <c r="P390">
        <f t="shared" si="12"/>
        <v>3</v>
      </c>
      <c r="Q390">
        <f t="shared" si="13"/>
        <v>3</v>
      </c>
    </row>
    <row r="391" spans="1:17" x14ac:dyDescent="0.15">
      <c r="A391">
        <v>13</v>
      </c>
      <c r="B391" t="s">
        <v>8</v>
      </c>
      <c r="C391">
        <v>2</v>
      </c>
      <c r="D391">
        <v>9</v>
      </c>
      <c r="E391">
        <v>1</v>
      </c>
      <c r="F391">
        <v>42028</v>
      </c>
      <c r="G391">
        <v>1</v>
      </c>
      <c r="H391">
        <v>2</v>
      </c>
      <c r="I391">
        <v>1</v>
      </c>
      <c r="J391">
        <v>2</v>
      </c>
      <c r="K391">
        <v>5</v>
      </c>
      <c r="L391">
        <v>2</v>
      </c>
      <c r="M391">
        <v>5</v>
      </c>
      <c r="N391">
        <v>4</v>
      </c>
      <c r="O391">
        <v>5</v>
      </c>
      <c r="P391">
        <f t="shared" si="12"/>
        <v>1</v>
      </c>
      <c r="Q391">
        <f t="shared" si="13"/>
        <v>1</v>
      </c>
    </row>
    <row r="392" spans="1:17" x14ac:dyDescent="0.15">
      <c r="A392">
        <v>14</v>
      </c>
      <c r="B392" t="s">
        <v>8</v>
      </c>
      <c r="C392">
        <v>2</v>
      </c>
      <c r="D392">
        <v>9</v>
      </c>
      <c r="E392">
        <v>1</v>
      </c>
      <c r="F392">
        <v>42028</v>
      </c>
      <c r="G392">
        <v>1</v>
      </c>
      <c r="H392">
        <v>2</v>
      </c>
      <c r="I392">
        <v>2</v>
      </c>
      <c r="J392">
        <v>4</v>
      </c>
      <c r="K392">
        <v>5</v>
      </c>
      <c r="L392">
        <v>3</v>
      </c>
      <c r="M392">
        <v>2</v>
      </c>
      <c r="N392">
        <v>3</v>
      </c>
      <c r="O392">
        <v>5</v>
      </c>
      <c r="P392">
        <f t="shared" si="12"/>
        <v>3</v>
      </c>
      <c r="Q392">
        <f t="shared" si="13"/>
        <v>2</v>
      </c>
    </row>
    <row r="393" spans="1:17" x14ac:dyDescent="0.15">
      <c r="A393">
        <v>15</v>
      </c>
      <c r="B393" t="s">
        <v>8</v>
      </c>
      <c r="C393">
        <v>2</v>
      </c>
      <c r="D393">
        <v>9</v>
      </c>
      <c r="E393">
        <v>1</v>
      </c>
      <c r="F393">
        <v>42028</v>
      </c>
      <c r="G393">
        <v>2</v>
      </c>
      <c r="H393">
        <v>1</v>
      </c>
      <c r="I393" t="s">
        <v>10</v>
      </c>
      <c r="J393">
        <v>4</v>
      </c>
      <c r="K393">
        <v>1</v>
      </c>
      <c r="L393">
        <v>5</v>
      </c>
      <c r="M393">
        <v>4</v>
      </c>
      <c r="N393">
        <v>4</v>
      </c>
      <c r="O393">
        <v>5</v>
      </c>
      <c r="P393">
        <f t="shared" si="12"/>
        <v>3</v>
      </c>
      <c r="Q393">
        <f t="shared" si="13"/>
        <v>3</v>
      </c>
    </row>
    <row r="394" spans="1:17" x14ac:dyDescent="0.15">
      <c r="A394">
        <v>16</v>
      </c>
      <c r="B394" t="s">
        <v>7</v>
      </c>
      <c r="C394">
        <v>2</v>
      </c>
      <c r="D394">
        <v>3</v>
      </c>
      <c r="E394">
        <v>2</v>
      </c>
      <c r="F394">
        <v>42028</v>
      </c>
      <c r="G394">
        <v>1</v>
      </c>
      <c r="H394">
        <v>1</v>
      </c>
      <c r="I394" t="s">
        <v>10</v>
      </c>
      <c r="J394">
        <v>1</v>
      </c>
      <c r="K394">
        <v>2</v>
      </c>
      <c r="L394">
        <v>4</v>
      </c>
      <c r="M394">
        <v>4</v>
      </c>
      <c r="N394">
        <v>5</v>
      </c>
      <c r="O394">
        <v>5</v>
      </c>
      <c r="P394">
        <f t="shared" si="12"/>
        <v>1</v>
      </c>
      <c r="Q394">
        <f t="shared" si="13"/>
        <v>3</v>
      </c>
    </row>
    <row r="395" spans="1:17" x14ac:dyDescent="0.15">
      <c r="A395">
        <v>17</v>
      </c>
      <c r="B395" t="s">
        <v>7</v>
      </c>
      <c r="C395">
        <v>2</v>
      </c>
      <c r="D395">
        <v>3</v>
      </c>
      <c r="E395">
        <v>2</v>
      </c>
      <c r="F395">
        <v>42028</v>
      </c>
      <c r="G395">
        <v>1</v>
      </c>
      <c r="H395">
        <v>1</v>
      </c>
      <c r="I395" t="s">
        <v>10</v>
      </c>
      <c r="J395">
        <v>2</v>
      </c>
      <c r="K395">
        <v>2</v>
      </c>
      <c r="L395">
        <v>2</v>
      </c>
      <c r="M395">
        <v>5</v>
      </c>
      <c r="N395">
        <v>4</v>
      </c>
      <c r="O395">
        <v>4</v>
      </c>
      <c r="P395">
        <f t="shared" si="12"/>
        <v>1</v>
      </c>
      <c r="Q395">
        <f t="shared" si="13"/>
        <v>1</v>
      </c>
    </row>
    <row r="396" spans="1:17" x14ac:dyDescent="0.15">
      <c r="A396">
        <v>18</v>
      </c>
      <c r="B396" t="s">
        <v>7</v>
      </c>
      <c r="C396">
        <v>2</v>
      </c>
      <c r="D396">
        <v>3</v>
      </c>
      <c r="E396">
        <v>2</v>
      </c>
      <c r="F396">
        <v>42028</v>
      </c>
      <c r="G396">
        <v>2</v>
      </c>
      <c r="H396">
        <v>1</v>
      </c>
      <c r="I396" t="s">
        <v>10</v>
      </c>
      <c r="J396">
        <v>5</v>
      </c>
      <c r="K396">
        <v>3</v>
      </c>
      <c r="L396">
        <v>2</v>
      </c>
      <c r="M396">
        <v>1</v>
      </c>
      <c r="N396">
        <v>5</v>
      </c>
      <c r="O396">
        <v>5</v>
      </c>
      <c r="P396">
        <f t="shared" si="12"/>
        <v>3</v>
      </c>
      <c r="Q396">
        <f t="shared" si="13"/>
        <v>1</v>
      </c>
    </row>
    <row r="397" spans="1:17" x14ac:dyDescent="0.15">
      <c r="A397">
        <v>19</v>
      </c>
      <c r="B397" t="s">
        <v>7</v>
      </c>
      <c r="C397">
        <v>2</v>
      </c>
      <c r="D397">
        <v>3</v>
      </c>
      <c r="E397">
        <v>2</v>
      </c>
      <c r="F397">
        <v>42028</v>
      </c>
      <c r="G397">
        <v>1</v>
      </c>
      <c r="H397">
        <v>2</v>
      </c>
      <c r="I397">
        <v>1</v>
      </c>
      <c r="J397">
        <v>2</v>
      </c>
      <c r="K397">
        <v>5</v>
      </c>
      <c r="L397">
        <v>2</v>
      </c>
      <c r="M397">
        <v>4</v>
      </c>
      <c r="N397">
        <v>4</v>
      </c>
      <c r="O397">
        <v>4</v>
      </c>
      <c r="P397">
        <f t="shared" si="12"/>
        <v>1</v>
      </c>
      <c r="Q397">
        <f t="shared" si="13"/>
        <v>1</v>
      </c>
    </row>
    <row r="398" spans="1:17" x14ac:dyDescent="0.15">
      <c r="A398">
        <v>20</v>
      </c>
      <c r="B398" t="s">
        <v>7</v>
      </c>
      <c r="C398">
        <v>2</v>
      </c>
      <c r="D398">
        <v>3</v>
      </c>
      <c r="E398">
        <v>2</v>
      </c>
      <c r="F398">
        <v>42028</v>
      </c>
      <c r="G398">
        <v>1</v>
      </c>
      <c r="H398">
        <v>2</v>
      </c>
      <c r="I398">
        <v>2</v>
      </c>
      <c r="J398">
        <v>4</v>
      </c>
      <c r="K398">
        <v>4</v>
      </c>
      <c r="L398">
        <v>2</v>
      </c>
      <c r="M398">
        <v>2</v>
      </c>
      <c r="N398">
        <v>4</v>
      </c>
      <c r="O398">
        <v>4</v>
      </c>
      <c r="P398">
        <f t="shared" si="12"/>
        <v>3</v>
      </c>
      <c r="Q398">
        <f t="shared" si="13"/>
        <v>1</v>
      </c>
    </row>
    <row r="399" spans="1:17" x14ac:dyDescent="0.15">
      <c r="A399">
        <v>21</v>
      </c>
      <c r="B399" t="s">
        <v>7</v>
      </c>
      <c r="C399">
        <v>2</v>
      </c>
      <c r="D399">
        <v>3</v>
      </c>
      <c r="E399">
        <v>2</v>
      </c>
      <c r="F399">
        <v>42028</v>
      </c>
      <c r="G399">
        <v>1</v>
      </c>
      <c r="H399">
        <v>2</v>
      </c>
      <c r="I399">
        <v>2</v>
      </c>
      <c r="J399">
        <v>4</v>
      </c>
      <c r="K399">
        <v>5</v>
      </c>
      <c r="L399">
        <v>4</v>
      </c>
      <c r="M399">
        <v>5</v>
      </c>
      <c r="N399">
        <v>5</v>
      </c>
      <c r="O399">
        <v>5</v>
      </c>
      <c r="P399">
        <f t="shared" si="12"/>
        <v>3</v>
      </c>
      <c r="Q399">
        <f t="shared" si="13"/>
        <v>3</v>
      </c>
    </row>
    <row r="400" spans="1:17" x14ac:dyDescent="0.15">
      <c r="A400">
        <v>22</v>
      </c>
      <c r="B400" t="s">
        <v>7</v>
      </c>
      <c r="C400">
        <v>2</v>
      </c>
      <c r="D400">
        <v>3</v>
      </c>
      <c r="E400">
        <v>2</v>
      </c>
      <c r="F400">
        <v>42028</v>
      </c>
      <c r="G400">
        <v>2</v>
      </c>
      <c r="H400">
        <v>2</v>
      </c>
      <c r="I400">
        <v>2</v>
      </c>
      <c r="J400">
        <v>5</v>
      </c>
      <c r="K400">
        <v>5</v>
      </c>
      <c r="L400">
        <v>5</v>
      </c>
      <c r="M400">
        <v>5</v>
      </c>
      <c r="N400">
        <v>4</v>
      </c>
      <c r="O400">
        <v>2</v>
      </c>
      <c r="P400">
        <f t="shared" si="12"/>
        <v>3</v>
      </c>
      <c r="Q400">
        <f t="shared" si="13"/>
        <v>3</v>
      </c>
    </row>
    <row r="401" spans="1:17" x14ac:dyDescent="0.15">
      <c r="A401">
        <v>23</v>
      </c>
      <c r="B401" t="s">
        <v>7</v>
      </c>
      <c r="C401">
        <v>2</v>
      </c>
      <c r="D401">
        <v>3</v>
      </c>
      <c r="E401">
        <v>2</v>
      </c>
      <c r="F401">
        <v>42028</v>
      </c>
      <c r="G401">
        <v>2</v>
      </c>
      <c r="H401">
        <v>1</v>
      </c>
      <c r="I401" t="s">
        <v>10</v>
      </c>
      <c r="J401">
        <v>4</v>
      </c>
      <c r="K401">
        <v>1</v>
      </c>
      <c r="L401">
        <v>2</v>
      </c>
      <c r="M401">
        <v>5</v>
      </c>
      <c r="N401">
        <v>1</v>
      </c>
      <c r="O401">
        <v>4</v>
      </c>
      <c r="P401">
        <f t="shared" si="12"/>
        <v>3</v>
      </c>
      <c r="Q401">
        <f t="shared" si="13"/>
        <v>1</v>
      </c>
    </row>
    <row r="402" spans="1:17" x14ac:dyDescent="0.15">
      <c r="A402">
        <v>24</v>
      </c>
      <c r="B402" t="s">
        <v>7</v>
      </c>
      <c r="C402">
        <v>2</v>
      </c>
      <c r="D402">
        <v>3</v>
      </c>
      <c r="E402">
        <v>2</v>
      </c>
      <c r="F402">
        <v>42028</v>
      </c>
      <c r="G402">
        <v>1</v>
      </c>
      <c r="H402">
        <v>1</v>
      </c>
      <c r="I402" t="s">
        <v>10</v>
      </c>
      <c r="J402">
        <v>4</v>
      </c>
      <c r="K402">
        <v>4</v>
      </c>
      <c r="L402">
        <v>2</v>
      </c>
      <c r="M402">
        <v>4</v>
      </c>
      <c r="N402">
        <v>1</v>
      </c>
      <c r="O402">
        <v>4</v>
      </c>
      <c r="P402">
        <f t="shared" si="12"/>
        <v>3</v>
      </c>
      <c r="Q402">
        <f t="shared" si="13"/>
        <v>1</v>
      </c>
    </row>
    <row r="403" spans="1:17" x14ac:dyDescent="0.15">
      <c r="A403">
        <v>25</v>
      </c>
      <c r="B403" t="s">
        <v>7</v>
      </c>
      <c r="C403">
        <v>2</v>
      </c>
      <c r="D403">
        <v>3</v>
      </c>
      <c r="E403">
        <v>2</v>
      </c>
      <c r="F403">
        <v>42028</v>
      </c>
      <c r="G403">
        <v>1</v>
      </c>
      <c r="H403">
        <v>1</v>
      </c>
      <c r="I403" t="s">
        <v>10</v>
      </c>
      <c r="J403">
        <v>2</v>
      </c>
      <c r="K403">
        <v>4</v>
      </c>
      <c r="L403">
        <v>3</v>
      </c>
      <c r="M403">
        <v>2</v>
      </c>
      <c r="N403">
        <v>5</v>
      </c>
      <c r="O403">
        <v>5</v>
      </c>
      <c r="P403">
        <f t="shared" si="12"/>
        <v>1</v>
      </c>
      <c r="Q403">
        <f t="shared" si="13"/>
        <v>2</v>
      </c>
    </row>
    <row r="404" spans="1:17" x14ac:dyDescent="0.15">
      <c r="A404">
        <v>26</v>
      </c>
      <c r="B404" t="s">
        <v>7</v>
      </c>
      <c r="C404">
        <v>2</v>
      </c>
      <c r="D404">
        <v>3</v>
      </c>
      <c r="E404">
        <v>2</v>
      </c>
      <c r="F404">
        <v>42028</v>
      </c>
      <c r="G404">
        <v>2</v>
      </c>
      <c r="H404">
        <v>2</v>
      </c>
      <c r="I404">
        <v>2</v>
      </c>
      <c r="J404">
        <v>5</v>
      </c>
      <c r="K404">
        <v>4</v>
      </c>
      <c r="L404">
        <v>3</v>
      </c>
      <c r="M404">
        <v>2</v>
      </c>
      <c r="N404">
        <v>3</v>
      </c>
      <c r="O404">
        <v>4</v>
      </c>
      <c r="P404">
        <f t="shared" si="12"/>
        <v>3</v>
      </c>
      <c r="Q404">
        <f t="shared" si="13"/>
        <v>2</v>
      </c>
    </row>
    <row r="405" spans="1:17" x14ac:dyDescent="0.15">
      <c r="A405">
        <v>27</v>
      </c>
      <c r="B405" t="s">
        <v>7</v>
      </c>
      <c r="C405">
        <v>2</v>
      </c>
      <c r="D405">
        <v>3</v>
      </c>
      <c r="E405">
        <v>2</v>
      </c>
      <c r="F405">
        <v>42028</v>
      </c>
      <c r="G405">
        <v>2</v>
      </c>
      <c r="H405">
        <v>1</v>
      </c>
      <c r="I405" t="s">
        <v>10</v>
      </c>
      <c r="J405">
        <v>5</v>
      </c>
      <c r="K405">
        <v>2</v>
      </c>
      <c r="L405">
        <v>5</v>
      </c>
      <c r="M405">
        <v>4</v>
      </c>
      <c r="N405">
        <v>5</v>
      </c>
      <c r="O405">
        <v>5</v>
      </c>
      <c r="P405">
        <f t="shared" si="12"/>
        <v>3</v>
      </c>
      <c r="Q405">
        <f t="shared" si="13"/>
        <v>3</v>
      </c>
    </row>
    <row r="406" spans="1:17" x14ac:dyDescent="0.15">
      <c r="A406">
        <v>28</v>
      </c>
      <c r="B406" t="s">
        <v>7</v>
      </c>
      <c r="C406">
        <v>2</v>
      </c>
      <c r="D406">
        <v>3</v>
      </c>
      <c r="E406">
        <v>2</v>
      </c>
      <c r="F406">
        <v>42028</v>
      </c>
      <c r="G406">
        <v>1</v>
      </c>
      <c r="H406">
        <v>1</v>
      </c>
      <c r="I406" t="s">
        <v>10</v>
      </c>
      <c r="J406">
        <v>2</v>
      </c>
      <c r="K406">
        <v>4</v>
      </c>
      <c r="L406">
        <v>5</v>
      </c>
      <c r="M406">
        <v>5</v>
      </c>
      <c r="N406">
        <v>4</v>
      </c>
      <c r="O406">
        <v>5</v>
      </c>
      <c r="P406">
        <f t="shared" si="12"/>
        <v>1</v>
      </c>
      <c r="Q406">
        <f t="shared" si="13"/>
        <v>3</v>
      </c>
    </row>
    <row r="407" spans="1:17" x14ac:dyDescent="0.15">
      <c r="A407">
        <v>29</v>
      </c>
      <c r="B407" t="s">
        <v>7</v>
      </c>
      <c r="C407">
        <v>2</v>
      </c>
      <c r="D407">
        <v>1</v>
      </c>
      <c r="E407">
        <v>2</v>
      </c>
      <c r="F407">
        <v>42028</v>
      </c>
      <c r="G407">
        <v>1</v>
      </c>
      <c r="H407">
        <v>2</v>
      </c>
      <c r="I407">
        <v>1</v>
      </c>
      <c r="J407">
        <v>2</v>
      </c>
      <c r="K407">
        <v>5</v>
      </c>
      <c r="L407">
        <v>2</v>
      </c>
      <c r="M407">
        <v>2</v>
      </c>
      <c r="N407">
        <v>4</v>
      </c>
      <c r="O407">
        <v>4</v>
      </c>
      <c r="P407">
        <f t="shared" si="12"/>
        <v>1</v>
      </c>
      <c r="Q407">
        <f t="shared" si="13"/>
        <v>1</v>
      </c>
    </row>
    <row r="408" spans="1:17" x14ac:dyDescent="0.15">
      <c r="A408">
        <v>30</v>
      </c>
      <c r="B408" t="s">
        <v>7</v>
      </c>
      <c r="C408">
        <v>2</v>
      </c>
      <c r="D408">
        <v>1</v>
      </c>
      <c r="E408">
        <v>2</v>
      </c>
      <c r="F408">
        <v>42028</v>
      </c>
      <c r="G408">
        <v>2</v>
      </c>
      <c r="H408">
        <v>2</v>
      </c>
      <c r="I408">
        <v>2</v>
      </c>
      <c r="J408">
        <v>5</v>
      </c>
      <c r="K408">
        <v>5</v>
      </c>
      <c r="L408">
        <v>2</v>
      </c>
      <c r="M408">
        <v>2</v>
      </c>
      <c r="N408">
        <v>5</v>
      </c>
      <c r="O408">
        <v>4</v>
      </c>
      <c r="P408">
        <f t="shared" si="12"/>
        <v>3</v>
      </c>
      <c r="Q408">
        <f t="shared" si="13"/>
        <v>1</v>
      </c>
    </row>
    <row r="409" spans="1:17" x14ac:dyDescent="0.15">
      <c r="A409">
        <v>31</v>
      </c>
      <c r="B409" t="s">
        <v>7</v>
      </c>
      <c r="C409">
        <v>2</v>
      </c>
      <c r="D409">
        <v>1</v>
      </c>
      <c r="E409">
        <v>2</v>
      </c>
      <c r="F409">
        <v>42028</v>
      </c>
      <c r="G409">
        <v>1</v>
      </c>
      <c r="H409">
        <v>2</v>
      </c>
      <c r="I409">
        <v>1</v>
      </c>
      <c r="J409">
        <v>4</v>
      </c>
      <c r="K409">
        <v>5</v>
      </c>
      <c r="L409">
        <v>5</v>
      </c>
      <c r="M409">
        <v>5</v>
      </c>
      <c r="N409">
        <v>4</v>
      </c>
      <c r="O409">
        <v>5</v>
      </c>
      <c r="P409">
        <f t="shared" si="12"/>
        <v>3</v>
      </c>
      <c r="Q409">
        <f t="shared" si="13"/>
        <v>3</v>
      </c>
    </row>
    <row r="410" spans="1:17" x14ac:dyDescent="0.15">
      <c r="A410">
        <v>32</v>
      </c>
      <c r="B410" t="s">
        <v>7</v>
      </c>
      <c r="C410">
        <v>2</v>
      </c>
      <c r="D410">
        <v>1</v>
      </c>
      <c r="E410">
        <v>2</v>
      </c>
      <c r="F410">
        <v>42028</v>
      </c>
      <c r="G410">
        <v>2</v>
      </c>
      <c r="H410">
        <v>2</v>
      </c>
      <c r="I410">
        <v>2</v>
      </c>
      <c r="J410">
        <v>4</v>
      </c>
      <c r="K410">
        <v>5</v>
      </c>
      <c r="L410">
        <v>5</v>
      </c>
      <c r="M410">
        <v>4</v>
      </c>
      <c r="N410">
        <v>4</v>
      </c>
      <c r="O410">
        <v>5</v>
      </c>
      <c r="P410">
        <f t="shared" si="12"/>
        <v>3</v>
      </c>
      <c r="Q410">
        <f t="shared" si="13"/>
        <v>3</v>
      </c>
    </row>
    <row r="411" spans="1:17" x14ac:dyDescent="0.15">
      <c r="A411">
        <v>33</v>
      </c>
      <c r="B411" t="s">
        <v>7</v>
      </c>
      <c r="C411">
        <v>2</v>
      </c>
      <c r="D411">
        <v>1</v>
      </c>
      <c r="E411">
        <v>2</v>
      </c>
      <c r="F411">
        <v>42028</v>
      </c>
      <c r="G411">
        <v>1</v>
      </c>
      <c r="H411">
        <v>1</v>
      </c>
      <c r="I411" t="s">
        <v>10</v>
      </c>
      <c r="J411">
        <v>4</v>
      </c>
      <c r="K411">
        <v>2</v>
      </c>
      <c r="L411">
        <v>4</v>
      </c>
      <c r="M411">
        <v>1</v>
      </c>
      <c r="N411">
        <v>5</v>
      </c>
      <c r="O411">
        <v>5</v>
      </c>
      <c r="P411">
        <f t="shared" si="12"/>
        <v>3</v>
      </c>
      <c r="Q411">
        <f t="shared" si="13"/>
        <v>3</v>
      </c>
    </row>
    <row r="412" spans="1:17" x14ac:dyDescent="0.15">
      <c r="A412">
        <v>34</v>
      </c>
      <c r="B412" t="s">
        <v>7</v>
      </c>
      <c r="C412">
        <v>2</v>
      </c>
      <c r="D412">
        <v>1</v>
      </c>
      <c r="E412">
        <v>2</v>
      </c>
      <c r="F412">
        <v>42028</v>
      </c>
      <c r="G412">
        <v>1</v>
      </c>
      <c r="H412">
        <v>2</v>
      </c>
      <c r="I412">
        <v>1</v>
      </c>
      <c r="J412">
        <v>1</v>
      </c>
      <c r="K412">
        <v>5</v>
      </c>
      <c r="L412">
        <v>4</v>
      </c>
      <c r="M412">
        <v>1</v>
      </c>
      <c r="N412">
        <v>4</v>
      </c>
      <c r="O412">
        <v>5</v>
      </c>
      <c r="P412">
        <f t="shared" si="12"/>
        <v>1</v>
      </c>
      <c r="Q412">
        <f t="shared" si="13"/>
        <v>3</v>
      </c>
    </row>
    <row r="413" spans="1:17" x14ac:dyDescent="0.15">
      <c r="A413">
        <v>35</v>
      </c>
      <c r="B413" t="s">
        <v>7</v>
      </c>
      <c r="C413">
        <v>2</v>
      </c>
      <c r="D413">
        <v>1</v>
      </c>
      <c r="E413">
        <v>2</v>
      </c>
      <c r="F413">
        <v>42028</v>
      </c>
      <c r="G413">
        <v>2</v>
      </c>
      <c r="H413">
        <v>2</v>
      </c>
      <c r="I413">
        <v>2</v>
      </c>
      <c r="J413">
        <v>5</v>
      </c>
      <c r="K413">
        <v>5</v>
      </c>
      <c r="L413">
        <v>4</v>
      </c>
      <c r="M413">
        <v>5</v>
      </c>
      <c r="N413">
        <v>4</v>
      </c>
      <c r="O413">
        <v>5</v>
      </c>
      <c r="P413">
        <f t="shared" si="12"/>
        <v>3</v>
      </c>
      <c r="Q413">
        <f t="shared" si="13"/>
        <v>3</v>
      </c>
    </row>
    <row r="414" spans="1:17" x14ac:dyDescent="0.15">
      <c r="A414">
        <v>36</v>
      </c>
      <c r="B414" t="s">
        <v>7</v>
      </c>
      <c r="C414">
        <v>2</v>
      </c>
      <c r="D414">
        <v>1</v>
      </c>
      <c r="E414">
        <v>2</v>
      </c>
      <c r="F414">
        <v>42028</v>
      </c>
      <c r="G414">
        <v>1</v>
      </c>
      <c r="H414">
        <v>1</v>
      </c>
      <c r="I414" t="s">
        <v>10</v>
      </c>
      <c r="J414">
        <v>1</v>
      </c>
      <c r="K414">
        <v>1</v>
      </c>
      <c r="L414">
        <v>4</v>
      </c>
      <c r="M414">
        <v>1</v>
      </c>
      <c r="N414">
        <v>4</v>
      </c>
      <c r="O414">
        <v>5</v>
      </c>
      <c r="P414">
        <f t="shared" si="12"/>
        <v>1</v>
      </c>
      <c r="Q414">
        <f t="shared" si="13"/>
        <v>3</v>
      </c>
    </row>
    <row r="415" spans="1:17" x14ac:dyDescent="0.15">
      <c r="A415">
        <v>37</v>
      </c>
      <c r="B415" t="s">
        <v>7</v>
      </c>
      <c r="C415">
        <v>2</v>
      </c>
      <c r="D415">
        <v>1</v>
      </c>
      <c r="E415">
        <v>2</v>
      </c>
      <c r="F415">
        <v>42028</v>
      </c>
      <c r="G415">
        <v>2</v>
      </c>
      <c r="H415">
        <v>2</v>
      </c>
      <c r="I415">
        <v>2</v>
      </c>
      <c r="J415">
        <v>4</v>
      </c>
      <c r="K415">
        <v>5</v>
      </c>
      <c r="L415">
        <v>5</v>
      </c>
      <c r="M415">
        <v>4</v>
      </c>
      <c r="N415">
        <v>2</v>
      </c>
      <c r="O415">
        <v>1</v>
      </c>
      <c r="P415">
        <f t="shared" si="12"/>
        <v>3</v>
      </c>
      <c r="Q415">
        <f t="shared" si="13"/>
        <v>3</v>
      </c>
    </row>
    <row r="416" spans="1:17" x14ac:dyDescent="0.15">
      <c r="A416">
        <v>38</v>
      </c>
      <c r="B416" t="s">
        <v>7</v>
      </c>
      <c r="C416">
        <v>2</v>
      </c>
      <c r="D416">
        <v>1</v>
      </c>
      <c r="E416">
        <v>2</v>
      </c>
      <c r="F416">
        <v>42028</v>
      </c>
      <c r="G416">
        <v>2</v>
      </c>
      <c r="H416">
        <v>1</v>
      </c>
      <c r="I416" t="s">
        <v>10</v>
      </c>
      <c r="J416">
        <v>4</v>
      </c>
      <c r="K416">
        <v>3</v>
      </c>
      <c r="L416">
        <v>4</v>
      </c>
      <c r="M416">
        <v>4</v>
      </c>
      <c r="N416">
        <v>5</v>
      </c>
      <c r="O416">
        <v>4</v>
      </c>
      <c r="P416">
        <f t="shared" si="12"/>
        <v>3</v>
      </c>
      <c r="Q416">
        <f t="shared" si="13"/>
        <v>3</v>
      </c>
    </row>
    <row r="417" spans="1:17" x14ac:dyDescent="0.15">
      <c r="A417">
        <v>39</v>
      </c>
      <c r="B417" t="s">
        <v>7</v>
      </c>
      <c r="C417">
        <v>2</v>
      </c>
      <c r="D417">
        <v>1</v>
      </c>
      <c r="E417">
        <v>2</v>
      </c>
      <c r="F417">
        <v>42028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5</v>
      </c>
      <c r="M417">
        <v>5</v>
      </c>
      <c r="N417">
        <v>3</v>
      </c>
      <c r="O417">
        <v>2</v>
      </c>
      <c r="P417">
        <f t="shared" si="12"/>
        <v>1</v>
      </c>
      <c r="Q417">
        <f t="shared" si="13"/>
        <v>3</v>
      </c>
    </row>
    <row r="418" spans="1:17" x14ac:dyDescent="0.15">
      <c r="A418">
        <v>40</v>
      </c>
      <c r="B418" t="s">
        <v>7</v>
      </c>
      <c r="C418">
        <v>2</v>
      </c>
      <c r="D418">
        <v>1</v>
      </c>
      <c r="E418">
        <v>2</v>
      </c>
      <c r="F418">
        <v>42028</v>
      </c>
      <c r="G418">
        <v>2</v>
      </c>
      <c r="H418">
        <v>2</v>
      </c>
      <c r="I418">
        <v>2</v>
      </c>
      <c r="J418">
        <v>5</v>
      </c>
      <c r="K418">
        <v>5</v>
      </c>
      <c r="L418">
        <v>3</v>
      </c>
      <c r="M418">
        <v>5</v>
      </c>
      <c r="N418">
        <v>4</v>
      </c>
      <c r="O418">
        <v>4</v>
      </c>
      <c r="P418">
        <f t="shared" si="12"/>
        <v>3</v>
      </c>
      <c r="Q418">
        <f t="shared" si="13"/>
        <v>2</v>
      </c>
    </row>
    <row r="419" spans="1:17" x14ac:dyDescent="0.15">
      <c r="A419">
        <v>41</v>
      </c>
      <c r="B419" t="s">
        <v>3</v>
      </c>
      <c r="C419">
        <v>3</v>
      </c>
      <c r="D419">
        <v>4</v>
      </c>
      <c r="E419">
        <v>2</v>
      </c>
      <c r="F419">
        <v>42028</v>
      </c>
      <c r="G419">
        <v>1</v>
      </c>
      <c r="H419">
        <v>2</v>
      </c>
      <c r="I419">
        <v>2</v>
      </c>
      <c r="J419">
        <v>4</v>
      </c>
      <c r="K419">
        <v>5</v>
      </c>
      <c r="L419">
        <v>5</v>
      </c>
      <c r="M419">
        <v>5</v>
      </c>
      <c r="N419">
        <v>5</v>
      </c>
      <c r="O419">
        <v>5</v>
      </c>
      <c r="P419">
        <f t="shared" si="12"/>
        <v>3</v>
      </c>
      <c r="Q419">
        <f t="shared" si="13"/>
        <v>3</v>
      </c>
    </row>
    <row r="420" spans="1:17" x14ac:dyDescent="0.15">
      <c r="A420">
        <v>42</v>
      </c>
      <c r="B420" t="s">
        <v>3</v>
      </c>
      <c r="C420">
        <v>3</v>
      </c>
      <c r="D420">
        <v>4</v>
      </c>
      <c r="E420">
        <v>2</v>
      </c>
      <c r="F420">
        <v>42028</v>
      </c>
      <c r="G420">
        <v>2</v>
      </c>
      <c r="H420">
        <v>1</v>
      </c>
      <c r="I420" t="s">
        <v>10</v>
      </c>
      <c r="J420">
        <v>5</v>
      </c>
      <c r="K420">
        <v>4</v>
      </c>
      <c r="L420">
        <v>4</v>
      </c>
      <c r="M420">
        <v>4</v>
      </c>
      <c r="N420">
        <v>4</v>
      </c>
      <c r="O420">
        <v>5</v>
      </c>
      <c r="P420">
        <f t="shared" si="12"/>
        <v>3</v>
      </c>
      <c r="Q420">
        <f t="shared" si="13"/>
        <v>3</v>
      </c>
    </row>
    <row r="421" spans="1:17" x14ac:dyDescent="0.15">
      <c r="A421">
        <v>43</v>
      </c>
      <c r="B421" t="s">
        <v>3</v>
      </c>
      <c r="C421">
        <v>3</v>
      </c>
      <c r="D421">
        <v>4</v>
      </c>
      <c r="E421">
        <v>2</v>
      </c>
      <c r="F421">
        <v>42028</v>
      </c>
      <c r="G421">
        <v>2</v>
      </c>
      <c r="H421">
        <v>2</v>
      </c>
      <c r="I421">
        <v>2</v>
      </c>
      <c r="J421">
        <v>5</v>
      </c>
      <c r="K421">
        <v>5</v>
      </c>
      <c r="L421">
        <v>4</v>
      </c>
      <c r="M421">
        <v>4</v>
      </c>
      <c r="N421">
        <v>2</v>
      </c>
      <c r="O421">
        <v>1</v>
      </c>
      <c r="P421">
        <f t="shared" si="12"/>
        <v>3</v>
      </c>
      <c r="Q421">
        <f t="shared" si="13"/>
        <v>3</v>
      </c>
    </row>
    <row r="422" spans="1:17" x14ac:dyDescent="0.15">
      <c r="A422">
        <v>44</v>
      </c>
      <c r="B422" t="s">
        <v>3</v>
      </c>
      <c r="C422">
        <v>3</v>
      </c>
      <c r="D422">
        <v>4</v>
      </c>
      <c r="E422">
        <v>2</v>
      </c>
      <c r="F422">
        <v>42028</v>
      </c>
      <c r="G422">
        <v>2</v>
      </c>
      <c r="H422">
        <v>1</v>
      </c>
      <c r="I422" t="s">
        <v>10</v>
      </c>
      <c r="J422">
        <v>5</v>
      </c>
      <c r="K422">
        <v>4</v>
      </c>
      <c r="L422">
        <v>4</v>
      </c>
      <c r="M422">
        <v>4</v>
      </c>
      <c r="N422">
        <v>2</v>
      </c>
      <c r="O422">
        <v>4</v>
      </c>
      <c r="P422">
        <f t="shared" si="12"/>
        <v>3</v>
      </c>
      <c r="Q422">
        <f t="shared" si="13"/>
        <v>3</v>
      </c>
    </row>
    <row r="423" spans="1:17" x14ac:dyDescent="0.15">
      <c r="A423">
        <v>45</v>
      </c>
      <c r="B423" t="s">
        <v>3</v>
      </c>
      <c r="C423">
        <v>3</v>
      </c>
      <c r="D423">
        <v>4</v>
      </c>
      <c r="E423">
        <v>2</v>
      </c>
      <c r="F423">
        <v>42028</v>
      </c>
      <c r="G423">
        <v>1</v>
      </c>
      <c r="H423">
        <v>1</v>
      </c>
      <c r="I423" t="s">
        <v>10</v>
      </c>
      <c r="J423">
        <v>4</v>
      </c>
      <c r="K423">
        <v>4</v>
      </c>
      <c r="L423">
        <v>3</v>
      </c>
      <c r="M423">
        <v>4</v>
      </c>
      <c r="N423">
        <v>4</v>
      </c>
      <c r="O423">
        <v>3</v>
      </c>
      <c r="P423">
        <f t="shared" si="12"/>
        <v>3</v>
      </c>
      <c r="Q423">
        <f t="shared" si="13"/>
        <v>2</v>
      </c>
    </row>
    <row r="424" spans="1:17" x14ac:dyDescent="0.15">
      <c r="A424">
        <v>46</v>
      </c>
      <c r="B424" t="s">
        <v>3</v>
      </c>
      <c r="C424">
        <v>3</v>
      </c>
      <c r="D424">
        <v>4</v>
      </c>
      <c r="E424">
        <v>2</v>
      </c>
      <c r="F424">
        <v>42028</v>
      </c>
      <c r="G424">
        <v>1</v>
      </c>
      <c r="H424">
        <v>2</v>
      </c>
      <c r="I424">
        <v>2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2</v>
      </c>
      <c r="P424">
        <f t="shared" si="12"/>
        <v>3</v>
      </c>
      <c r="Q424">
        <f t="shared" si="13"/>
        <v>3</v>
      </c>
    </row>
    <row r="425" spans="1:17" x14ac:dyDescent="0.15">
      <c r="A425">
        <v>47</v>
      </c>
      <c r="B425" t="s">
        <v>3</v>
      </c>
      <c r="C425">
        <v>3</v>
      </c>
      <c r="D425">
        <v>4</v>
      </c>
      <c r="E425">
        <v>2</v>
      </c>
      <c r="F425">
        <v>42028</v>
      </c>
      <c r="G425">
        <v>1</v>
      </c>
      <c r="H425">
        <v>1</v>
      </c>
      <c r="I425" t="s">
        <v>10</v>
      </c>
      <c r="J425">
        <v>3</v>
      </c>
      <c r="K425">
        <v>4</v>
      </c>
      <c r="L425">
        <v>4</v>
      </c>
      <c r="M425">
        <v>2</v>
      </c>
      <c r="N425">
        <v>4</v>
      </c>
      <c r="O425">
        <v>4</v>
      </c>
      <c r="P425">
        <f t="shared" si="12"/>
        <v>2</v>
      </c>
      <c r="Q425">
        <f t="shared" si="13"/>
        <v>3</v>
      </c>
    </row>
    <row r="426" spans="1:17" x14ac:dyDescent="0.15">
      <c r="A426">
        <v>48</v>
      </c>
      <c r="B426" t="s">
        <v>3</v>
      </c>
      <c r="C426">
        <v>3</v>
      </c>
      <c r="D426">
        <v>4</v>
      </c>
      <c r="E426">
        <v>2</v>
      </c>
      <c r="F426">
        <v>42028</v>
      </c>
      <c r="G426">
        <v>2</v>
      </c>
      <c r="H426">
        <v>2</v>
      </c>
      <c r="I426">
        <v>2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2</v>
      </c>
      <c r="P426">
        <f t="shared" si="12"/>
        <v>3</v>
      </c>
      <c r="Q426">
        <f t="shared" si="13"/>
        <v>3</v>
      </c>
    </row>
    <row r="427" spans="1:17" x14ac:dyDescent="0.15">
      <c r="A427">
        <v>49</v>
      </c>
      <c r="B427" t="s">
        <v>3</v>
      </c>
      <c r="C427">
        <v>3</v>
      </c>
      <c r="D427">
        <v>4</v>
      </c>
      <c r="E427">
        <v>2</v>
      </c>
      <c r="F427">
        <v>42028</v>
      </c>
      <c r="G427">
        <v>1</v>
      </c>
      <c r="H427">
        <v>1</v>
      </c>
      <c r="I427" t="s">
        <v>10</v>
      </c>
      <c r="J427">
        <v>4</v>
      </c>
      <c r="K427">
        <v>4</v>
      </c>
      <c r="L427">
        <v>2</v>
      </c>
      <c r="M427">
        <v>4</v>
      </c>
      <c r="N427">
        <v>4</v>
      </c>
      <c r="O427">
        <v>4</v>
      </c>
      <c r="P427">
        <f t="shared" si="12"/>
        <v>3</v>
      </c>
      <c r="Q427">
        <f t="shared" si="13"/>
        <v>1</v>
      </c>
    </row>
    <row r="428" spans="1:17" x14ac:dyDescent="0.15">
      <c r="A428">
        <v>50</v>
      </c>
      <c r="B428" t="s">
        <v>3</v>
      </c>
      <c r="C428">
        <v>3</v>
      </c>
      <c r="D428">
        <v>4</v>
      </c>
      <c r="E428">
        <v>2</v>
      </c>
      <c r="F428">
        <v>42028</v>
      </c>
      <c r="G428">
        <v>2</v>
      </c>
      <c r="H428">
        <v>2</v>
      </c>
      <c r="I428">
        <v>2</v>
      </c>
      <c r="J428">
        <v>5</v>
      </c>
      <c r="K428">
        <v>4</v>
      </c>
      <c r="L428">
        <v>5</v>
      </c>
      <c r="M428">
        <v>4</v>
      </c>
      <c r="N428">
        <v>4</v>
      </c>
      <c r="O428">
        <v>5</v>
      </c>
      <c r="P428">
        <f t="shared" si="12"/>
        <v>3</v>
      </c>
      <c r="Q428">
        <f t="shared" si="13"/>
        <v>3</v>
      </c>
    </row>
    <row r="429" spans="1:17" x14ac:dyDescent="0.15">
      <c r="A429">
        <v>51</v>
      </c>
      <c r="B429" t="s">
        <v>3</v>
      </c>
      <c r="C429">
        <v>3</v>
      </c>
      <c r="D429">
        <v>4</v>
      </c>
      <c r="E429">
        <v>2</v>
      </c>
      <c r="F429">
        <v>42028</v>
      </c>
      <c r="G429">
        <v>2</v>
      </c>
      <c r="H429">
        <v>1</v>
      </c>
      <c r="I429" t="s">
        <v>10</v>
      </c>
      <c r="J429">
        <v>5</v>
      </c>
      <c r="K429">
        <v>4</v>
      </c>
      <c r="L429">
        <v>1</v>
      </c>
      <c r="M429">
        <v>2</v>
      </c>
      <c r="N429">
        <v>2</v>
      </c>
      <c r="O429">
        <v>4</v>
      </c>
      <c r="P429">
        <f t="shared" si="12"/>
        <v>3</v>
      </c>
      <c r="Q429">
        <f t="shared" si="13"/>
        <v>1</v>
      </c>
    </row>
    <row r="430" spans="1:17" x14ac:dyDescent="0.15">
      <c r="A430">
        <v>52</v>
      </c>
      <c r="B430" t="s">
        <v>9</v>
      </c>
      <c r="C430">
        <v>1</v>
      </c>
      <c r="D430">
        <v>7</v>
      </c>
      <c r="E430">
        <v>2</v>
      </c>
      <c r="F430">
        <v>42028</v>
      </c>
      <c r="G430">
        <v>2</v>
      </c>
      <c r="H430">
        <v>2</v>
      </c>
      <c r="I430">
        <v>2</v>
      </c>
      <c r="J430">
        <v>5</v>
      </c>
      <c r="K430">
        <v>4</v>
      </c>
      <c r="L430">
        <v>2</v>
      </c>
      <c r="M430">
        <v>4</v>
      </c>
      <c r="N430">
        <v>4</v>
      </c>
      <c r="O430">
        <v>5</v>
      </c>
      <c r="P430">
        <f t="shared" si="12"/>
        <v>3</v>
      </c>
      <c r="Q430">
        <f t="shared" si="13"/>
        <v>1</v>
      </c>
    </row>
    <row r="431" spans="1:17" x14ac:dyDescent="0.15">
      <c r="A431">
        <v>53</v>
      </c>
      <c r="B431" t="s">
        <v>9</v>
      </c>
      <c r="C431">
        <v>1</v>
      </c>
      <c r="D431">
        <v>7</v>
      </c>
      <c r="E431">
        <v>2</v>
      </c>
      <c r="F431">
        <v>42028</v>
      </c>
      <c r="G431">
        <v>2</v>
      </c>
      <c r="H431">
        <v>1</v>
      </c>
      <c r="I431" t="s">
        <v>10</v>
      </c>
      <c r="J431">
        <v>5</v>
      </c>
      <c r="K431">
        <v>2</v>
      </c>
      <c r="L431">
        <v>5</v>
      </c>
      <c r="M431">
        <v>5</v>
      </c>
      <c r="N431">
        <v>3</v>
      </c>
      <c r="O431">
        <v>2</v>
      </c>
      <c r="P431">
        <f t="shared" si="12"/>
        <v>3</v>
      </c>
      <c r="Q431">
        <f t="shared" si="13"/>
        <v>3</v>
      </c>
    </row>
    <row r="432" spans="1:17" x14ac:dyDescent="0.15">
      <c r="A432">
        <v>54</v>
      </c>
      <c r="B432" t="s">
        <v>9</v>
      </c>
      <c r="C432">
        <v>1</v>
      </c>
      <c r="D432">
        <v>7</v>
      </c>
      <c r="E432">
        <v>2</v>
      </c>
      <c r="F432">
        <v>42028</v>
      </c>
      <c r="G432">
        <v>2</v>
      </c>
      <c r="H432">
        <v>2</v>
      </c>
      <c r="I432">
        <v>2</v>
      </c>
      <c r="J432">
        <v>5</v>
      </c>
      <c r="K432">
        <v>5</v>
      </c>
      <c r="L432">
        <v>3</v>
      </c>
      <c r="M432">
        <v>4</v>
      </c>
      <c r="N432">
        <v>2</v>
      </c>
      <c r="O432">
        <v>4</v>
      </c>
      <c r="P432">
        <f t="shared" si="12"/>
        <v>3</v>
      </c>
      <c r="Q432">
        <f t="shared" si="13"/>
        <v>2</v>
      </c>
    </row>
    <row r="433" spans="1:17" x14ac:dyDescent="0.15">
      <c r="A433">
        <v>55</v>
      </c>
      <c r="B433" t="s">
        <v>9</v>
      </c>
      <c r="C433">
        <v>1</v>
      </c>
      <c r="D433">
        <v>7</v>
      </c>
      <c r="E433">
        <v>2</v>
      </c>
      <c r="F433">
        <v>42028</v>
      </c>
      <c r="G433">
        <v>2</v>
      </c>
      <c r="H433">
        <v>2</v>
      </c>
      <c r="I433">
        <v>2</v>
      </c>
      <c r="J433">
        <v>4</v>
      </c>
      <c r="K433">
        <v>4</v>
      </c>
      <c r="L433">
        <v>5</v>
      </c>
      <c r="M433">
        <v>4</v>
      </c>
      <c r="N433">
        <v>4</v>
      </c>
      <c r="O433">
        <v>4</v>
      </c>
      <c r="P433">
        <f t="shared" si="12"/>
        <v>3</v>
      </c>
      <c r="Q433">
        <f t="shared" si="13"/>
        <v>3</v>
      </c>
    </row>
    <row r="434" spans="1:17" x14ac:dyDescent="0.15">
      <c r="A434">
        <v>56</v>
      </c>
      <c r="B434" t="s">
        <v>9</v>
      </c>
      <c r="C434">
        <v>1</v>
      </c>
      <c r="D434">
        <v>7</v>
      </c>
      <c r="E434">
        <v>2</v>
      </c>
      <c r="F434">
        <v>42028</v>
      </c>
      <c r="G434">
        <v>2</v>
      </c>
      <c r="H434">
        <v>1</v>
      </c>
      <c r="I434" t="s">
        <v>10</v>
      </c>
      <c r="J434">
        <v>4</v>
      </c>
      <c r="K434">
        <v>4</v>
      </c>
      <c r="L434">
        <v>4</v>
      </c>
      <c r="M434">
        <v>4</v>
      </c>
      <c r="N434">
        <v>1</v>
      </c>
      <c r="O434">
        <v>4</v>
      </c>
      <c r="P434">
        <f t="shared" si="12"/>
        <v>3</v>
      </c>
      <c r="Q434">
        <f t="shared" si="13"/>
        <v>3</v>
      </c>
    </row>
    <row r="435" spans="1:17" x14ac:dyDescent="0.15">
      <c r="A435">
        <v>57</v>
      </c>
      <c r="B435" t="s">
        <v>9</v>
      </c>
      <c r="C435">
        <v>1</v>
      </c>
      <c r="D435">
        <v>7</v>
      </c>
      <c r="E435">
        <v>2</v>
      </c>
      <c r="F435">
        <v>42028</v>
      </c>
      <c r="G435">
        <v>1</v>
      </c>
      <c r="H435">
        <v>1</v>
      </c>
      <c r="I435" t="s">
        <v>10</v>
      </c>
      <c r="J435">
        <v>1</v>
      </c>
      <c r="K435">
        <v>2</v>
      </c>
      <c r="L435">
        <v>5</v>
      </c>
      <c r="M435">
        <v>2</v>
      </c>
      <c r="N435">
        <v>4</v>
      </c>
      <c r="O435">
        <v>3</v>
      </c>
      <c r="P435">
        <f t="shared" si="12"/>
        <v>1</v>
      </c>
      <c r="Q435">
        <f t="shared" si="13"/>
        <v>3</v>
      </c>
    </row>
    <row r="436" spans="1:17" x14ac:dyDescent="0.15">
      <c r="A436">
        <v>58</v>
      </c>
      <c r="B436" t="s">
        <v>9</v>
      </c>
      <c r="C436">
        <v>1</v>
      </c>
      <c r="D436">
        <v>7</v>
      </c>
      <c r="E436">
        <v>2</v>
      </c>
      <c r="F436">
        <v>42028</v>
      </c>
      <c r="G436">
        <v>2</v>
      </c>
      <c r="H436">
        <v>1</v>
      </c>
      <c r="I436" t="s">
        <v>10</v>
      </c>
      <c r="J436">
        <v>5</v>
      </c>
      <c r="K436">
        <v>2</v>
      </c>
      <c r="L436">
        <v>5</v>
      </c>
      <c r="M436">
        <v>4</v>
      </c>
      <c r="N436">
        <v>5</v>
      </c>
      <c r="O436">
        <v>4</v>
      </c>
      <c r="P436">
        <f t="shared" si="12"/>
        <v>3</v>
      </c>
      <c r="Q436">
        <f t="shared" si="13"/>
        <v>3</v>
      </c>
    </row>
    <row r="437" spans="1:17" x14ac:dyDescent="0.15">
      <c r="A437">
        <v>59</v>
      </c>
      <c r="B437" t="s">
        <v>9</v>
      </c>
      <c r="C437">
        <v>1</v>
      </c>
      <c r="D437">
        <v>7</v>
      </c>
      <c r="E437">
        <v>2</v>
      </c>
      <c r="F437">
        <v>42028</v>
      </c>
      <c r="G437">
        <v>2</v>
      </c>
      <c r="H437">
        <v>1</v>
      </c>
      <c r="I437" t="s">
        <v>10</v>
      </c>
      <c r="J437">
        <v>5</v>
      </c>
      <c r="K437">
        <v>2</v>
      </c>
      <c r="L437">
        <v>2</v>
      </c>
      <c r="M437">
        <v>2</v>
      </c>
      <c r="N437">
        <v>5</v>
      </c>
      <c r="O437">
        <v>4</v>
      </c>
      <c r="P437">
        <f t="shared" si="12"/>
        <v>3</v>
      </c>
      <c r="Q437">
        <f t="shared" si="13"/>
        <v>1</v>
      </c>
    </row>
    <row r="438" spans="1:17" x14ac:dyDescent="0.15">
      <c r="A438">
        <v>60</v>
      </c>
      <c r="B438" t="s">
        <v>9</v>
      </c>
      <c r="C438">
        <v>1</v>
      </c>
      <c r="D438">
        <v>7</v>
      </c>
      <c r="E438">
        <v>2</v>
      </c>
      <c r="F438">
        <v>42028</v>
      </c>
      <c r="G438">
        <v>1</v>
      </c>
      <c r="H438">
        <v>1</v>
      </c>
      <c r="I438" t="s">
        <v>10</v>
      </c>
      <c r="J438">
        <v>4</v>
      </c>
      <c r="K438">
        <v>2</v>
      </c>
      <c r="L438">
        <v>2</v>
      </c>
      <c r="M438">
        <v>4</v>
      </c>
      <c r="N438">
        <v>5</v>
      </c>
      <c r="O438">
        <v>5</v>
      </c>
      <c r="P438">
        <f t="shared" si="12"/>
        <v>3</v>
      </c>
      <c r="Q438">
        <f t="shared" si="13"/>
        <v>1</v>
      </c>
    </row>
    <row r="439" spans="1:17" x14ac:dyDescent="0.15">
      <c r="A439">
        <v>61</v>
      </c>
      <c r="B439" t="s">
        <v>9</v>
      </c>
      <c r="C439">
        <v>1</v>
      </c>
      <c r="D439">
        <v>7</v>
      </c>
      <c r="E439">
        <v>2</v>
      </c>
      <c r="F439">
        <v>42028</v>
      </c>
      <c r="G439">
        <v>1</v>
      </c>
      <c r="H439">
        <v>2</v>
      </c>
      <c r="I439">
        <v>1</v>
      </c>
      <c r="J439">
        <v>1</v>
      </c>
      <c r="K439">
        <v>5</v>
      </c>
      <c r="L439">
        <v>5</v>
      </c>
      <c r="M439">
        <v>2</v>
      </c>
      <c r="N439">
        <v>4</v>
      </c>
      <c r="O439">
        <v>4</v>
      </c>
      <c r="P439">
        <f t="shared" si="12"/>
        <v>1</v>
      </c>
      <c r="Q439">
        <f t="shared" si="13"/>
        <v>3</v>
      </c>
    </row>
    <row r="440" spans="1:17" x14ac:dyDescent="0.15">
      <c r="A440">
        <v>62</v>
      </c>
      <c r="B440" t="s">
        <v>9</v>
      </c>
      <c r="C440">
        <v>1</v>
      </c>
      <c r="D440">
        <v>7</v>
      </c>
      <c r="E440">
        <v>2</v>
      </c>
      <c r="F440">
        <v>42028</v>
      </c>
      <c r="G440">
        <v>2</v>
      </c>
      <c r="H440">
        <v>1</v>
      </c>
      <c r="I440" t="s">
        <v>10</v>
      </c>
      <c r="J440">
        <v>5</v>
      </c>
      <c r="K440">
        <v>2</v>
      </c>
      <c r="L440">
        <v>5</v>
      </c>
      <c r="M440">
        <v>4</v>
      </c>
      <c r="N440">
        <v>5</v>
      </c>
      <c r="O440">
        <v>4</v>
      </c>
      <c r="P440">
        <f t="shared" si="12"/>
        <v>3</v>
      </c>
      <c r="Q440">
        <f t="shared" si="13"/>
        <v>3</v>
      </c>
    </row>
    <row r="441" spans="1:17" x14ac:dyDescent="0.15">
      <c r="A441">
        <v>63</v>
      </c>
      <c r="B441" t="s">
        <v>9</v>
      </c>
      <c r="C441">
        <v>1</v>
      </c>
      <c r="D441">
        <v>7</v>
      </c>
      <c r="E441">
        <v>2</v>
      </c>
      <c r="F441">
        <v>42028</v>
      </c>
      <c r="G441">
        <v>1</v>
      </c>
      <c r="H441">
        <v>1</v>
      </c>
      <c r="I441" t="s">
        <v>10</v>
      </c>
      <c r="J441">
        <v>4</v>
      </c>
      <c r="K441">
        <v>4</v>
      </c>
      <c r="L441">
        <v>5</v>
      </c>
      <c r="M441">
        <v>5</v>
      </c>
      <c r="N441">
        <v>4</v>
      </c>
      <c r="O441">
        <v>4</v>
      </c>
      <c r="P441">
        <f t="shared" si="12"/>
        <v>3</v>
      </c>
      <c r="Q441">
        <f t="shared" si="13"/>
        <v>3</v>
      </c>
    </row>
    <row r="442" spans="1:17" x14ac:dyDescent="0.15">
      <c r="A442">
        <v>64</v>
      </c>
      <c r="B442" t="s">
        <v>9</v>
      </c>
      <c r="C442">
        <v>1</v>
      </c>
      <c r="D442">
        <v>7</v>
      </c>
      <c r="E442">
        <v>2</v>
      </c>
      <c r="F442">
        <v>42028</v>
      </c>
      <c r="G442">
        <v>1</v>
      </c>
      <c r="H442">
        <v>2</v>
      </c>
      <c r="I442">
        <v>1</v>
      </c>
      <c r="J442">
        <v>3</v>
      </c>
      <c r="K442">
        <v>5</v>
      </c>
      <c r="L442">
        <v>2</v>
      </c>
      <c r="M442">
        <v>4</v>
      </c>
      <c r="N442">
        <v>5</v>
      </c>
      <c r="O442">
        <v>5</v>
      </c>
      <c r="P442">
        <f t="shared" si="12"/>
        <v>2</v>
      </c>
      <c r="Q442">
        <f t="shared" si="13"/>
        <v>1</v>
      </c>
    </row>
    <row r="443" spans="1:17" x14ac:dyDescent="0.15">
      <c r="A443">
        <v>65</v>
      </c>
      <c r="B443" t="s">
        <v>9</v>
      </c>
      <c r="C443">
        <v>1</v>
      </c>
      <c r="D443">
        <v>7</v>
      </c>
      <c r="E443">
        <v>2</v>
      </c>
      <c r="F443">
        <v>42028</v>
      </c>
      <c r="G443">
        <v>2</v>
      </c>
      <c r="H443">
        <v>2</v>
      </c>
      <c r="I443">
        <v>2</v>
      </c>
      <c r="J443">
        <v>5</v>
      </c>
      <c r="K443">
        <v>5</v>
      </c>
      <c r="L443">
        <v>4</v>
      </c>
      <c r="M443">
        <v>5</v>
      </c>
      <c r="N443">
        <v>4</v>
      </c>
      <c r="O443">
        <v>4</v>
      </c>
      <c r="P443">
        <f t="shared" si="12"/>
        <v>3</v>
      </c>
      <c r="Q443">
        <f t="shared" si="13"/>
        <v>3</v>
      </c>
    </row>
    <row r="444" spans="1:17" x14ac:dyDescent="0.15">
      <c r="A444">
        <v>66</v>
      </c>
      <c r="B444" t="s">
        <v>2</v>
      </c>
      <c r="C444">
        <v>2</v>
      </c>
      <c r="D444">
        <v>10</v>
      </c>
      <c r="E444">
        <v>3</v>
      </c>
      <c r="F444">
        <v>42028</v>
      </c>
      <c r="G444">
        <v>1</v>
      </c>
      <c r="H444">
        <v>1</v>
      </c>
      <c r="I444" t="s">
        <v>10</v>
      </c>
      <c r="J444">
        <v>4</v>
      </c>
      <c r="K444">
        <v>2</v>
      </c>
      <c r="L444">
        <v>1</v>
      </c>
      <c r="M444">
        <v>2</v>
      </c>
      <c r="N444">
        <v>5</v>
      </c>
      <c r="O444">
        <v>5</v>
      </c>
      <c r="P444">
        <f t="shared" si="12"/>
        <v>3</v>
      </c>
      <c r="Q444">
        <f t="shared" si="13"/>
        <v>1</v>
      </c>
    </row>
    <row r="445" spans="1:17" x14ac:dyDescent="0.15">
      <c r="A445">
        <v>67</v>
      </c>
      <c r="B445" t="s">
        <v>2</v>
      </c>
      <c r="C445">
        <v>2</v>
      </c>
      <c r="D445">
        <v>10</v>
      </c>
      <c r="E445">
        <v>3</v>
      </c>
      <c r="F445">
        <v>42028</v>
      </c>
      <c r="G445">
        <v>1</v>
      </c>
      <c r="H445">
        <v>1</v>
      </c>
      <c r="I445" t="s">
        <v>10</v>
      </c>
      <c r="J445">
        <v>1</v>
      </c>
      <c r="K445">
        <v>4</v>
      </c>
      <c r="L445">
        <v>2</v>
      </c>
      <c r="M445">
        <v>5</v>
      </c>
      <c r="N445">
        <v>4</v>
      </c>
      <c r="O445">
        <v>5</v>
      </c>
      <c r="P445">
        <f t="shared" si="12"/>
        <v>1</v>
      </c>
      <c r="Q445">
        <f t="shared" si="13"/>
        <v>1</v>
      </c>
    </row>
    <row r="446" spans="1:17" x14ac:dyDescent="0.15">
      <c r="A446">
        <v>68</v>
      </c>
      <c r="B446" t="s">
        <v>2</v>
      </c>
      <c r="C446">
        <v>2</v>
      </c>
      <c r="D446">
        <v>10</v>
      </c>
      <c r="E446">
        <v>3</v>
      </c>
      <c r="F446">
        <v>42028</v>
      </c>
      <c r="G446">
        <v>1</v>
      </c>
      <c r="H446">
        <v>1</v>
      </c>
      <c r="I446" t="s">
        <v>10</v>
      </c>
      <c r="J446">
        <v>2</v>
      </c>
      <c r="K446">
        <v>4</v>
      </c>
      <c r="L446">
        <v>5</v>
      </c>
      <c r="M446">
        <v>4</v>
      </c>
      <c r="N446">
        <v>2</v>
      </c>
      <c r="O446">
        <v>5</v>
      </c>
      <c r="P446">
        <f t="shared" si="12"/>
        <v>1</v>
      </c>
      <c r="Q446">
        <f t="shared" si="13"/>
        <v>3</v>
      </c>
    </row>
    <row r="447" spans="1:17" x14ac:dyDescent="0.15">
      <c r="A447">
        <v>69</v>
      </c>
      <c r="B447" t="s">
        <v>2</v>
      </c>
      <c r="C447">
        <v>2</v>
      </c>
      <c r="D447">
        <v>10</v>
      </c>
      <c r="E447">
        <v>3</v>
      </c>
      <c r="F447">
        <v>42028</v>
      </c>
      <c r="G447">
        <v>1</v>
      </c>
      <c r="H447">
        <v>1</v>
      </c>
      <c r="I447" t="s">
        <v>10</v>
      </c>
      <c r="J447">
        <v>1</v>
      </c>
      <c r="K447">
        <v>2</v>
      </c>
      <c r="L447">
        <v>5</v>
      </c>
      <c r="M447">
        <v>3</v>
      </c>
      <c r="N447">
        <v>4</v>
      </c>
      <c r="O447">
        <v>5</v>
      </c>
      <c r="P447">
        <f t="shared" si="12"/>
        <v>1</v>
      </c>
      <c r="Q447">
        <f t="shared" si="13"/>
        <v>3</v>
      </c>
    </row>
    <row r="448" spans="1:17" x14ac:dyDescent="0.15">
      <c r="A448">
        <v>70</v>
      </c>
      <c r="B448" t="s">
        <v>2</v>
      </c>
      <c r="C448">
        <v>2</v>
      </c>
      <c r="D448">
        <v>10</v>
      </c>
      <c r="E448">
        <v>3</v>
      </c>
      <c r="F448">
        <v>42028</v>
      </c>
      <c r="G448">
        <v>1</v>
      </c>
      <c r="H448">
        <v>2</v>
      </c>
      <c r="I448">
        <v>2</v>
      </c>
      <c r="J448">
        <v>4</v>
      </c>
      <c r="K448">
        <v>4</v>
      </c>
      <c r="L448">
        <v>4</v>
      </c>
      <c r="M448">
        <v>5</v>
      </c>
      <c r="N448">
        <v>5</v>
      </c>
      <c r="O448">
        <v>4</v>
      </c>
      <c r="P448">
        <f t="shared" si="12"/>
        <v>3</v>
      </c>
      <c r="Q448">
        <f t="shared" si="13"/>
        <v>3</v>
      </c>
    </row>
    <row r="449" spans="1:17" x14ac:dyDescent="0.15">
      <c r="A449">
        <v>71</v>
      </c>
      <c r="B449" t="s">
        <v>2</v>
      </c>
      <c r="C449">
        <v>2</v>
      </c>
      <c r="D449">
        <v>10</v>
      </c>
      <c r="E449">
        <v>3</v>
      </c>
      <c r="F449">
        <v>42028</v>
      </c>
      <c r="G449">
        <v>1</v>
      </c>
      <c r="H449">
        <v>2</v>
      </c>
      <c r="I449">
        <v>1</v>
      </c>
      <c r="J449">
        <v>4</v>
      </c>
      <c r="K449">
        <v>5</v>
      </c>
      <c r="L449">
        <v>5</v>
      </c>
      <c r="M449">
        <v>5</v>
      </c>
      <c r="N449">
        <v>5</v>
      </c>
      <c r="O449">
        <v>4</v>
      </c>
      <c r="P449">
        <f t="shared" si="12"/>
        <v>3</v>
      </c>
      <c r="Q449">
        <f t="shared" si="13"/>
        <v>3</v>
      </c>
    </row>
    <row r="450" spans="1:17" x14ac:dyDescent="0.15">
      <c r="A450">
        <v>72</v>
      </c>
      <c r="B450" t="s">
        <v>2</v>
      </c>
      <c r="C450">
        <v>2</v>
      </c>
      <c r="D450">
        <v>10</v>
      </c>
      <c r="E450">
        <v>3</v>
      </c>
      <c r="F450">
        <v>42028</v>
      </c>
      <c r="G450">
        <v>1</v>
      </c>
      <c r="H450">
        <v>1</v>
      </c>
      <c r="I450" t="s">
        <v>10</v>
      </c>
      <c r="J450">
        <v>2</v>
      </c>
      <c r="K450">
        <v>2</v>
      </c>
      <c r="L450">
        <v>4</v>
      </c>
      <c r="M450">
        <v>5</v>
      </c>
      <c r="N450">
        <v>2</v>
      </c>
      <c r="O450">
        <v>4</v>
      </c>
      <c r="P450">
        <f t="shared" si="12"/>
        <v>1</v>
      </c>
      <c r="Q450">
        <f t="shared" si="13"/>
        <v>3</v>
      </c>
    </row>
    <row r="451" spans="1:17" x14ac:dyDescent="0.15">
      <c r="A451">
        <v>73</v>
      </c>
      <c r="B451" t="s">
        <v>2</v>
      </c>
      <c r="C451">
        <v>2</v>
      </c>
      <c r="D451">
        <v>10</v>
      </c>
      <c r="E451">
        <v>3</v>
      </c>
      <c r="F451">
        <v>42028</v>
      </c>
      <c r="G451">
        <v>1</v>
      </c>
      <c r="H451">
        <v>2</v>
      </c>
      <c r="I451">
        <v>1</v>
      </c>
      <c r="J451">
        <v>2</v>
      </c>
      <c r="K451">
        <v>5</v>
      </c>
      <c r="L451">
        <v>4</v>
      </c>
      <c r="M451">
        <v>2</v>
      </c>
      <c r="N451">
        <v>5</v>
      </c>
      <c r="O451">
        <v>4</v>
      </c>
      <c r="P451">
        <f t="shared" ref="P451:P505" si="14">CHOOSE(J451,1,1,2,3,3)</f>
        <v>1</v>
      </c>
      <c r="Q451">
        <f t="shared" ref="Q451:Q505" si="15">CHOOSE(L451,1,1,2,3,3)</f>
        <v>3</v>
      </c>
    </row>
    <row r="452" spans="1:17" x14ac:dyDescent="0.15">
      <c r="A452">
        <v>74</v>
      </c>
      <c r="B452" t="s">
        <v>2</v>
      </c>
      <c r="C452">
        <v>2</v>
      </c>
      <c r="D452">
        <v>10</v>
      </c>
      <c r="E452">
        <v>3</v>
      </c>
      <c r="F452">
        <v>42028</v>
      </c>
      <c r="G452">
        <v>1</v>
      </c>
      <c r="H452">
        <v>2</v>
      </c>
      <c r="I452">
        <v>1</v>
      </c>
      <c r="J452">
        <v>2</v>
      </c>
      <c r="K452">
        <v>5</v>
      </c>
      <c r="L452">
        <v>5</v>
      </c>
      <c r="M452">
        <v>4</v>
      </c>
      <c r="N452">
        <v>3</v>
      </c>
      <c r="O452">
        <v>4</v>
      </c>
      <c r="P452">
        <f t="shared" si="14"/>
        <v>1</v>
      </c>
      <c r="Q452">
        <f t="shared" si="15"/>
        <v>3</v>
      </c>
    </row>
    <row r="453" spans="1:17" x14ac:dyDescent="0.15">
      <c r="A453">
        <v>75</v>
      </c>
      <c r="B453" t="s">
        <v>2</v>
      </c>
      <c r="C453">
        <v>2</v>
      </c>
      <c r="D453">
        <v>10</v>
      </c>
      <c r="E453">
        <v>3</v>
      </c>
      <c r="F453">
        <v>42028</v>
      </c>
      <c r="G453">
        <v>2</v>
      </c>
      <c r="H453">
        <v>2</v>
      </c>
      <c r="I453">
        <v>2</v>
      </c>
      <c r="J453">
        <v>4</v>
      </c>
      <c r="K453">
        <v>5</v>
      </c>
      <c r="L453">
        <v>5</v>
      </c>
      <c r="M453">
        <v>2</v>
      </c>
      <c r="N453">
        <v>4</v>
      </c>
      <c r="O453">
        <v>2</v>
      </c>
      <c r="P453">
        <f t="shared" si="14"/>
        <v>3</v>
      </c>
      <c r="Q453">
        <f t="shared" si="15"/>
        <v>3</v>
      </c>
    </row>
    <row r="454" spans="1:17" x14ac:dyDescent="0.15">
      <c r="A454">
        <v>76</v>
      </c>
      <c r="B454" t="s">
        <v>2</v>
      </c>
      <c r="C454">
        <v>2</v>
      </c>
      <c r="D454">
        <v>10</v>
      </c>
      <c r="E454">
        <v>3</v>
      </c>
      <c r="F454">
        <v>42028</v>
      </c>
      <c r="G454">
        <v>1</v>
      </c>
      <c r="H454">
        <v>1</v>
      </c>
      <c r="I454" t="s">
        <v>10</v>
      </c>
      <c r="J454">
        <v>4</v>
      </c>
      <c r="K454">
        <v>4</v>
      </c>
      <c r="L454">
        <v>5</v>
      </c>
      <c r="M454">
        <v>5</v>
      </c>
      <c r="N454">
        <v>5</v>
      </c>
      <c r="O454">
        <v>4</v>
      </c>
      <c r="P454">
        <f t="shared" si="14"/>
        <v>3</v>
      </c>
      <c r="Q454">
        <f t="shared" si="15"/>
        <v>3</v>
      </c>
    </row>
    <row r="455" spans="1:17" x14ac:dyDescent="0.15">
      <c r="A455">
        <v>77</v>
      </c>
      <c r="B455" t="s">
        <v>2</v>
      </c>
      <c r="C455">
        <v>2</v>
      </c>
      <c r="D455">
        <v>10</v>
      </c>
      <c r="E455">
        <v>3</v>
      </c>
      <c r="F455">
        <v>42028</v>
      </c>
      <c r="G455">
        <v>2</v>
      </c>
      <c r="H455">
        <v>2</v>
      </c>
      <c r="I455">
        <v>2</v>
      </c>
      <c r="J455">
        <v>5</v>
      </c>
      <c r="K455">
        <v>5</v>
      </c>
      <c r="L455">
        <v>5</v>
      </c>
      <c r="M455">
        <v>4</v>
      </c>
      <c r="N455">
        <v>4</v>
      </c>
      <c r="O455">
        <v>4</v>
      </c>
      <c r="P455">
        <f t="shared" si="14"/>
        <v>3</v>
      </c>
      <c r="Q455">
        <f t="shared" si="15"/>
        <v>3</v>
      </c>
    </row>
    <row r="456" spans="1:17" x14ac:dyDescent="0.15">
      <c r="A456">
        <v>78</v>
      </c>
      <c r="B456" t="s">
        <v>2</v>
      </c>
      <c r="C456">
        <v>2</v>
      </c>
      <c r="D456">
        <v>10</v>
      </c>
      <c r="E456">
        <v>3</v>
      </c>
      <c r="F456">
        <v>42028</v>
      </c>
      <c r="G456">
        <v>1</v>
      </c>
      <c r="H456">
        <v>2</v>
      </c>
      <c r="I456">
        <v>1</v>
      </c>
      <c r="J456">
        <v>3</v>
      </c>
      <c r="K456">
        <v>5</v>
      </c>
      <c r="L456">
        <v>4</v>
      </c>
      <c r="M456">
        <v>4</v>
      </c>
      <c r="N456">
        <v>5</v>
      </c>
      <c r="O456">
        <v>2</v>
      </c>
      <c r="P456">
        <f t="shared" si="14"/>
        <v>2</v>
      </c>
      <c r="Q456">
        <f t="shared" si="15"/>
        <v>3</v>
      </c>
    </row>
    <row r="457" spans="1:17" x14ac:dyDescent="0.15">
      <c r="A457">
        <v>79</v>
      </c>
      <c r="B457" t="s">
        <v>2</v>
      </c>
      <c r="C457">
        <v>2</v>
      </c>
      <c r="D457">
        <v>10</v>
      </c>
      <c r="E457">
        <v>3</v>
      </c>
      <c r="F457">
        <v>42028</v>
      </c>
      <c r="G457">
        <v>1</v>
      </c>
      <c r="H457">
        <v>1</v>
      </c>
      <c r="I457" t="s">
        <v>10</v>
      </c>
      <c r="J457">
        <v>2</v>
      </c>
      <c r="K457">
        <v>2</v>
      </c>
      <c r="L457">
        <v>2</v>
      </c>
      <c r="M457">
        <v>5</v>
      </c>
      <c r="N457">
        <v>4</v>
      </c>
      <c r="O457">
        <v>5</v>
      </c>
      <c r="P457">
        <f t="shared" si="14"/>
        <v>1</v>
      </c>
      <c r="Q457">
        <f t="shared" si="15"/>
        <v>1</v>
      </c>
    </row>
    <row r="458" spans="1:17" x14ac:dyDescent="0.15">
      <c r="A458">
        <v>80</v>
      </c>
      <c r="B458" t="s">
        <v>2</v>
      </c>
      <c r="C458">
        <v>2</v>
      </c>
      <c r="D458">
        <v>10</v>
      </c>
      <c r="E458">
        <v>3</v>
      </c>
      <c r="F458">
        <v>42028</v>
      </c>
      <c r="G458">
        <v>2</v>
      </c>
      <c r="H458">
        <v>2</v>
      </c>
      <c r="I458">
        <v>2</v>
      </c>
      <c r="J458">
        <v>5</v>
      </c>
      <c r="K458">
        <v>5</v>
      </c>
      <c r="L458">
        <v>2</v>
      </c>
      <c r="M458">
        <v>2</v>
      </c>
      <c r="N458">
        <v>2</v>
      </c>
      <c r="O458">
        <v>5</v>
      </c>
      <c r="P458">
        <f t="shared" si="14"/>
        <v>3</v>
      </c>
      <c r="Q458">
        <f t="shared" si="15"/>
        <v>1</v>
      </c>
    </row>
    <row r="459" spans="1:17" x14ac:dyDescent="0.15">
      <c r="A459">
        <v>81</v>
      </c>
      <c r="B459" t="s">
        <v>2</v>
      </c>
      <c r="C459">
        <v>2</v>
      </c>
      <c r="D459">
        <v>10</v>
      </c>
      <c r="E459">
        <v>3</v>
      </c>
      <c r="F459">
        <v>42028</v>
      </c>
      <c r="G459">
        <v>2</v>
      </c>
      <c r="H459">
        <v>1</v>
      </c>
      <c r="I459" t="s">
        <v>10</v>
      </c>
      <c r="J459">
        <v>5</v>
      </c>
      <c r="K459">
        <v>2</v>
      </c>
      <c r="L459">
        <v>4</v>
      </c>
      <c r="M459">
        <v>2</v>
      </c>
      <c r="N459">
        <v>4</v>
      </c>
      <c r="O459">
        <v>5</v>
      </c>
      <c r="P459">
        <f t="shared" si="14"/>
        <v>3</v>
      </c>
      <c r="Q459">
        <f t="shared" si="15"/>
        <v>3</v>
      </c>
    </row>
    <row r="460" spans="1:17" x14ac:dyDescent="0.15">
      <c r="A460">
        <v>82</v>
      </c>
      <c r="B460" t="s">
        <v>2</v>
      </c>
      <c r="C460">
        <v>2</v>
      </c>
      <c r="D460">
        <v>10</v>
      </c>
      <c r="E460">
        <v>3</v>
      </c>
      <c r="F460">
        <v>42028</v>
      </c>
      <c r="G460">
        <v>2</v>
      </c>
      <c r="H460">
        <v>1</v>
      </c>
      <c r="I460" t="s">
        <v>10</v>
      </c>
      <c r="J460">
        <v>4</v>
      </c>
      <c r="K460">
        <v>2</v>
      </c>
      <c r="L460">
        <v>5</v>
      </c>
      <c r="M460">
        <v>5</v>
      </c>
      <c r="N460">
        <v>4</v>
      </c>
      <c r="O460">
        <v>4</v>
      </c>
      <c r="P460">
        <f t="shared" si="14"/>
        <v>3</v>
      </c>
      <c r="Q460">
        <f t="shared" si="15"/>
        <v>3</v>
      </c>
    </row>
    <row r="461" spans="1:17" x14ac:dyDescent="0.15">
      <c r="A461">
        <v>83</v>
      </c>
      <c r="B461" t="s">
        <v>2</v>
      </c>
      <c r="C461">
        <v>2</v>
      </c>
      <c r="D461">
        <v>10</v>
      </c>
      <c r="E461">
        <v>3</v>
      </c>
      <c r="F461">
        <v>42028</v>
      </c>
      <c r="G461">
        <v>2</v>
      </c>
      <c r="H461">
        <v>1</v>
      </c>
      <c r="I461" t="s">
        <v>10</v>
      </c>
      <c r="J461">
        <v>5</v>
      </c>
      <c r="K461">
        <v>1</v>
      </c>
      <c r="L461">
        <v>5</v>
      </c>
      <c r="M461">
        <v>2</v>
      </c>
      <c r="N461">
        <v>3</v>
      </c>
      <c r="O461">
        <v>4</v>
      </c>
      <c r="P461">
        <f t="shared" si="14"/>
        <v>3</v>
      </c>
      <c r="Q461">
        <f t="shared" si="15"/>
        <v>3</v>
      </c>
    </row>
    <row r="462" spans="1:17" x14ac:dyDescent="0.15">
      <c r="A462">
        <v>84</v>
      </c>
      <c r="B462" t="s">
        <v>9</v>
      </c>
      <c r="C462">
        <v>3</v>
      </c>
      <c r="D462">
        <v>6</v>
      </c>
      <c r="E462">
        <v>3</v>
      </c>
      <c r="F462">
        <v>42028</v>
      </c>
      <c r="G462">
        <v>1</v>
      </c>
      <c r="H462">
        <v>1</v>
      </c>
      <c r="I462" t="s">
        <v>10</v>
      </c>
      <c r="J462">
        <v>4</v>
      </c>
      <c r="K462">
        <v>2</v>
      </c>
      <c r="L462">
        <v>5</v>
      </c>
      <c r="M462">
        <v>1</v>
      </c>
      <c r="N462">
        <v>2</v>
      </c>
      <c r="O462">
        <v>4</v>
      </c>
      <c r="P462">
        <f t="shared" si="14"/>
        <v>3</v>
      </c>
      <c r="Q462">
        <f t="shared" si="15"/>
        <v>3</v>
      </c>
    </row>
    <row r="463" spans="1:17" x14ac:dyDescent="0.15">
      <c r="A463">
        <v>85</v>
      </c>
      <c r="B463" t="s">
        <v>9</v>
      </c>
      <c r="C463">
        <v>3</v>
      </c>
      <c r="D463">
        <v>6</v>
      </c>
      <c r="E463">
        <v>3</v>
      </c>
      <c r="F463">
        <v>42028</v>
      </c>
      <c r="G463">
        <v>1</v>
      </c>
      <c r="H463">
        <v>1</v>
      </c>
      <c r="I463" t="s">
        <v>10</v>
      </c>
      <c r="J463">
        <v>4</v>
      </c>
      <c r="K463">
        <v>4</v>
      </c>
      <c r="L463">
        <v>5</v>
      </c>
      <c r="M463">
        <v>5</v>
      </c>
      <c r="N463">
        <v>4</v>
      </c>
      <c r="O463">
        <v>3</v>
      </c>
      <c r="P463">
        <f t="shared" si="14"/>
        <v>3</v>
      </c>
      <c r="Q463">
        <f t="shared" si="15"/>
        <v>3</v>
      </c>
    </row>
    <row r="464" spans="1:17" x14ac:dyDescent="0.15">
      <c r="A464">
        <v>86</v>
      </c>
      <c r="B464" t="s">
        <v>9</v>
      </c>
      <c r="C464">
        <v>3</v>
      </c>
      <c r="D464">
        <v>6</v>
      </c>
      <c r="E464">
        <v>3</v>
      </c>
      <c r="F464">
        <v>42028</v>
      </c>
      <c r="G464">
        <v>1</v>
      </c>
      <c r="H464">
        <v>2</v>
      </c>
      <c r="I464">
        <v>1</v>
      </c>
      <c r="J464">
        <v>2</v>
      </c>
      <c r="K464">
        <v>5</v>
      </c>
      <c r="L464">
        <v>3</v>
      </c>
      <c r="M464">
        <v>4</v>
      </c>
      <c r="N464">
        <v>5</v>
      </c>
      <c r="O464">
        <v>4</v>
      </c>
      <c r="P464">
        <f t="shared" si="14"/>
        <v>1</v>
      </c>
      <c r="Q464">
        <f t="shared" si="15"/>
        <v>2</v>
      </c>
    </row>
    <row r="465" spans="1:17" x14ac:dyDescent="0.15">
      <c r="A465">
        <v>87</v>
      </c>
      <c r="B465" t="s">
        <v>9</v>
      </c>
      <c r="C465">
        <v>3</v>
      </c>
      <c r="D465">
        <v>6</v>
      </c>
      <c r="E465">
        <v>3</v>
      </c>
      <c r="F465">
        <v>42028</v>
      </c>
      <c r="G465">
        <v>2</v>
      </c>
      <c r="H465">
        <v>1</v>
      </c>
      <c r="I465" t="s">
        <v>10</v>
      </c>
      <c r="J465">
        <v>5</v>
      </c>
      <c r="K465">
        <v>1</v>
      </c>
      <c r="L465">
        <v>4</v>
      </c>
      <c r="M465">
        <v>5</v>
      </c>
      <c r="N465">
        <v>3</v>
      </c>
      <c r="O465">
        <v>5</v>
      </c>
      <c r="P465">
        <f t="shared" si="14"/>
        <v>3</v>
      </c>
      <c r="Q465">
        <f t="shared" si="15"/>
        <v>3</v>
      </c>
    </row>
    <row r="466" spans="1:17" x14ac:dyDescent="0.15">
      <c r="A466">
        <v>88</v>
      </c>
      <c r="B466" t="s">
        <v>9</v>
      </c>
      <c r="C466">
        <v>3</v>
      </c>
      <c r="D466">
        <v>6</v>
      </c>
      <c r="E466">
        <v>3</v>
      </c>
      <c r="F466">
        <v>42028</v>
      </c>
      <c r="G466">
        <v>2</v>
      </c>
      <c r="H466">
        <v>1</v>
      </c>
      <c r="I466" t="s">
        <v>10</v>
      </c>
      <c r="J466">
        <v>5</v>
      </c>
      <c r="K466">
        <v>2</v>
      </c>
      <c r="L466">
        <v>5</v>
      </c>
      <c r="M466">
        <v>5</v>
      </c>
      <c r="N466">
        <v>4</v>
      </c>
      <c r="O466">
        <v>5</v>
      </c>
      <c r="P466">
        <f t="shared" si="14"/>
        <v>3</v>
      </c>
      <c r="Q466">
        <f t="shared" si="15"/>
        <v>3</v>
      </c>
    </row>
    <row r="467" spans="1:17" x14ac:dyDescent="0.15">
      <c r="A467">
        <v>89</v>
      </c>
      <c r="B467" t="s">
        <v>9</v>
      </c>
      <c r="C467">
        <v>3</v>
      </c>
      <c r="D467">
        <v>6</v>
      </c>
      <c r="E467">
        <v>3</v>
      </c>
      <c r="F467">
        <v>42028</v>
      </c>
      <c r="G467">
        <v>1</v>
      </c>
      <c r="H467">
        <v>2</v>
      </c>
      <c r="I467">
        <v>2</v>
      </c>
      <c r="J467">
        <v>4</v>
      </c>
      <c r="K467">
        <v>4</v>
      </c>
      <c r="L467">
        <v>4</v>
      </c>
      <c r="M467">
        <v>1</v>
      </c>
      <c r="N467">
        <v>3</v>
      </c>
      <c r="O467">
        <v>4</v>
      </c>
      <c r="P467">
        <f t="shared" si="14"/>
        <v>3</v>
      </c>
      <c r="Q467">
        <f t="shared" si="15"/>
        <v>3</v>
      </c>
    </row>
    <row r="468" spans="1:17" x14ac:dyDescent="0.15">
      <c r="A468">
        <v>90</v>
      </c>
      <c r="B468" t="s">
        <v>9</v>
      </c>
      <c r="C468">
        <v>3</v>
      </c>
      <c r="D468">
        <v>6</v>
      </c>
      <c r="E468">
        <v>3</v>
      </c>
      <c r="F468">
        <v>42028</v>
      </c>
      <c r="G468">
        <v>1</v>
      </c>
      <c r="H468">
        <v>2</v>
      </c>
      <c r="I468">
        <v>1</v>
      </c>
      <c r="J468">
        <v>2</v>
      </c>
      <c r="K468">
        <v>5</v>
      </c>
      <c r="L468">
        <v>5</v>
      </c>
      <c r="M468">
        <v>4</v>
      </c>
      <c r="N468">
        <v>5</v>
      </c>
      <c r="O468">
        <v>5</v>
      </c>
      <c r="P468">
        <f t="shared" si="14"/>
        <v>1</v>
      </c>
      <c r="Q468">
        <f t="shared" si="15"/>
        <v>3</v>
      </c>
    </row>
    <row r="469" spans="1:17" x14ac:dyDescent="0.15">
      <c r="A469">
        <v>91</v>
      </c>
      <c r="B469" t="s">
        <v>9</v>
      </c>
      <c r="C469">
        <v>3</v>
      </c>
      <c r="D469">
        <v>6</v>
      </c>
      <c r="E469">
        <v>3</v>
      </c>
      <c r="F469">
        <v>42028</v>
      </c>
      <c r="G469">
        <v>1</v>
      </c>
      <c r="H469">
        <v>2</v>
      </c>
      <c r="I469">
        <v>1</v>
      </c>
      <c r="J469">
        <v>2</v>
      </c>
      <c r="K469">
        <v>5</v>
      </c>
      <c r="L469">
        <v>2</v>
      </c>
      <c r="M469">
        <v>5</v>
      </c>
      <c r="N469">
        <v>5</v>
      </c>
      <c r="O469">
        <v>5</v>
      </c>
      <c r="P469">
        <f t="shared" si="14"/>
        <v>1</v>
      </c>
      <c r="Q469">
        <f t="shared" si="15"/>
        <v>1</v>
      </c>
    </row>
    <row r="470" spans="1:17" x14ac:dyDescent="0.15">
      <c r="A470">
        <v>92</v>
      </c>
      <c r="B470" t="s">
        <v>9</v>
      </c>
      <c r="C470">
        <v>3</v>
      </c>
      <c r="D470">
        <v>6</v>
      </c>
      <c r="E470">
        <v>3</v>
      </c>
      <c r="F470">
        <v>42028</v>
      </c>
      <c r="G470">
        <v>1</v>
      </c>
      <c r="H470">
        <v>2</v>
      </c>
      <c r="I470">
        <v>1</v>
      </c>
      <c r="J470">
        <v>4</v>
      </c>
      <c r="K470">
        <v>4</v>
      </c>
      <c r="L470">
        <v>5</v>
      </c>
      <c r="M470">
        <v>4</v>
      </c>
      <c r="N470">
        <v>5</v>
      </c>
      <c r="O470">
        <v>2</v>
      </c>
      <c r="P470">
        <f t="shared" si="14"/>
        <v>3</v>
      </c>
      <c r="Q470">
        <f t="shared" si="15"/>
        <v>3</v>
      </c>
    </row>
    <row r="471" spans="1:17" x14ac:dyDescent="0.15">
      <c r="A471">
        <v>93</v>
      </c>
      <c r="B471" t="s">
        <v>9</v>
      </c>
      <c r="C471">
        <v>3</v>
      </c>
      <c r="D471">
        <v>6</v>
      </c>
      <c r="E471">
        <v>3</v>
      </c>
      <c r="F471">
        <v>42028</v>
      </c>
      <c r="G471">
        <v>1</v>
      </c>
      <c r="H471">
        <v>2</v>
      </c>
      <c r="I471">
        <v>1</v>
      </c>
      <c r="J471">
        <v>2</v>
      </c>
      <c r="K471">
        <v>4</v>
      </c>
      <c r="L471">
        <v>4</v>
      </c>
      <c r="M471">
        <v>5</v>
      </c>
      <c r="N471">
        <v>2</v>
      </c>
      <c r="O471">
        <v>4</v>
      </c>
      <c r="P471">
        <f t="shared" si="14"/>
        <v>1</v>
      </c>
      <c r="Q471">
        <f t="shared" si="15"/>
        <v>3</v>
      </c>
    </row>
    <row r="472" spans="1:17" x14ac:dyDescent="0.15">
      <c r="A472">
        <v>94</v>
      </c>
      <c r="B472" t="s">
        <v>9</v>
      </c>
      <c r="C472">
        <v>3</v>
      </c>
      <c r="D472">
        <v>6</v>
      </c>
      <c r="E472">
        <v>3</v>
      </c>
      <c r="F472">
        <v>42028</v>
      </c>
      <c r="G472">
        <v>1</v>
      </c>
      <c r="H472">
        <v>2</v>
      </c>
      <c r="I472">
        <v>2</v>
      </c>
      <c r="J472">
        <v>4</v>
      </c>
      <c r="K472">
        <v>5</v>
      </c>
      <c r="L472">
        <v>4</v>
      </c>
      <c r="M472">
        <v>4</v>
      </c>
      <c r="N472">
        <v>5</v>
      </c>
      <c r="O472">
        <v>4</v>
      </c>
      <c r="P472">
        <f t="shared" si="14"/>
        <v>3</v>
      </c>
      <c r="Q472">
        <f t="shared" si="15"/>
        <v>3</v>
      </c>
    </row>
    <row r="473" spans="1:17" x14ac:dyDescent="0.15">
      <c r="A473">
        <v>95</v>
      </c>
      <c r="B473" t="s">
        <v>9</v>
      </c>
      <c r="C473">
        <v>3</v>
      </c>
      <c r="D473">
        <v>6</v>
      </c>
      <c r="E473">
        <v>3</v>
      </c>
      <c r="F473">
        <v>42028</v>
      </c>
      <c r="G473">
        <v>2</v>
      </c>
      <c r="H473">
        <v>2</v>
      </c>
      <c r="I473">
        <v>2</v>
      </c>
      <c r="J473">
        <v>5</v>
      </c>
      <c r="K473">
        <v>5</v>
      </c>
      <c r="L473">
        <v>2</v>
      </c>
      <c r="M473">
        <v>4</v>
      </c>
      <c r="N473">
        <v>4</v>
      </c>
      <c r="O473">
        <v>1</v>
      </c>
      <c r="P473">
        <f t="shared" si="14"/>
        <v>3</v>
      </c>
      <c r="Q473">
        <f t="shared" si="15"/>
        <v>1</v>
      </c>
    </row>
    <row r="474" spans="1:17" x14ac:dyDescent="0.15">
      <c r="A474">
        <v>96</v>
      </c>
      <c r="B474" t="s">
        <v>9</v>
      </c>
      <c r="C474">
        <v>3</v>
      </c>
      <c r="D474">
        <v>6</v>
      </c>
      <c r="E474">
        <v>3</v>
      </c>
      <c r="F474">
        <v>42028</v>
      </c>
      <c r="G474">
        <v>1</v>
      </c>
      <c r="H474">
        <v>2</v>
      </c>
      <c r="I474">
        <v>1</v>
      </c>
      <c r="J474">
        <v>2</v>
      </c>
      <c r="K474">
        <v>4</v>
      </c>
      <c r="L474">
        <v>2</v>
      </c>
      <c r="M474">
        <v>2</v>
      </c>
      <c r="N474">
        <v>5</v>
      </c>
      <c r="O474">
        <v>2</v>
      </c>
      <c r="P474">
        <f t="shared" si="14"/>
        <v>1</v>
      </c>
      <c r="Q474">
        <f t="shared" si="15"/>
        <v>1</v>
      </c>
    </row>
    <row r="475" spans="1:17" x14ac:dyDescent="0.15">
      <c r="A475">
        <v>97</v>
      </c>
      <c r="B475" t="s">
        <v>9</v>
      </c>
      <c r="C475">
        <v>3</v>
      </c>
      <c r="D475">
        <v>6</v>
      </c>
      <c r="E475">
        <v>3</v>
      </c>
      <c r="F475">
        <v>42028</v>
      </c>
      <c r="G475">
        <v>1</v>
      </c>
      <c r="H475">
        <v>2</v>
      </c>
      <c r="I475">
        <v>1</v>
      </c>
      <c r="J475">
        <v>2</v>
      </c>
      <c r="K475">
        <v>4</v>
      </c>
      <c r="L475">
        <v>5</v>
      </c>
      <c r="M475">
        <v>5</v>
      </c>
      <c r="N475">
        <v>5</v>
      </c>
      <c r="O475">
        <v>4</v>
      </c>
      <c r="P475">
        <f t="shared" si="14"/>
        <v>1</v>
      </c>
      <c r="Q475">
        <f t="shared" si="15"/>
        <v>3</v>
      </c>
    </row>
    <row r="476" spans="1:17" x14ac:dyDescent="0.15">
      <c r="A476">
        <v>98</v>
      </c>
      <c r="B476" t="s">
        <v>9</v>
      </c>
      <c r="C476">
        <v>3</v>
      </c>
      <c r="D476">
        <v>6</v>
      </c>
      <c r="E476">
        <v>3</v>
      </c>
      <c r="F476">
        <v>42028</v>
      </c>
      <c r="G476">
        <v>2</v>
      </c>
      <c r="H476">
        <v>2</v>
      </c>
      <c r="I476">
        <v>2</v>
      </c>
      <c r="J476">
        <v>4</v>
      </c>
      <c r="K476">
        <v>5</v>
      </c>
      <c r="L476">
        <v>4</v>
      </c>
      <c r="M476">
        <v>5</v>
      </c>
      <c r="N476">
        <v>4</v>
      </c>
      <c r="O476">
        <v>5</v>
      </c>
      <c r="P476">
        <f t="shared" si="14"/>
        <v>3</v>
      </c>
      <c r="Q476">
        <f t="shared" si="15"/>
        <v>3</v>
      </c>
    </row>
    <row r="477" spans="1:17" x14ac:dyDescent="0.15">
      <c r="A477">
        <v>99</v>
      </c>
      <c r="B477" t="s">
        <v>9</v>
      </c>
      <c r="C477">
        <v>3</v>
      </c>
      <c r="D477">
        <v>6</v>
      </c>
      <c r="E477">
        <v>3</v>
      </c>
      <c r="F477">
        <v>42028</v>
      </c>
      <c r="G477">
        <v>1</v>
      </c>
      <c r="H477">
        <v>2</v>
      </c>
      <c r="I477">
        <v>2</v>
      </c>
      <c r="J477">
        <v>4</v>
      </c>
      <c r="K477">
        <v>5</v>
      </c>
      <c r="L477">
        <v>2</v>
      </c>
      <c r="M477">
        <v>4</v>
      </c>
      <c r="N477">
        <v>4</v>
      </c>
      <c r="O477">
        <v>5</v>
      </c>
      <c r="P477">
        <f t="shared" si="14"/>
        <v>3</v>
      </c>
      <c r="Q477">
        <f t="shared" si="15"/>
        <v>1</v>
      </c>
    </row>
    <row r="478" spans="1:17" x14ac:dyDescent="0.15">
      <c r="A478">
        <v>100</v>
      </c>
      <c r="B478" t="s">
        <v>9</v>
      </c>
      <c r="C478">
        <v>3</v>
      </c>
      <c r="D478">
        <v>6</v>
      </c>
      <c r="E478">
        <v>3</v>
      </c>
      <c r="F478">
        <v>42028</v>
      </c>
      <c r="G478">
        <v>1</v>
      </c>
      <c r="H478">
        <v>2</v>
      </c>
      <c r="I478">
        <v>2</v>
      </c>
      <c r="J478">
        <v>4</v>
      </c>
      <c r="K478">
        <v>4</v>
      </c>
      <c r="L478">
        <v>4</v>
      </c>
      <c r="M478">
        <v>1</v>
      </c>
      <c r="N478">
        <v>5</v>
      </c>
      <c r="O478">
        <v>4</v>
      </c>
      <c r="P478">
        <f t="shared" si="14"/>
        <v>3</v>
      </c>
      <c r="Q478">
        <f t="shared" si="15"/>
        <v>3</v>
      </c>
    </row>
    <row r="479" spans="1:17" x14ac:dyDescent="0.15">
      <c r="A479">
        <v>101</v>
      </c>
      <c r="B479" t="s">
        <v>9</v>
      </c>
      <c r="C479">
        <v>3</v>
      </c>
      <c r="D479">
        <v>6</v>
      </c>
      <c r="E479">
        <v>3</v>
      </c>
      <c r="F479">
        <v>42028</v>
      </c>
      <c r="G479">
        <v>2</v>
      </c>
      <c r="H479">
        <v>1</v>
      </c>
      <c r="I479" t="s">
        <v>10</v>
      </c>
      <c r="J479">
        <v>5</v>
      </c>
      <c r="K479">
        <v>1</v>
      </c>
      <c r="L479">
        <v>5</v>
      </c>
      <c r="M479">
        <v>5</v>
      </c>
      <c r="N479">
        <v>5</v>
      </c>
      <c r="O479">
        <v>5</v>
      </c>
      <c r="P479">
        <f t="shared" si="14"/>
        <v>3</v>
      </c>
      <c r="Q479">
        <f t="shared" si="15"/>
        <v>3</v>
      </c>
    </row>
    <row r="480" spans="1:17" x14ac:dyDescent="0.15">
      <c r="A480">
        <v>102</v>
      </c>
      <c r="B480" t="s">
        <v>9</v>
      </c>
      <c r="C480">
        <v>3</v>
      </c>
      <c r="D480">
        <v>6</v>
      </c>
      <c r="E480">
        <v>3</v>
      </c>
      <c r="F480">
        <v>42028</v>
      </c>
      <c r="G480">
        <v>1</v>
      </c>
      <c r="H480">
        <v>2</v>
      </c>
      <c r="I480">
        <v>2</v>
      </c>
      <c r="J480">
        <v>4</v>
      </c>
      <c r="K480">
        <v>4</v>
      </c>
      <c r="L480">
        <v>4</v>
      </c>
      <c r="M480">
        <v>2</v>
      </c>
      <c r="N480">
        <v>4</v>
      </c>
      <c r="O480">
        <v>4</v>
      </c>
      <c r="P480">
        <f t="shared" si="14"/>
        <v>3</v>
      </c>
      <c r="Q480">
        <f t="shared" si="15"/>
        <v>3</v>
      </c>
    </row>
    <row r="481" spans="1:17" x14ac:dyDescent="0.15">
      <c r="A481">
        <v>103</v>
      </c>
      <c r="B481" t="s">
        <v>9</v>
      </c>
      <c r="C481">
        <v>3</v>
      </c>
      <c r="D481">
        <v>6</v>
      </c>
      <c r="E481">
        <v>3</v>
      </c>
      <c r="F481">
        <v>42028</v>
      </c>
      <c r="G481">
        <v>2</v>
      </c>
      <c r="H481">
        <v>1</v>
      </c>
      <c r="I481" t="s">
        <v>10</v>
      </c>
      <c r="J481">
        <v>4</v>
      </c>
      <c r="K481">
        <v>3</v>
      </c>
      <c r="L481">
        <v>5</v>
      </c>
      <c r="M481">
        <v>2</v>
      </c>
      <c r="N481">
        <v>5</v>
      </c>
      <c r="O481">
        <v>5</v>
      </c>
      <c r="P481">
        <f t="shared" si="14"/>
        <v>3</v>
      </c>
      <c r="Q481">
        <f t="shared" si="15"/>
        <v>3</v>
      </c>
    </row>
    <row r="482" spans="1:17" x14ac:dyDescent="0.15">
      <c r="A482">
        <v>104</v>
      </c>
      <c r="B482" t="s">
        <v>9</v>
      </c>
      <c r="C482">
        <v>3</v>
      </c>
      <c r="D482">
        <v>6</v>
      </c>
      <c r="E482">
        <v>3</v>
      </c>
      <c r="F482">
        <v>42028</v>
      </c>
      <c r="G482">
        <v>1</v>
      </c>
      <c r="H482">
        <v>2</v>
      </c>
      <c r="I482">
        <v>2</v>
      </c>
      <c r="J482">
        <v>4</v>
      </c>
      <c r="K482">
        <v>5</v>
      </c>
      <c r="L482">
        <v>5</v>
      </c>
      <c r="M482">
        <v>5</v>
      </c>
      <c r="N482">
        <v>4</v>
      </c>
      <c r="O482">
        <v>5</v>
      </c>
      <c r="P482">
        <f t="shared" si="14"/>
        <v>3</v>
      </c>
      <c r="Q482">
        <f t="shared" si="15"/>
        <v>3</v>
      </c>
    </row>
    <row r="483" spans="1:17" x14ac:dyDescent="0.15">
      <c r="A483">
        <v>105</v>
      </c>
      <c r="B483" t="s">
        <v>2</v>
      </c>
      <c r="C483">
        <v>1</v>
      </c>
      <c r="D483">
        <v>8</v>
      </c>
      <c r="E483">
        <v>3</v>
      </c>
      <c r="F483">
        <v>42028</v>
      </c>
      <c r="G483">
        <v>1</v>
      </c>
      <c r="H483">
        <v>1</v>
      </c>
      <c r="I483" t="s">
        <v>10</v>
      </c>
      <c r="J483">
        <v>1</v>
      </c>
      <c r="K483">
        <v>1</v>
      </c>
      <c r="L483">
        <v>2</v>
      </c>
      <c r="M483">
        <v>3</v>
      </c>
      <c r="N483">
        <v>4</v>
      </c>
      <c r="O483">
        <v>5</v>
      </c>
      <c r="P483">
        <f t="shared" si="14"/>
        <v>1</v>
      </c>
      <c r="Q483">
        <f t="shared" si="15"/>
        <v>1</v>
      </c>
    </row>
    <row r="484" spans="1:17" x14ac:dyDescent="0.15">
      <c r="A484">
        <v>106</v>
      </c>
      <c r="B484" t="s">
        <v>2</v>
      </c>
      <c r="C484">
        <v>1</v>
      </c>
      <c r="D484">
        <v>8</v>
      </c>
      <c r="E484">
        <v>3</v>
      </c>
      <c r="F484">
        <v>42028</v>
      </c>
      <c r="G484">
        <v>2</v>
      </c>
      <c r="H484">
        <v>1</v>
      </c>
      <c r="I484" t="s">
        <v>10</v>
      </c>
      <c r="J484">
        <v>4</v>
      </c>
      <c r="K484">
        <v>2</v>
      </c>
      <c r="L484">
        <v>5</v>
      </c>
      <c r="M484">
        <v>4</v>
      </c>
      <c r="N484">
        <v>3</v>
      </c>
      <c r="O484">
        <v>3</v>
      </c>
      <c r="P484">
        <f t="shared" si="14"/>
        <v>3</v>
      </c>
      <c r="Q484">
        <f t="shared" si="15"/>
        <v>3</v>
      </c>
    </row>
    <row r="485" spans="1:17" x14ac:dyDescent="0.15">
      <c r="A485">
        <v>107</v>
      </c>
      <c r="B485" t="s">
        <v>2</v>
      </c>
      <c r="C485">
        <v>1</v>
      </c>
      <c r="D485">
        <v>8</v>
      </c>
      <c r="E485">
        <v>3</v>
      </c>
      <c r="F485">
        <v>42028</v>
      </c>
      <c r="G485">
        <v>1</v>
      </c>
      <c r="H485">
        <v>2</v>
      </c>
      <c r="I485">
        <v>1</v>
      </c>
      <c r="J485">
        <v>2</v>
      </c>
      <c r="K485">
        <v>5</v>
      </c>
      <c r="L485">
        <v>3</v>
      </c>
      <c r="M485">
        <v>5</v>
      </c>
      <c r="N485">
        <v>4</v>
      </c>
      <c r="O485">
        <v>1</v>
      </c>
      <c r="P485">
        <f t="shared" si="14"/>
        <v>1</v>
      </c>
      <c r="Q485">
        <f t="shared" si="15"/>
        <v>2</v>
      </c>
    </row>
    <row r="486" spans="1:17" x14ac:dyDescent="0.15">
      <c r="A486">
        <v>108</v>
      </c>
      <c r="B486" t="s">
        <v>2</v>
      </c>
      <c r="C486">
        <v>1</v>
      </c>
      <c r="D486">
        <v>8</v>
      </c>
      <c r="E486">
        <v>3</v>
      </c>
      <c r="F486">
        <v>42028</v>
      </c>
      <c r="G486">
        <v>1</v>
      </c>
      <c r="H486">
        <v>2</v>
      </c>
      <c r="I486">
        <v>1</v>
      </c>
      <c r="J486">
        <v>2</v>
      </c>
      <c r="K486">
        <v>5</v>
      </c>
      <c r="L486">
        <v>5</v>
      </c>
      <c r="M486">
        <v>4</v>
      </c>
      <c r="N486">
        <v>4</v>
      </c>
      <c r="O486">
        <v>4</v>
      </c>
      <c r="P486">
        <f t="shared" si="14"/>
        <v>1</v>
      </c>
      <c r="Q486">
        <f t="shared" si="15"/>
        <v>3</v>
      </c>
    </row>
    <row r="487" spans="1:17" x14ac:dyDescent="0.15">
      <c r="A487">
        <v>109</v>
      </c>
      <c r="B487" t="s">
        <v>2</v>
      </c>
      <c r="C487">
        <v>1</v>
      </c>
      <c r="D487">
        <v>8</v>
      </c>
      <c r="E487">
        <v>3</v>
      </c>
      <c r="F487">
        <v>42028</v>
      </c>
      <c r="G487">
        <v>2</v>
      </c>
      <c r="H487">
        <v>1</v>
      </c>
      <c r="I487" t="s">
        <v>10</v>
      </c>
      <c r="J487">
        <v>5</v>
      </c>
      <c r="K487">
        <v>2</v>
      </c>
      <c r="L487">
        <v>4</v>
      </c>
      <c r="M487">
        <v>4</v>
      </c>
      <c r="N487">
        <v>2</v>
      </c>
      <c r="O487">
        <v>4</v>
      </c>
      <c r="P487">
        <f t="shared" si="14"/>
        <v>3</v>
      </c>
      <c r="Q487">
        <f t="shared" si="15"/>
        <v>3</v>
      </c>
    </row>
    <row r="488" spans="1:17" x14ac:dyDescent="0.15">
      <c r="A488">
        <v>110</v>
      </c>
      <c r="B488" t="s">
        <v>2</v>
      </c>
      <c r="C488">
        <v>1</v>
      </c>
      <c r="D488">
        <v>8</v>
      </c>
      <c r="E488">
        <v>3</v>
      </c>
      <c r="F488">
        <v>42028</v>
      </c>
      <c r="G488">
        <v>2</v>
      </c>
      <c r="H488">
        <v>1</v>
      </c>
      <c r="I488" t="s">
        <v>10</v>
      </c>
      <c r="J488">
        <v>5</v>
      </c>
      <c r="K488">
        <v>2</v>
      </c>
      <c r="L488">
        <v>1</v>
      </c>
      <c r="M488">
        <v>5</v>
      </c>
      <c r="N488">
        <v>5</v>
      </c>
      <c r="O488">
        <v>2</v>
      </c>
      <c r="P488">
        <f t="shared" si="14"/>
        <v>3</v>
      </c>
      <c r="Q488">
        <f t="shared" si="15"/>
        <v>1</v>
      </c>
    </row>
    <row r="489" spans="1:17" x14ac:dyDescent="0.15">
      <c r="A489">
        <v>111</v>
      </c>
      <c r="B489" t="s">
        <v>2</v>
      </c>
      <c r="C489">
        <v>1</v>
      </c>
      <c r="D489">
        <v>8</v>
      </c>
      <c r="E489">
        <v>3</v>
      </c>
      <c r="F489">
        <v>42028</v>
      </c>
      <c r="G489">
        <v>2</v>
      </c>
      <c r="H489">
        <v>2</v>
      </c>
      <c r="I489">
        <v>2</v>
      </c>
      <c r="J489">
        <v>4</v>
      </c>
      <c r="K489">
        <v>4</v>
      </c>
      <c r="L489">
        <v>2</v>
      </c>
      <c r="M489">
        <v>5</v>
      </c>
      <c r="N489">
        <v>4</v>
      </c>
      <c r="O489">
        <v>2</v>
      </c>
      <c r="P489">
        <f t="shared" si="14"/>
        <v>3</v>
      </c>
      <c r="Q489">
        <f t="shared" si="15"/>
        <v>1</v>
      </c>
    </row>
    <row r="490" spans="1:17" x14ac:dyDescent="0.15">
      <c r="A490">
        <v>112</v>
      </c>
      <c r="B490" t="s">
        <v>2</v>
      </c>
      <c r="C490">
        <v>1</v>
      </c>
      <c r="D490">
        <v>8</v>
      </c>
      <c r="E490">
        <v>3</v>
      </c>
      <c r="F490">
        <v>42028</v>
      </c>
      <c r="G490">
        <v>2</v>
      </c>
      <c r="H490">
        <v>1</v>
      </c>
      <c r="I490" t="s">
        <v>10</v>
      </c>
      <c r="J490">
        <v>5</v>
      </c>
      <c r="K490">
        <v>4</v>
      </c>
      <c r="L490">
        <v>2</v>
      </c>
      <c r="M490">
        <v>5</v>
      </c>
      <c r="N490">
        <v>2</v>
      </c>
      <c r="O490">
        <v>4</v>
      </c>
      <c r="P490">
        <f t="shared" si="14"/>
        <v>3</v>
      </c>
      <c r="Q490">
        <f t="shared" si="15"/>
        <v>1</v>
      </c>
    </row>
    <row r="491" spans="1:17" x14ac:dyDescent="0.15">
      <c r="A491">
        <v>113</v>
      </c>
      <c r="B491" t="s">
        <v>2</v>
      </c>
      <c r="C491">
        <v>1</v>
      </c>
      <c r="D491">
        <v>8</v>
      </c>
      <c r="E491">
        <v>3</v>
      </c>
      <c r="F491">
        <v>42028</v>
      </c>
      <c r="G491">
        <v>1</v>
      </c>
      <c r="H491">
        <v>2</v>
      </c>
      <c r="I491">
        <v>2</v>
      </c>
      <c r="J491">
        <v>4</v>
      </c>
      <c r="K491">
        <v>5</v>
      </c>
      <c r="L491">
        <v>5</v>
      </c>
      <c r="M491">
        <v>4</v>
      </c>
      <c r="N491">
        <v>5</v>
      </c>
      <c r="O491">
        <v>5</v>
      </c>
      <c r="P491">
        <f t="shared" si="14"/>
        <v>3</v>
      </c>
      <c r="Q491">
        <f t="shared" si="15"/>
        <v>3</v>
      </c>
    </row>
    <row r="492" spans="1:17" x14ac:dyDescent="0.15">
      <c r="A492">
        <v>114</v>
      </c>
      <c r="B492" t="s">
        <v>2</v>
      </c>
      <c r="C492">
        <v>1</v>
      </c>
      <c r="D492">
        <v>8</v>
      </c>
      <c r="E492">
        <v>3</v>
      </c>
      <c r="F492">
        <v>42028</v>
      </c>
      <c r="G492">
        <v>1</v>
      </c>
      <c r="H492">
        <v>1</v>
      </c>
      <c r="I492" t="s">
        <v>10</v>
      </c>
      <c r="J492">
        <v>4</v>
      </c>
      <c r="K492">
        <v>1</v>
      </c>
      <c r="L492">
        <v>4</v>
      </c>
      <c r="M492">
        <v>5</v>
      </c>
      <c r="N492">
        <v>5</v>
      </c>
      <c r="O492">
        <v>5</v>
      </c>
      <c r="P492">
        <f t="shared" si="14"/>
        <v>3</v>
      </c>
      <c r="Q492">
        <f t="shared" si="15"/>
        <v>3</v>
      </c>
    </row>
    <row r="493" spans="1:17" x14ac:dyDescent="0.15">
      <c r="A493">
        <v>115</v>
      </c>
      <c r="B493" t="s">
        <v>2</v>
      </c>
      <c r="C493">
        <v>1</v>
      </c>
      <c r="D493">
        <v>8</v>
      </c>
      <c r="E493">
        <v>3</v>
      </c>
      <c r="F493">
        <v>42028</v>
      </c>
      <c r="G493">
        <v>1</v>
      </c>
      <c r="H493">
        <v>2</v>
      </c>
      <c r="I493">
        <v>2</v>
      </c>
      <c r="J493">
        <v>4</v>
      </c>
      <c r="K493">
        <v>5</v>
      </c>
      <c r="L493">
        <v>4</v>
      </c>
      <c r="M493">
        <v>5</v>
      </c>
      <c r="N493">
        <v>5</v>
      </c>
      <c r="O493">
        <v>4</v>
      </c>
      <c r="P493">
        <f t="shared" si="14"/>
        <v>3</v>
      </c>
      <c r="Q493">
        <f t="shared" si="15"/>
        <v>3</v>
      </c>
    </row>
    <row r="494" spans="1:17" x14ac:dyDescent="0.15">
      <c r="A494">
        <v>116</v>
      </c>
      <c r="B494" t="s">
        <v>2</v>
      </c>
      <c r="C494">
        <v>1</v>
      </c>
      <c r="D494">
        <v>8</v>
      </c>
      <c r="E494">
        <v>3</v>
      </c>
      <c r="F494">
        <v>42028</v>
      </c>
      <c r="G494">
        <v>1</v>
      </c>
      <c r="H494">
        <v>1</v>
      </c>
      <c r="I494" t="s">
        <v>10</v>
      </c>
      <c r="J494">
        <v>4</v>
      </c>
      <c r="K494">
        <v>4</v>
      </c>
      <c r="L494">
        <v>4</v>
      </c>
      <c r="M494">
        <v>4</v>
      </c>
      <c r="N494">
        <v>2</v>
      </c>
      <c r="O494">
        <v>4</v>
      </c>
      <c r="P494">
        <f t="shared" si="14"/>
        <v>3</v>
      </c>
      <c r="Q494">
        <f t="shared" si="15"/>
        <v>3</v>
      </c>
    </row>
    <row r="495" spans="1:17" x14ac:dyDescent="0.15">
      <c r="A495">
        <v>117</v>
      </c>
      <c r="B495" t="s">
        <v>2</v>
      </c>
      <c r="C495">
        <v>1</v>
      </c>
      <c r="D495">
        <v>8</v>
      </c>
      <c r="E495">
        <v>3</v>
      </c>
      <c r="F495">
        <v>42028</v>
      </c>
      <c r="G495">
        <v>1</v>
      </c>
      <c r="H495">
        <v>1</v>
      </c>
      <c r="I495" t="s">
        <v>10</v>
      </c>
      <c r="J495">
        <v>4</v>
      </c>
      <c r="K495">
        <v>2</v>
      </c>
      <c r="L495">
        <v>5</v>
      </c>
      <c r="M495">
        <v>5</v>
      </c>
      <c r="N495">
        <v>5</v>
      </c>
      <c r="O495">
        <v>5</v>
      </c>
      <c r="P495">
        <f t="shared" si="14"/>
        <v>3</v>
      </c>
      <c r="Q495">
        <f t="shared" si="15"/>
        <v>3</v>
      </c>
    </row>
    <row r="496" spans="1:17" x14ac:dyDescent="0.15">
      <c r="A496">
        <v>118</v>
      </c>
      <c r="B496" t="s">
        <v>2</v>
      </c>
      <c r="C496">
        <v>1</v>
      </c>
      <c r="D496">
        <v>8</v>
      </c>
      <c r="E496">
        <v>3</v>
      </c>
      <c r="F496">
        <v>42028</v>
      </c>
      <c r="G496">
        <v>1</v>
      </c>
      <c r="H496">
        <v>1</v>
      </c>
      <c r="I496" t="s">
        <v>10</v>
      </c>
      <c r="J496">
        <v>4</v>
      </c>
      <c r="K496">
        <v>2</v>
      </c>
      <c r="L496">
        <v>4</v>
      </c>
      <c r="M496">
        <v>5</v>
      </c>
      <c r="N496">
        <v>4</v>
      </c>
      <c r="O496">
        <v>5</v>
      </c>
      <c r="P496">
        <f t="shared" si="14"/>
        <v>3</v>
      </c>
      <c r="Q496">
        <f t="shared" si="15"/>
        <v>3</v>
      </c>
    </row>
    <row r="497" spans="1:17" x14ac:dyDescent="0.15">
      <c r="A497">
        <v>119</v>
      </c>
      <c r="B497" t="s">
        <v>2</v>
      </c>
      <c r="C497">
        <v>1</v>
      </c>
      <c r="D497">
        <v>8</v>
      </c>
      <c r="E497">
        <v>3</v>
      </c>
      <c r="F497">
        <v>42028</v>
      </c>
      <c r="G497">
        <v>2</v>
      </c>
      <c r="H497">
        <v>2</v>
      </c>
      <c r="I497">
        <v>2</v>
      </c>
      <c r="J497">
        <v>4</v>
      </c>
      <c r="K497">
        <v>4</v>
      </c>
      <c r="L497">
        <v>2</v>
      </c>
      <c r="M497">
        <v>2</v>
      </c>
      <c r="N497">
        <v>1</v>
      </c>
      <c r="O497">
        <v>5</v>
      </c>
      <c r="P497">
        <f t="shared" si="14"/>
        <v>3</v>
      </c>
      <c r="Q497">
        <f t="shared" si="15"/>
        <v>1</v>
      </c>
    </row>
    <row r="498" spans="1:17" x14ac:dyDescent="0.15">
      <c r="A498">
        <v>120</v>
      </c>
      <c r="B498" t="s">
        <v>2</v>
      </c>
      <c r="C498">
        <v>1</v>
      </c>
      <c r="D498">
        <v>8</v>
      </c>
      <c r="E498">
        <v>3</v>
      </c>
      <c r="F498">
        <v>42028</v>
      </c>
      <c r="G498">
        <v>2</v>
      </c>
      <c r="H498">
        <v>1</v>
      </c>
      <c r="I498" t="s">
        <v>10</v>
      </c>
      <c r="J498">
        <v>4</v>
      </c>
      <c r="K498">
        <v>4</v>
      </c>
      <c r="L498">
        <v>4</v>
      </c>
      <c r="M498">
        <v>2</v>
      </c>
      <c r="N498">
        <v>4</v>
      </c>
      <c r="O498">
        <v>2</v>
      </c>
      <c r="P498">
        <f t="shared" si="14"/>
        <v>3</v>
      </c>
      <c r="Q498">
        <f t="shared" si="15"/>
        <v>3</v>
      </c>
    </row>
    <row r="499" spans="1:17" x14ac:dyDescent="0.15">
      <c r="A499">
        <v>121</v>
      </c>
      <c r="B499" t="s">
        <v>2</v>
      </c>
      <c r="C499">
        <v>1</v>
      </c>
      <c r="D499">
        <v>8</v>
      </c>
      <c r="E499">
        <v>3</v>
      </c>
      <c r="F499">
        <v>42028</v>
      </c>
      <c r="G499">
        <v>2</v>
      </c>
      <c r="H499">
        <v>1</v>
      </c>
      <c r="I499" t="s">
        <v>10</v>
      </c>
      <c r="J499">
        <v>4</v>
      </c>
      <c r="K499">
        <v>4</v>
      </c>
      <c r="L499">
        <v>4</v>
      </c>
      <c r="M499">
        <v>5</v>
      </c>
      <c r="N499">
        <v>4</v>
      </c>
      <c r="O499">
        <v>5</v>
      </c>
      <c r="P499">
        <f t="shared" si="14"/>
        <v>3</v>
      </c>
      <c r="Q499">
        <f t="shared" si="15"/>
        <v>3</v>
      </c>
    </row>
    <row r="500" spans="1:17" x14ac:dyDescent="0.15">
      <c r="A500">
        <v>122</v>
      </c>
      <c r="B500" t="s">
        <v>2</v>
      </c>
      <c r="C500">
        <v>1</v>
      </c>
      <c r="D500">
        <v>8</v>
      </c>
      <c r="E500">
        <v>3</v>
      </c>
      <c r="F500">
        <v>42028</v>
      </c>
      <c r="G500">
        <v>1</v>
      </c>
      <c r="H500">
        <v>1</v>
      </c>
      <c r="I500" t="s">
        <v>10</v>
      </c>
      <c r="J500">
        <v>4</v>
      </c>
      <c r="K500">
        <v>2</v>
      </c>
      <c r="L500">
        <v>4</v>
      </c>
      <c r="M500">
        <v>4</v>
      </c>
      <c r="N500">
        <v>4</v>
      </c>
      <c r="O500">
        <v>4</v>
      </c>
      <c r="P500">
        <f t="shared" si="14"/>
        <v>3</v>
      </c>
      <c r="Q500">
        <f t="shared" si="15"/>
        <v>3</v>
      </c>
    </row>
    <row r="501" spans="1:17" x14ac:dyDescent="0.15">
      <c r="A501">
        <v>123</v>
      </c>
      <c r="B501" t="s">
        <v>2</v>
      </c>
      <c r="C501">
        <v>1</v>
      </c>
      <c r="D501">
        <v>8</v>
      </c>
      <c r="E501">
        <v>3</v>
      </c>
      <c r="F501">
        <v>42028</v>
      </c>
      <c r="G501">
        <v>1</v>
      </c>
      <c r="H501">
        <v>2</v>
      </c>
      <c r="I501">
        <v>1</v>
      </c>
      <c r="J501">
        <v>2</v>
      </c>
      <c r="K501">
        <v>5</v>
      </c>
      <c r="L501">
        <v>5</v>
      </c>
      <c r="M501">
        <v>4</v>
      </c>
      <c r="N501">
        <v>2</v>
      </c>
      <c r="O501">
        <v>3</v>
      </c>
      <c r="P501">
        <f t="shared" si="14"/>
        <v>1</v>
      </c>
      <c r="Q501">
        <f t="shared" si="15"/>
        <v>3</v>
      </c>
    </row>
    <row r="502" spans="1:17" x14ac:dyDescent="0.15">
      <c r="A502">
        <v>124</v>
      </c>
      <c r="B502" t="s">
        <v>2</v>
      </c>
      <c r="C502">
        <v>1</v>
      </c>
      <c r="D502">
        <v>8</v>
      </c>
      <c r="E502">
        <v>3</v>
      </c>
      <c r="F502">
        <v>42028</v>
      </c>
      <c r="G502">
        <v>2</v>
      </c>
      <c r="H502">
        <v>2</v>
      </c>
      <c r="I502">
        <v>2</v>
      </c>
      <c r="J502">
        <v>5</v>
      </c>
      <c r="K502">
        <v>5</v>
      </c>
      <c r="L502">
        <v>2</v>
      </c>
      <c r="M502">
        <v>5</v>
      </c>
      <c r="N502">
        <v>5</v>
      </c>
      <c r="O502">
        <v>1</v>
      </c>
      <c r="P502">
        <f t="shared" si="14"/>
        <v>3</v>
      </c>
      <c r="Q502">
        <f t="shared" si="15"/>
        <v>1</v>
      </c>
    </row>
    <row r="503" spans="1:17" x14ac:dyDescent="0.15">
      <c r="A503">
        <v>125</v>
      </c>
      <c r="B503" t="s">
        <v>2</v>
      </c>
      <c r="C503">
        <v>1</v>
      </c>
      <c r="D503">
        <v>8</v>
      </c>
      <c r="E503">
        <v>3</v>
      </c>
      <c r="F503">
        <v>42028</v>
      </c>
      <c r="G503">
        <v>1</v>
      </c>
      <c r="H503">
        <v>1</v>
      </c>
      <c r="I503" t="s">
        <v>10</v>
      </c>
      <c r="J503">
        <v>4</v>
      </c>
      <c r="K503">
        <v>4</v>
      </c>
      <c r="L503">
        <v>5</v>
      </c>
      <c r="M503">
        <v>4</v>
      </c>
      <c r="N503">
        <v>2</v>
      </c>
      <c r="O503">
        <v>5</v>
      </c>
      <c r="P503">
        <f t="shared" si="14"/>
        <v>3</v>
      </c>
      <c r="Q503">
        <f t="shared" si="15"/>
        <v>3</v>
      </c>
    </row>
    <row r="504" spans="1:17" x14ac:dyDescent="0.15">
      <c r="A504">
        <v>126</v>
      </c>
      <c r="B504" t="s">
        <v>2</v>
      </c>
      <c r="C504">
        <v>1</v>
      </c>
      <c r="D504">
        <v>8</v>
      </c>
      <c r="E504">
        <v>3</v>
      </c>
      <c r="F504">
        <v>42028</v>
      </c>
      <c r="G504">
        <v>1</v>
      </c>
      <c r="H504">
        <v>2</v>
      </c>
      <c r="I504">
        <v>1</v>
      </c>
      <c r="J504">
        <v>2</v>
      </c>
      <c r="K504">
        <v>4</v>
      </c>
      <c r="L504">
        <v>4</v>
      </c>
      <c r="M504">
        <v>2</v>
      </c>
      <c r="N504">
        <v>5</v>
      </c>
      <c r="O504">
        <v>5</v>
      </c>
      <c r="P504">
        <f t="shared" si="14"/>
        <v>1</v>
      </c>
      <c r="Q504">
        <f t="shared" si="15"/>
        <v>3</v>
      </c>
    </row>
    <row r="505" spans="1:17" x14ac:dyDescent="0.15">
      <c r="A505">
        <v>127</v>
      </c>
      <c r="B505" t="s">
        <v>8</v>
      </c>
      <c r="C505">
        <v>2</v>
      </c>
      <c r="D505">
        <v>3</v>
      </c>
      <c r="E505">
        <v>3</v>
      </c>
      <c r="F505">
        <v>42028</v>
      </c>
      <c r="G505">
        <v>1</v>
      </c>
      <c r="H505">
        <v>1</v>
      </c>
      <c r="I505">
        <v>2</v>
      </c>
      <c r="J505">
        <v>1</v>
      </c>
      <c r="K505">
        <v>1</v>
      </c>
      <c r="L505">
        <v>2</v>
      </c>
      <c r="M505">
        <v>2</v>
      </c>
      <c r="N505">
        <v>2</v>
      </c>
      <c r="O505">
        <v>1</v>
      </c>
      <c r="P505">
        <f t="shared" si="14"/>
        <v>1</v>
      </c>
      <c r="Q505">
        <f t="shared" si="15"/>
        <v>1</v>
      </c>
    </row>
    <row r="506" spans="1:17" x14ac:dyDescent="0.15">
      <c r="A506" t="s">
        <v>10</v>
      </c>
    </row>
    <row r="507" spans="1:17" x14ac:dyDescent="0.15">
      <c r="A507" t="s">
        <v>10</v>
      </c>
    </row>
    <row r="508" spans="1:17" x14ac:dyDescent="0.15">
      <c r="A508" t="s">
        <v>10</v>
      </c>
    </row>
    <row r="509" spans="1:17" x14ac:dyDescent="0.15">
      <c r="A509" t="s">
        <v>10</v>
      </c>
    </row>
    <row r="510" spans="1:17" x14ac:dyDescent="0.15">
      <c r="A510" t="s">
        <v>10</v>
      </c>
    </row>
    <row r="511" spans="1:17" x14ac:dyDescent="0.15">
      <c r="A511" t="s">
        <v>10</v>
      </c>
    </row>
    <row r="512" spans="1:17" x14ac:dyDescent="0.15">
      <c r="A512" t="s">
        <v>10</v>
      </c>
    </row>
    <row r="513" spans="1:1" x14ac:dyDescent="0.15">
      <c r="A513" t="s">
        <v>10</v>
      </c>
    </row>
    <row r="514" spans="1:1" x14ac:dyDescent="0.15">
      <c r="A514" t="s">
        <v>10</v>
      </c>
    </row>
    <row r="515" spans="1:1" x14ac:dyDescent="0.15">
      <c r="A515" t="s">
        <v>10</v>
      </c>
    </row>
    <row r="516" spans="1:1" x14ac:dyDescent="0.15">
      <c r="A516" t="s">
        <v>10</v>
      </c>
    </row>
    <row r="517" spans="1:1" x14ac:dyDescent="0.15">
      <c r="A517" t="s">
        <v>10</v>
      </c>
    </row>
    <row r="518" spans="1:1" x14ac:dyDescent="0.15">
      <c r="A518" t="s">
        <v>10</v>
      </c>
    </row>
    <row r="519" spans="1:1" x14ac:dyDescent="0.15">
      <c r="A519" t="s">
        <v>10</v>
      </c>
    </row>
    <row r="520" spans="1:1" x14ac:dyDescent="0.15">
      <c r="A520" t="s">
        <v>10</v>
      </c>
    </row>
    <row r="521" spans="1:1" x14ac:dyDescent="0.15">
      <c r="A521" t="s">
        <v>10</v>
      </c>
    </row>
    <row r="522" spans="1:1" x14ac:dyDescent="0.15">
      <c r="A522" t="s">
        <v>10</v>
      </c>
    </row>
    <row r="523" spans="1:1" x14ac:dyDescent="0.15">
      <c r="A523" t="s">
        <v>10</v>
      </c>
    </row>
    <row r="524" spans="1:1" x14ac:dyDescent="0.15">
      <c r="A524" t="s">
        <v>10</v>
      </c>
    </row>
    <row r="525" spans="1:1" x14ac:dyDescent="0.15">
      <c r="A525" t="s">
        <v>10</v>
      </c>
    </row>
    <row r="526" spans="1:1" x14ac:dyDescent="0.15">
      <c r="A526" t="s">
        <v>10</v>
      </c>
    </row>
    <row r="527" spans="1:1" x14ac:dyDescent="0.15">
      <c r="A527" t="s">
        <v>10</v>
      </c>
    </row>
    <row r="528" spans="1:1" x14ac:dyDescent="0.15">
      <c r="A528" t="s">
        <v>10</v>
      </c>
    </row>
    <row r="529" spans="1:1" x14ac:dyDescent="0.15">
      <c r="A529" t="s">
        <v>10</v>
      </c>
    </row>
    <row r="530" spans="1:1" x14ac:dyDescent="0.15">
      <c r="A530" t="s">
        <v>10</v>
      </c>
    </row>
    <row r="531" spans="1:1" x14ac:dyDescent="0.15">
      <c r="A531" t="s">
        <v>10</v>
      </c>
    </row>
    <row r="532" spans="1:1" x14ac:dyDescent="0.15">
      <c r="A532" t="s">
        <v>10</v>
      </c>
    </row>
    <row r="533" spans="1:1" x14ac:dyDescent="0.15">
      <c r="A533" t="s">
        <v>10</v>
      </c>
    </row>
    <row r="534" spans="1:1" x14ac:dyDescent="0.15">
      <c r="A534" t="s">
        <v>10</v>
      </c>
    </row>
    <row r="535" spans="1:1" x14ac:dyDescent="0.15">
      <c r="A535" t="s">
        <v>10</v>
      </c>
    </row>
    <row r="536" spans="1:1" x14ac:dyDescent="0.15">
      <c r="A536" t="s">
        <v>10</v>
      </c>
    </row>
    <row r="537" spans="1:1" x14ac:dyDescent="0.15">
      <c r="A537" t="s">
        <v>10</v>
      </c>
    </row>
    <row r="538" spans="1:1" x14ac:dyDescent="0.15">
      <c r="A538" t="s">
        <v>10</v>
      </c>
    </row>
    <row r="539" spans="1:1" x14ac:dyDescent="0.15">
      <c r="A539" t="s">
        <v>10</v>
      </c>
    </row>
    <row r="540" spans="1:1" x14ac:dyDescent="0.15">
      <c r="A540" t="s">
        <v>10</v>
      </c>
    </row>
    <row r="541" spans="1:1" x14ac:dyDescent="0.15">
      <c r="A541" t="s">
        <v>10</v>
      </c>
    </row>
    <row r="542" spans="1:1" x14ac:dyDescent="0.15">
      <c r="A542" t="s">
        <v>10</v>
      </c>
    </row>
    <row r="543" spans="1:1" x14ac:dyDescent="0.15">
      <c r="A543" t="s">
        <v>10</v>
      </c>
    </row>
    <row r="544" spans="1:1" x14ac:dyDescent="0.15">
      <c r="A544" t="s">
        <v>10</v>
      </c>
    </row>
    <row r="545" spans="1:1" x14ac:dyDescent="0.15">
      <c r="A545" t="s">
        <v>10</v>
      </c>
    </row>
    <row r="546" spans="1:1" x14ac:dyDescent="0.15">
      <c r="A546" t="s">
        <v>10</v>
      </c>
    </row>
    <row r="547" spans="1:1" x14ac:dyDescent="0.15">
      <c r="A547" t="s">
        <v>10</v>
      </c>
    </row>
    <row r="548" spans="1:1" x14ac:dyDescent="0.15">
      <c r="A548" t="s">
        <v>10</v>
      </c>
    </row>
    <row r="549" spans="1:1" x14ac:dyDescent="0.15">
      <c r="A549" t="s">
        <v>10</v>
      </c>
    </row>
    <row r="550" spans="1:1" x14ac:dyDescent="0.15">
      <c r="A550" t="s">
        <v>10</v>
      </c>
    </row>
    <row r="551" spans="1:1" x14ac:dyDescent="0.15">
      <c r="A551" t="s">
        <v>10</v>
      </c>
    </row>
    <row r="552" spans="1:1" x14ac:dyDescent="0.15">
      <c r="A552" t="s">
        <v>10</v>
      </c>
    </row>
    <row r="553" spans="1:1" x14ac:dyDescent="0.15">
      <c r="A553" t="s">
        <v>10</v>
      </c>
    </row>
    <row r="554" spans="1:1" x14ac:dyDescent="0.15">
      <c r="A554" t="s">
        <v>10</v>
      </c>
    </row>
    <row r="555" spans="1:1" x14ac:dyDescent="0.15">
      <c r="A555" t="s">
        <v>10</v>
      </c>
    </row>
    <row r="556" spans="1:1" x14ac:dyDescent="0.15">
      <c r="A556" t="s">
        <v>10</v>
      </c>
    </row>
    <row r="557" spans="1:1" x14ac:dyDescent="0.15">
      <c r="A557" t="s">
        <v>10</v>
      </c>
    </row>
    <row r="558" spans="1:1" x14ac:dyDescent="0.15">
      <c r="A558" t="s">
        <v>10</v>
      </c>
    </row>
    <row r="559" spans="1:1" x14ac:dyDescent="0.15">
      <c r="A559" t="s">
        <v>10</v>
      </c>
    </row>
    <row r="560" spans="1:1" x14ac:dyDescent="0.15">
      <c r="A560" t="s">
        <v>10</v>
      </c>
    </row>
    <row r="561" spans="1:1" x14ac:dyDescent="0.15">
      <c r="A561" t="s">
        <v>10</v>
      </c>
    </row>
    <row r="562" spans="1:1" x14ac:dyDescent="0.15">
      <c r="A562" t="s">
        <v>10</v>
      </c>
    </row>
    <row r="563" spans="1:1" x14ac:dyDescent="0.15">
      <c r="A563" t="s">
        <v>10</v>
      </c>
    </row>
    <row r="564" spans="1:1" x14ac:dyDescent="0.15">
      <c r="A564" t="s">
        <v>10</v>
      </c>
    </row>
    <row r="565" spans="1:1" x14ac:dyDescent="0.15">
      <c r="A565" t="s">
        <v>10</v>
      </c>
    </row>
    <row r="566" spans="1:1" x14ac:dyDescent="0.15">
      <c r="A566" t="s">
        <v>10</v>
      </c>
    </row>
    <row r="567" spans="1:1" x14ac:dyDescent="0.15">
      <c r="A567" t="s">
        <v>10</v>
      </c>
    </row>
    <row r="568" spans="1:1" x14ac:dyDescent="0.15">
      <c r="A568" t="s">
        <v>10</v>
      </c>
    </row>
    <row r="569" spans="1:1" x14ac:dyDescent="0.15">
      <c r="A569" t="s">
        <v>10</v>
      </c>
    </row>
    <row r="570" spans="1:1" x14ac:dyDescent="0.15">
      <c r="A570" t="s">
        <v>10</v>
      </c>
    </row>
    <row r="571" spans="1:1" x14ac:dyDescent="0.15">
      <c r="A571" t="s">
        <v>10</v>
      </c>
    </row>
    <row r="572" spans="1:1" x14ac:dyDescent="0.15">
      <c r="A572" t="s">
        <v>10</v>
      </c>
    </row>
    <row r="573" spans="1:1" x14ac:dyDescent="0.15">
      <c r="A573" t="s">
        <v>10</v>
      </c>
    </row>
    <row r="574" spans="1:1" x14ac:dyDescent="0.15">
      <c r="A574" t="s">
        <v>10</v>
      </c>
    </row>
    <row r="575" spans="1:1" x14ac:dyDescent="0.15">
      <c r="A575" t="s">
        <v>10</v>
      </c>
    </row>
    <row r="576" spans="1:1" x14ac:dyDescent="0.15">
      <c r="A576" t="s">
        <v>10</v>
      </c>
    </row>
    <row r="577" spans="1:1" x14ac:dyDescent="0.15">
      <c r="A577" t="s">
        <v>10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view="pageLayout" zoomScaleNormal="100" workbookViewId="0">
      <selection activeCell="O126" sqref="O126"/>
    </sheetView>
  </sheetViews>
  <sheetFormatPr baseColWidth="10" defaultColWidth="9.1640625" defaultRowHeight="13" x14ac:dyDescent="0.15"/>
  <cols>
    <col min="1" max="1" width="11.5" style="1" customWidth="1"/>
    <col min="2" max="2" width="10.83203125" style="1" bestFit="1" customWidth="1"/>
    <col min="3" max="3" width="8.83203125" style="1" bestFit="1" customWidth="1"/>
    <col min="4" max="4" width="11.83203125" style="1" bestFit="1" customWidth="1"/>
    <col min="5" max="5" width="10.33203125" style="1" bestFit="1" customWidth="1"/>
    <col min="6" max="6" width="18.5" style="1" bestFit="1" customWidth="1"/>
    <col min="7" max="15" width="10.5" style="1" bestFit="1" customWidth="1"/>
    <col min="16" max="16384" width="9.1640625" style="1"/>
  </cols>
  <sheetData>
    <row r="1" spans="1:15" ht="42" x14ac:dyDescent="0.15">
      <c r="A1" s="6" t="s">
        <v>24</v>
      </c>
      <c r="B1" s="6" t="s">
        <v>5</v>
      </c>
      <c r="C1" s="6" t="s">
        <v>0</v>
      </c>
      <c r="D1" s="6" t="s">
        <v>6</v>
      </c>
      <c r="E1" s="7" t="s">
        <v>1</v>
      </c>
      <c r="F1" s="6" t="s">
        <v>4</v>
      </c>
      <c r="G1" s="6" t="s">
        <v>15</v>
      </c>
      <c r="H1" s="6" t="s">
        <v>16</v>
      </c>
      <c r="I1" s="6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</row>
    <row r="2" spans="1:15" x14ac:dyDescent="0.15">
      <c r="A2">
        <f>IF(B2&lt;&gt;"",COUNTA(B$2:B2),"")</f>
        <v>1</v>
      </c>
      <c r="B2" s="1" t="s">
        <v>2</v>
      </c>
      <c r="C2" s="1">
        <v>2</v>
      </c>
      <c r="D2" s="1">
        <v>2</v>
      </c>
      <c r="E2" s="1">
        <v>1</v>
      </c>
      <c r="F2" s="2">
        <v>42007</v>
      </c>
      <c r="G2" s="1">
        <v>1</v>
      </c>
      <c r="H2" s="1">
        <v>2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</row>
    <row r="3" spans="1:15" x14ac:dyDescent="0.15">
      <c r="A3">
        <f>IF(B3&lt;&gt;"",COUNTA(B$2:B3),"")</f>
        <v>2</v>
      </c>
      <c r="B3" s="1" t="s">
        <v>2</v>
      </c>
      <c r="C3" s="1">
        <v>2</v>
      </c>
      <c r="D3" s="1">
        <v>2</v>
      </c>
      <c r="E3" s="1">
        <v>1</v>
      </c>
      <c r="F3" s="2">
        <v>42007</v>
      </c>
      <c r="G3" s="1">
        <v>2</v>
      </c>
      <c r="H3" s="1">
        <v>2</v>
      </c>
      <c r="I3" s="1">
        <v>2</v>
      </c>
      <c r="J3" s="1">
        <v>5</v>
      </c>
      <c r="K3" s="1">
        <v>4</v>
      </c>
      <c r="L3" s="1">
        <v>4</v>
      </c>
      <c r="M3" s="1">
        <v>5</v>
      </c>
      <c r="N3" s="1">
        <v>4</v>
      </c>
      <c r="O3" s="1">
        <v>5</v>
      </c>
    </row>
    <row r="4" spans="1:15" x14ac:dyDescent="0.15">
      <c r="A4">
        <f>IF(B4&lt;&gt;"",COUNTA(B$2:B4),"")</f>
        <v>3</v>
      </c>
      <c r="B4" s="1" t="s">
        <v>2</v>
      </c>
      <c r="C4" s="1">
        <v>2</v>
      </c>
      <c r="D4" s="1">
        <v>2</v>
      </c>
      <c r="E4" s="1">
        <v>1</v>
      </c>
      <c r="F4" s="2">
        <v>42007</v>
      </c>
      <c r="G4" s="1">
        <v>1</v>
      </c>
      <c r="H4" s="1">
        <v>2</v>
      </c>
      <c r="I4" s="1">
        <v>2</v>
      </c>
      <c r="J4" s="1">
        <v>1</v>
      </c>
      <c r="K4" s="1">
        <v>2</v>
      </c>
      <c r="L4" s="1">
        <v>5</v>
      </c>
      <c r="M4" s="1">
        <v>1</v>
      </c>
      <c r="N4" s="1">
        <v>2</v>
      </c>
      <c r="O4" s="1">
        <v>5</v>
      </c>
    </row>
    <row r="5" spans="1:15" x14ac:dyDescent="0.15">
      <c r="A5">
        <f>IF(B5&lt;&gt;"",COUNTA(B$2:B5),"")</f>
        <v>4</v>
      </c>
      <c r="B5" s="1" t="s">
        <v>2</v>
      </c>
      <c r="C5" s="1">
        <v>2</v>
      </c>
      <c r="D5" s="1">
        <v>2</v>
      </c>
      <c r="E5" s="1">
        <v>1</v>
      </c>
      <c r="F5" s="2">
        <v>42007</v>
      </c>
      <c r="G5" s="1">
        <v>2</v>
      </c>
      <c r="H5" s="1">
        <v>1</v>
      </c>
      <c r="I5" s="1" t="s">
        <v>10</v>
      </c>
      <c r="J5" s="1">
        <v>1</v>
      </c>
      <c r="K5" s="1">
        <v>2</v>
      </c>
      <c r="L5" s="1">
        <v>4</v>
      </c>
      <c r="M5" s="1">
        <v>4</v>
      </c>
      <c r="N5" s="1">
        <v>4</v>
      </c>
      <c r="O5" s="1">
        <v>4</v>
      </c>
    </row>
    <row r="6" spans="1:15" x14ac:dyDescent="0.15">
      <c r="A6">
        <f>IF(B6&lt;&gt;"",COUNTA(B$2:B6),"")</f>
        <v>5</v>
      </c>
      <c r="B6" s="1" t="s">
        <v>7</v>
      </c>
      <c r="C6" s="1">
        <v>3</v>
      </c>
      <c r="D6" s="1">
        <v>5</v>
      </c>
      <c r="E6" s="1">
        <v>1</v>
      </c>
      <c r="F6" s="2">
        <v>42007</v>
      </c>
      <c r="G6" s="1">
        <v>2</v>
      </c>
      <c r="H6" s="1">
        <v>2</v>
      </c>
      <c r="I6" s="1">
        <v>2</v>
      </c>
      <c r="J6" s="1">
        <v>4</v>
      </c>
      <c r="K6" s="1">
        <v>4</v>
      </c>
      <c r="L6" s="1">
        <v>2</v>
      </c>
      <c r="M6" s="1">
        <v>5</v>
      </c>
      <c r="N6" s="1">
        <v>4</v>
      </c>
      <c r="O6" s="1">
        <v>5</v>
      </c>
    </row>
    <row r="7" spans="1:15" x14ac:dyDescent="0.15">
      <c r="A7">
        <f>IF(B7&lt;&gt;"",COUNTA(B$2:B7),"")</f>
        <v>6</v>
      </c>
      <c r="B7" s="1" t="s">
        <v>7</v>
      </c>
      <c r="C7" s="1">
        <v>3</v>
      </c>
      <c r="D7" s="1">
        <v>5</v>
      </c>
      <c r="E7" s="1">
        <v>1</v>
      </c>
      <c r="F7" s="2">
        <v>42007</v>
      </c>
      <c r="G7" s="1">
        <v>2</v>
      </c>
      <c r="H7" s="1">
        <v>1</v>
      </c>
      <c r="I7" s="1" t="s">
        <v>10</v>
      </c>
      <c r="J7" s="1">
        <v>4</v>
      </c>
      <c r="K7" s="1">
        <v>2</v>
      </c>
      <c r="L7" s="1">
        <v>1</v>
      </c>
      <c r="M7" s="1">
        <v>5</v>
      </c>
      <c r="N7" s="1">
        <v>5</v>
      </c>
      <c r="O7" s="1">
        <v>2</v>
      </c>
    </row>
    <row r="8" spans="1:15" x14ac:dyDescent="0.15">
      <c r="A8">
        <f>IF(B8&lt;&gt;"",COUNTA(B$2:B8),"")</f>
        <v>7</v>
      </c>
      <c r="B8" s="1" t="s">
        <v>7</v>
      </c>
      <c r="C8" s="1">
        <v>3</v>
      </c>
      <c r="D8" s="1">
        <v>5</v>
      </c>
      <c r="E8" s="1">
        <v>1</v>
      </c>
      <c r="F8" s="2">
        <v>42007</v>
      </c>
      <c r="G8" s="1">
        <v>2</v>
      </c>
      <c r="H8" s="1">
        <v>1</v>
      </c>
      <c r="I8" s="1" t="s">
        <v>10</v>
      </c>
      <c r="J8" s="1">
        <v>5</v>
      </c>
      <c r="K8" s="1">
        <v>5</v>
      </c>
      <c r="L8" s="1">
        <v>5</v>
      </c>
      <c r="M8" s="1">
        <v>4</v>
      </c>
      <c r="N8" s="1">
        <v>5</v>
      </c>
      <c r="O8" s="1">
        <v>2</v>
      </c>
    </row>
    <row r="9" spans="1:15" x14ac:dyDescent="0.15">
      <c r="A9">
        <f>IF(B9&lt;&gt;"",COUNTA(B$2:B9),"")</f>
        <v>8</v>
      </c>
      <c r="B9" s="1" t="s">
        <v>7</v>
      </c>
      <c r="C9" s="1">
        <v>3</v>
      </c>
      <c r="D9" s="1">
        <v>5</v>
      </c>
      <c r="E9" s="1">
        <v>1</v>
      </c>
      <c r="F9" s="2">
        <v>42007</v>
      </c>
      <c r="G9" s="1">
        <v>1</v>
      </c>
      <c r="H9" s="1">
        <v>2</v>
      </c>
      <c r="I9" s="1">
        <v>2</v>
      </c>
      <c r="J9" s="1">
        <v>4</v>
      </c>
      <c r="K9" s="1">
        <v>5</v>
      </c>
      <c r="L9" s="1">
        <v>4</v>
      </c>
      <c r="M9" s="1">
        <v>3</v>
      </c>
      <c r="N9" s="1">
        <v>3</v>
      </c>
      <c r="O9" s="1">
        <v>5</v>
      </c>
    </row>
    <row r="10" spans="1:15" x14ac:dyDescent="0.15">
      <c r="A10">
        <f>IF(B10&lt;&gt;"",COUNTA(B$2:B10),"")</f>
        <v>9</v>
      </c>
      <c r="B10" s="1" t="s">
        <v>7</v>
      </c>
      <c r="C10" s="1">
        <v>3</v>
      </c>
      <c r="D10" s="1">
        <v>5</v>
      </c>
      <c r="E10" s="1">
        <v>1</v>
      </c>
      <c r="F10" s="2">
        <v>42007</v>
      </c>
      <c r="G10" s="1">
        <v>2</v>
      </c>
      <c r="H10" s="1">
        <v>2</v>
      </c>
      <c r="I10" s="1">
        <v>2</v>
      </c>
      <c r="J10" s="1">
        <v>5</v>
      </c>
      <c r="K10" s="1">
        <v>4</v>
      </c>
      <c r="L10" s="1">
        <v>4</v>
      </c>
      <c r="M10" s="1">
        <v>3</v>
      </c>
      <c r="N10" s="1">
        <v>5</v>
      </c>
      <c r="O10" s="1">
        <v>4</v>
      </c>
    </row>
    <row r="11" spans="1:15" x14ac:dyDescent="0.15">
      <c r="A11">
        <f>IF(B11&lt;&gt;"",COUNTA(B$2:B11),"")</f>
        <v>10</v>
      </c>
      <c r="B11" s="1" t="s">
        <v>9</v>
      </c>
      <c r="C11" s="1">
        <v>2</v>
      </c>
      <c r="D11" s="1">
        <v>9</v>
      </c>
      <c r="E11" s="1">
        <v>1</v>
      </c>
      <c r="F11" s="2">
        <v>42007</v>
      </c>
      <c r="G11" s="1">
        <v>1</v>
      </c>
      <c r="H11" s="1">
        <v>2</v>
      </c>
      <c r="I11" s="1">
        <v>2</v>
      </c>
      <c r="J11" s="1">
        <v>4</v>
      </c>
      <c r="K11" s="1">
        <v>1</v>
      </c>
      <c r="L11" s="1">
        <v>4</v>
      </c>
      <c r="M11" s="1">
        <v>4</v>
      </c>
      <c r="N11" s="1">
        <v>4</v>
      </c>
      <c r="O11" s="1">
        <v>2</v>
      </c>
    </row>
    <row r="12" spans="1:15" x14ac:dyDescent="0.15">
      <c r="A12">
        <f>IF(B12&lt;&gt;"",COUNTA(B$2:B12),"")</f>
        <v>11</v>
      </c>
      <c r="B12" s="1" t="s">
        <v>9</v>
      </c>
      <c r="C12" s="1">
        <v>2</v>
      </c>
      <c r="D12" s="1">
        <v>9</v>
      </c>
      <c r="E12" s="1">
        <v>1</v>
      </c>
      <c r="F12" s="2">
        <v>42007</v>
      </c>
      <c r="G12" s="1">
        <v>1</v>
      </c>
      <c r="H12" s="1">
        <v>1</v>
      </c>
      <c r="I12" s="1" t="s">
        <v>10</v>
      </c>
      <c r="J12" s="1">
        <v>4</v>
      </c>
      <c r="K12" s="1">
        <v>4</v>
      </c>
      <c r="L12" s="1">
        <v>4</v>
      </c>
      <c r="M12" s="1">
        <v>5</v>
      </c>
      <c r="N12" s="1">
        <v>5</v>
      </c>
      <c r="O12" s="1">
        <v>4</v>
      </c>
    </row>
    <row r="13" spans="1:15" x14ac:dyDescent="0.15">
      <c r="A13">
        <f>IF(B13&lt;&gt;"",COUNTA(B$2:B13),"")</f>
        <v>12</v>
      </c>
      <c r="B13" s="1" t="s">
        <v>9</v>
      </c>
      <c r="C13" s="1">
        <v>2</v>
      </c>
      <c r="D13" s="1">
        <v>9</v>
      </c>
      <c r="E13" s="1">
        <v>1</v>
      </c>
      <c r="F13" s="2">
        <v>42007</v>
      </c>
      <c r="G13" s="1">
        <v>2</v>
      </c>
      <c r="H13" s="1">
        <v>2</v>
      </c>
      <c r="I13" s="1">
        <v>1</v>
      </c>
      <c r="J13" s="1">
        <v>5</v>
      </c>
      <c r="K13" s="1">
        <v>4</v>
      </c>
      <c r="L13" s="1">
        <v>5</v>
      </c>
      <c r="M13" s="1">
        <v>4</v>
      </c>
      <c r="N13" s="1">
        <v>2</v>
      </c>
      <c r="O13" s="1">
        <v>2</v>
      </c>
    </row>
    <row r="14" spans="1:15" x14ac:dyDescent="0.15">
      <c r="A14">
        <f>IF(B14&lt;&gt;"",COUNTA(B$2:B14),"")</f>
        <v>13</v>
      </c>
      <c r="B14" s="1" t="s">
        <v>9</v>
      </c>
      <c r="C14" s="1">
        <v>2</v>
      </c>
      <c r="D14" s="1">
        <v>9</v>
      </c>
      <c r="E14" s="1">
        <v>1</v>
      </c>
      <c r="F14" s="2">
        <v>42007</v>
      </c>
      <c r="G14" s="1">
        <v>1</v>
      </c>
      <c r="H14" s="1">
        <v>2</v>
      </c>
      <c r="I14" s="1">
        <v>2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4</v>
      </c>
    </row>
    <row r="15" spans="1:15" x14ac:dyDescent="0.15">
      <c r="A15">
        <f>IF(B15&lt;&gt;"",COUNTA(B$2:B15),"")</f>
        <v>14</v>
      </c>
      <c r="B15" s="1" t="s">
        <v>9</v>
      </c>
      <c r="C15" s="1">
        <v>2</v>
      </c>
      <c r="D15" s="1">
        <v>9</v>
      </c>
      <c r="E15" s="1">
        <v>1</v>
      </c>
      <c r="F15" s="2">
        <v>42007</v>
      </c>
      <c r="G15" s="1">
        <v>1</v>
      </c>
      <c r="H15" s="1">
        <v>2</v>
      </c>
      <c r="I15" s="1">
        <v>1</v>
      </c>
      <c r="J15" s="1">
        <v>4</v>
      </c>
      <c r="K15" s="1">
        <v>5</v>
      </c>
      <c r="L15" s="1">
        <v>5</v>
      </c>
      <c r="M15" s="1">
        <v>2</v>
      </c>
      <c r="N15" s="1">
        <v>2</v>
      </c>
      <c r="O15" s="1">
        <v>2</v>
      </c>
    </row>
    <row r="16" spans="1:15" x14ac:dyDescent="0.15">
      <c r="A16">
        <f>IF(B16&lt;&gt;"",COUNTA(B$2:B16),"")</f>
        <v>15</v>
      </c>
      <c r="B16" s="1" t="s">
        <v>2</v>
      </c>
      <c r="C16" s="1">
        <v>2</v>
      </c>
      <c r="D16" s="1">
        <v>3</v>
      </c>
      <c r="E16" s="1">
        <v>2</v>
      </c>
      <c r="F16" s="2">
        <v>42007</v>
      </c>
      <c r="G16" s="1">
        <v>1</v>
      </c>
      <c r="H16" s="1">
        <v>1</v>
      </c>
      <c r="I16" s="1" t="s">
        <v>10</v>
      </c>
      <c r="J16" s="1">
        <v>5</v>
      </c>
      <c r="K16" s="1">
        <v>2</v>
      </c>
      <c r="L16" s="1">
        <v>4</v>
      </c>
      <c r="M16" s="1">
        <v>4</v>
      </c>
      <c r="N16" s="1">
        <v>1</v>
      </c>
      <c r="O16" s="1">
        <v>3</v>
      </c>
    </row>
    <row r="17" spans="1:15" x14ac:dyDescent="0.15">
      <c r="A17">
        <f>IF(B17&lt;&gt;"",COUNTA(B$2:B17),"")</f>
        <v>16</v>
      </c>
      <c r="B17" s="1" t="s">
        <v>2</v>
      </c>
      <c r="C17" s="1">
        <v>2</v>
      </c>
      <c r="D17" s="1">
        <v>3</v>
      </c>
      <c r="E17" s="1">
        <v>2</v>
      </c>
      <c r="F17" s="2">
        <v>42007</v>
      </c>
      <c r="G17" s="1">
        <v>2</v>
      </c>
      <c r="H17" s="1">
        <v>2</v>
      </c>
      <c r="I17" s="1">
        <v>2</v>
      </c>
      <c r="J17" s="1">
        <v>2</v>
      </c>
      <c r="K17" s="1">
        <v>5</v>
      </c>
      <c r="L17" s="1">
        <v>5</v>
      </c>
      <c r="M17" s="1">
        <v>1</v>
      </c>
      <c r="N17" s="1">
        <v>2</v>
      </c>
      <c r="O17" s="1">
        <v>2</v>
      </c>
    </row>
    <row r="18" spans="1:15" x14ac:dyDescent="0.15">
      <c r="A18">
        <f>IF(B18&lt;&gt;"",COUNTA(B$2:B18),"")</f>
        <v>17</v>
      </c>
      <c r="B18" s="1" t="s">
        <v>2</v>
      </c>
      <c r="C18" s="1">
        <v>2</v>
      </c>
      <c r="D18" s="1">
        <v>3</v>
      </c>
      <c r="E18" s="1">
        <v>2</v>
      </c>
      <c r="F18" s="2">
        <v>42007</v>
      </c>
      <c r="G18" s="1">
        <v>1</v>
      </c>
      <c r="H18" s="1">
        <v>1</v>
      </c>
      <c r="I18" s="1" t="s">
        <v>10</v>
      </c>
      <c r="J18" s="1">
        <v>2</v>
      </c>
      <c r="K18" s="1">
        <v>2</v>
      </c>
      <c r="L18" s="1">
        <v>2</v>
      </c>
      <c r="M18" s="1">
        <v>3</v>
      </c>
      <c r="N18" s="1">
        <v>4</v>
      </c>
      <c r="O18" s="1">
        <v>5</v>
      </c>
    </row>
    <row r="19" spans="1:15" x14ac:dyDescent="0.15">
      <c r="A19">
        <f>IF(B19&lt;&gt;"",COUNTA(B$2:B19),"")</f>
        <v>18</v>
      </c>
      <c r="B19" s="1" t="s">
        <v>2</v>
      </c>
      <c r="C19" s="1">
        <v>2</v>
      </c>
      <c r="D19" s="1">
        <v>3</v>
      </c>
      <c r="E19" s="1">
        <v>2</v>
      </c>
      <c r="F19" s="2">
        <v>42007</v>
      </c>
      <c r="G19" s="1">
        <v>2</v>
      </c>
      <c r="H19" s="1">
        <v>2</v>
      </c>
      <c r="I19" s="1">
        <v>2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</row>
    <row r="20" spans="1:15" x14ac:dyDescent="0.15">
      <c r="A20">
        <f>IF(B20&lt;&gt;"",COUNTA(B$2:B20),"")</f>
        <v>19</v>
      </c>
      <c r="B20" s="1" t="s">
        <v>2</v>
      </c>
      <c r="C20" s="1">
        <v>2</v>
      </c>
      <c r="D20" s="1">
        <v>3</v>
      </c>
      <c r="E20" s="1">
        <v>2</v>
      </c>
      <c r="F20" s="2">
        <v>42007</v>
      </c>
      <c r="G20" s="1">
        <v>2</v>
      </c>
      <c r="H20" s="1">
        <v>2</v>
      </c>
      <c r="I20" s="1">
        <v>1</v>
      </c>
      <c r="J20" s="1">
        <v>1</v>
      </c>
      <c r="K20" s="1">
        <v>4</v>
      </c>
      <c r="L20" s="1">
        <v>2</v>
      </c>
      <c r="M20" s="1">
        <v>5</v>
      </c>
      <c r="N20" s="1">
        <v>2</v>
      </c>
      <c r="O20" s="1">
        <v>5</v>
      </c>
    </row>
    <row r="21" spans="1:15" x14ac:dyDescent="0.15">
      <c r="A21">
        <f>IF(B21&lt;&gt;"",COUNTA(B$2:B21),"")</f>
        <v>20</v>
      </c>
      <c r="B21" s="1" t="s">
        <v>2</v>
      </c>
      <c r="C21" s="1">
        <v>2</v>
      </c>
      <c r="D21" s="1">
        <v>3</v>
      </c>
      <c r="E21" s="1">
        <v>2</v>
      </c>
      <c r="F21" s="2">
        <v>42007</v>
      </c>
      <c r="G21" s="1">
        <v>2</v>
      </c>
      <c r="H21" s="1">
        <v>2</v>
      </c>
      <c r="I21" s="1">
        <v>2</v>
      </c>
      <c r="J21" s="1">
        <v>2</v>
      </c>
      <c r="K21" s="1">
        <v>3</v>
      </c>
      <c r="L21" s="1">
        <v>4</v>
      </c>
      <c r="M21" s="1">
        <v>2</v>
      </c>
      <c r="N21" s="1">
        <v>5</v>
      </c>
      <c r="O21" s="1">
        <v>1</v>
      </c>
    </row>
    <row r="22" spans="1:15" x14ac:dyDescent="0.15">
      <c r="A22">
        <f>IF(B22&lt;&gt;"",COUNTA(B$2:B22),"")</f>
        <v>21</v>
      </c>
      <c r="B22" s="1" t="s">
        <v>2</v>
      </c>
      <c r="C22" s="1">
        <v>2</v>
      </c>
      <c r="D22" s="1">
        <v>3</v>
      </c>
      <c r="E22" s="1">
        <v>2</v>
      </c>
      <c r="F22" s="2">
        <v>42007</v>
      </c>
      <c r="G22" s="1">
        <v>2</v>
      </c>
      <c r="H22" s="1">
        <v>2</v>
      </c>
      <c r="I22" s="1">
        <v>1</v>
      </c>
      <c r="J22" s="1">
        <v>3</v>
      </c>
      <c r="K22" s="1">
        <v>4</v>
      </c>
      <c r="L22" s="1">
        <v>4</v>
      </c>
      <c r="M22" s="1">
        <v>4</v>
      </c>
      <c r="N22" s="1">
        <v>5</v>
      </c>
      <c r="O22" s="1">
        <v>5</v>
      </c>
    </row>
    <row r="23" spans="1:15" x14ac:dyDescent="0.15">
      <c r="A23">
        <f>IF(B23&lt;&gt;"",COUNTA(B$2:B23),"")</f>
        <v>22</v>
      </c>
      <c r="B23" s="1" t="s">
        <v>2</v>
      </c>
      <c r="C23" s="1">
        <v>2</v>
      </c>
      <c r="D23" s="1">
        <v>3</v>
      </c>
      <c r="E23" s="1">
        <v>2</v>
      </c>
      <c r="F23" s="2">
        <v>42007</v>
      </c>
      <c r="G23" s="1">
        <v>1</v>
      </c>
      <c r="H23" s="1">
        <v>2</v>
      </c>
      <c r="I23" s="1">
        <v>2</v>
      </c>
      <c r="J23" s="1">
        <v>5</v>
      </c>
      <c r="K23" s="1">
        <v>5</v>
      </c>
      <c r="L23" s="1">
        <v>4</v>
      </c>
      <c r="M23" s="1">
        <v>4</v>
      </c>
      <c r="N23" s="1">
        <v>4</v>
      </c>
      <c r="O23" s="1">
        <v>4</v>
      </c>
    </row>
    <row r="24" spans="1:15" x14ac:dyDescent="0.15">
      <c r="A24">
        <f>IF(B24&lt;&gt;"",COUNTA(B$2:B24),"")</f>
        <v>23</v>
      </c>
      <c r="B24" s="1" t="s">
        <v>2</v>
      </c>
      <c r="C24" s="1">
        <v>2</v>
      </c>
      <c r="D24" s="1">
        <v>3</v>
      </c>
      <c r="E24" s="1">
        <v>2</v>
      </c>
      <c r="F24" s="2">
        <v>42007</v>
      </c>
      <c r="G24" s="1">
        <v>2</v>
      </c>
      <c r="H24" s="1">
        <v>1</v>
      </c>
      <c r="I24" s="1" t="s">
        <v>10</v>
      </c>
      <c r="J24" s="1">
        <v>5</v>
      </c>
      <c r="K24" s="1">
        <v>5</v>
      </c>
      <c r="L24" s="1">
        <v>2</v>
      </c>
      <c r="M24" s="1">
        <v>4</v>
      </c>
      <c r="N24" s="1">
        <v>4</v>
      </c>
      <c r="O24" s="1">
        <v>5</v>
      </c>
    </row>
    <row r="25" spans="1:15" x14ac:dyDescent="0.15">
      <c r="A25">
        <f>IF(B25&lt;&gt;"",COUNTA(B$2:B25),"")</f>
        <v>24</v>
      </c>
      <c r="B25" s="1" t="s">
        <v>2</v>
      </c>
      <c r="C25" s="1">
        <v>2</v>
      </c>
      <c r="D25" s="1">
        <v>3</v>
      </c>
      <c r="E25" s="1">
        <v>2</v>
      </c>
      <c r="F25" s="2">
        <v>42007</v>
      </c>
      <c r="G25" s="1">
        <v>1</v>
      </c>
      <c r="H25" s="1">
        <v>2</v>
      </c>
      <c r="I25" s="1">
        <v>1</v>
      </c>
      <c r="J25" s="1">
        <v>4</v>
      </c>
      <c r="K25" s="1">
        <v>4</v>
      </c>
      <c r="L25" s="1">
        <v>2</v>
      </c>
      <c r="M25" s="1">
        <v>4</v>
      </c>
      <c r="N25" s="1">
        <v>5</v>
      </c>
      <c r="O25" s="1">
        <v>5</v>
      </c>
    </row>
    <row r="26" spans="1:15" x14ac:dyDescent="0.15">
      <c r="A26">
        <f>IF(B26&lt;&gt;"",COUNTA(B$2:B26),"")</f>
        <v>25</v>
      </c>
      <c r="B26" s="1" t="s">
        <v>2</v>
      </c>
      <c r="C26" s="1">
        <v>2</v>
      </c>
      <c r="D26" s="1">
        <v>3</v>
      </c>
      <c r="E26" s="1">
        <v>2</v>
      </c>
      <c r="F26" s="2">
        <v>42007</v>
      </c>
      <c r="G26" s="1">
        <v>2</v>
      </c>
      <c r="H26" s="1">
        <v>2</v>
      </c>
      <c r="I26" s="1">
        <v>2</v>
      </c>
      <c r="J26" s="1">
        <v>5</v>
      </c>
      <c r="K26" s="1">
        <v>3</v>
      </c>
      <c r="L26" s="1">
        <v>4</v>
      </c>
      <c r="M26" s="1">
        <v>4</v>
      </c>
      <c r="N26" s="1">
        <v>4</v>
      </c>
      <c r="O26" s="1">
        <v>3</v>
      </c>
    </row>
    <row r="27" spans="1:15" x14ac:dyDescent="0.15">
      <c r="A27">
        <f>IF(B27&lt;&gt;"",COUNTA(B$2:B27),"")</f>
        <v>26</v>
      </c>
      <c r="B27" s="1" t="s">
        <v>2</v>
      </c>
      <c r="C27" s="1">
        <v>2</v>
      </c>
      <c r="D27" s="1">
        <v>3</v>
      </c>
      <c r="E27" s="1">
        <v>2</v>
      </c>
      <c r="F27" s="2">
        <v>42007</v>
      </c>
      <c r="G27" s="1">
        <v>1</v>
      </c>
      <c r="H27" s="1">
        <v>1</v>
      </c>
      <c r="I27" s="1" t="s">
        <v>10</v>
      </c>
      <c r="J27" s="1">
        <v>5</v>
      </c>
      <c r="K27" s="1">
        <v>5</v>
      </c>
      <c r="L27" s="1">
        <v>2</v>
      </c>
      <c r="M27" s="1">
        <v>5</v>
      </c>
      <c r="N27" s="1">
        <v>4</v>
      </c>
      <c r="O27" s="1">
        <v>4</v>
      </c>
    </row>
    <row r="28" spans="1:15" x14ac:dyDescent="0.15">
      <c r="A28">
        <f>IF(B28&lt;&gt;"",COUNTA(B$2:B28),"")</f>
        <v>27</v>
      </c>
      <c r="B28" s="1" t="s">
        <v>2</v>
      </c>
      <c r="C28" s="1">
        <v>2</v>
      </c>
      <c r="D28" s="1">
        <v>3</v>
      </c>
      <c r="E28" s="1">
        <v>2</v>
      </c>
      <c r="F28" s="2">
        <v>42007</v>
      </c>
      <c r="G28" s="1">
        <v>1</v>
      </c>
      <c r="H28" s="1">
        <v>2</v>
      </c>
      <c r="I28" s="1">
        <v>2</v>
      </c>
      <c r="J28" s="1">
        <v>4</v>
      </c>
      <c r="K28" s="1">
        <v>5</v>
      </c>
      <c r="L28" s="1">
        <v>3</v>
      </c>
      <c r="M28" s="1">
        <v>4</v>
      </c>
      <c r="N28" s="1">
        <v>5</v>
      </c>
      <c r="O28" s="1">
        <v>2</v>
      </c>
    </row>
    <row r="29" spans="1:15" x14ac:dyDescent="0.15">
      <c r="A29">
        <f>IF(B29&lt;&gt;"",COUNTA(B$2:B29),"")</f>
        <v>28</v>
      </c>
      <c r="B29" s="1" t="s">
        <v>2</v>
      </c>
      <c r="C29" s="1">
        <v>2</v>
      </c>
      <c r="D29" s="1">
        <v>3</v>
      </c>
      <c r="E29" s="1">
        <v>2</v>
      </c>
      <c r="F29" s="2">
        <v>42007</v>
      </c>
      <c r="G29" s="1">
        <v>1</v>
      </c>
      <c r="H29" s="1">
        <v>2</v>
      </c>
      <c r="I29" s="1">
        <v>2</v>
      </c>
      <c r="J29" s="1">
        <v>4</v>
      </c>
      <c r="K29" s="1">
        <v>4</v>
      </c>
      <c r="L29" s="1">
        <v>2</v>
      </c>
      <c r="M29" s="1">
        <v>5</v>
      </c>
      <c r="N29" s="1">
        <v>5</v>
      </c>
      <c r="O29" s="1">
        <v>4</v>
      </c>
    </row>
    <row r="30" spans="1:15" x14ac:dyDescent="0.15">
      <c r="A30">
        <f>IF(B30&lt;&gt;"",COUNTA(B$2:B30),"")</f>
        <v>29</v>
      </c>
      <c r="B30" s="1" t="s">
        <v>3</v>
      </c>
      <c r="C30" s="1">
        <v>2</v>
      </c>
      <c r="D30" s="1">
        <v>1</v>
      </c>
      <c r="E30" s="1">
        <v>2</v>
      </c>
      <c r="F30" s="2">
        <v>42007</v>
      </c>
      <c r="G30" s="1">
        <v>2</v>
      </c>
      <c r="H30" s="1">
        <v>1</v>
      </c>
      <c r="I30" s="1" t="s">
        <v>10</v>
      </c>
      <c r="J30" s="1">
        <v>5</v>
      </c>
      <c r="K30" s="1">
        <v>4</v>
      </c>
      <c r="L30" s="1">
        <v>5</v>
      </c>
      <c r="M30" s="1">
        <v>5</v>
      </c>
      <c r="N30" s="1">
        <v>4</v>
      </c>
      <c r="O30" s="1">
        <v>4</v>
      </c>
    </row>
    <row r="31" spans="1:15" x14ac:dyDescent="0.15">
      <c r="A31">
        <f>IF(B31&lt;&gt;"",COUNTA(B$2:B31),"")</f>
        <v>30</v>
      </c>
      <c r="B31" s="1" t="s">
        <v>3</v>
      </c>
      <c r="C31" s="1">
        <v>2</v>
      </c>
      <c r="D31" s="1">
        <v>1</v>
      </c>
      <c r="E31" s="1">
        <v>2</v>
      </c>
      <c r="F31" s="2">
        <v>42007</v>
      </c>
      <c r="G31" s="1">
        <v>2</v>
      </c>
      <c r="H31" s="1">
        <v>1</v>
      </c>
      <c r="I31" s="1" t="s">
        <v>10</v>
      </c>
      <c r="J31" s="1">
        <v>5</v>
      </c>
      <c r="K31" s="1">
        <v>4</v>
      </c>
      <c r="L31" s="1">
        <v>4</v>
      </c>
      <c r="M31" s="1">
        <v>4</v>
      </c>
      <c r="N31" s="1">
        <v>2</v>
      </c>
      <c r="O31" s="1">
        <v>2</v>
      </c>
    </row>
    <row r="32" spans="1:15" x14ac:dyDescent="0.15">
      <c r="A32">
        <f>IF(B32&lt;&gt;"",COUNTA(B$2:B32),"")</f>
        <v>31</v>
      </c>
      <c r="B32" s="1" t="s">
        <v>3</v>
      </c>
      <c r="C32" s="1">
        <v>2</v>
      </c>
      <c r="D32" s="1">
        <v>1</v>
      </c>
      <c r="E32" s="1">
        <v>2</v>
      </c>
      <c r="F32" s="2">
        <v>42007</v>
      </c>
      <c r="G32" s="1">
        <v>2</v>
      </c>
      <c r="H32" s="1">
        <v>1</v>
      </c>
      <c r="I32" s="1" t="s">
        <v>10</v>
      </c>
      <c r="J32" s="1">
        <v>5</v>
      </c>
      <c r="K32" s="1">
        <v>5</v>
      </c>
      <c r="L32" s="1">
        <v>4</v>
      </c>
      <c r="M32" s="1">
        <v>2</v>
      </c>
      <c r="N32" s="1">
        <v>2</v>
      </c>
      <c r="O32" s="1">
        <v>5</v>
      </c>
    </row>
    <row r="33" spans="1:15" x14ac:dyDescent="0.15">
      <c r="A33">
        <f>IF(B33&lt;&gt;"",COUNTA(B$2:B33),"")</f>
        <v>32</v>
      </c>
      <c r="B33" s="1" t="s">
        <v>3</v>
      </c>
      <c r="C33" s="1">
        <v>2</v>
      </c>
      <c r="D33" s="1">
        <v>1</v>
      </c>
      <c r="E33" s="1">
        <v>2</v>
      </c>
      <c r="F33" s="2">
        <v>42007</v>
      </c>
      <c r="G33" s="1">
        <v>1</v>
      </c>
      <c r="H33" s="1">
        <v>1</v>
      </c>
      <c r="I33" s="1" t="s">
        <v>10</v>
      </c>
      <c r="J33" s="1">
        <v>5</v>
      </c>
      <c r="K33" s="1">
        <v>5</v>
      </c>
      <c r="L33" s="1">
        <v>5</v>
      </c>
      <c r="M33" s="1">
        <v>2</v>
      </c>
      <c r="N33" s="1">
        <v>5</v>
      </c>
      <c r="O33" s="1">
        <v>4</v>
      </c>
    </row>
    <row r="34" spans="1:15" x14ac:dyDescent="0.15">
      <c r="A34">
        <f>IF(B34&lt;&gt;"",COUNTA(B$2:B34),"")</f>
        <v>33</v>
      </c>
      <c r="B34" s="1" t="s">
        <v>3</v>
      </c>
      <c r="C34" s="1">
        <v>2</v>
      </c>
      <c r="D34" s="1">
        <v>1</v>
      </c>
      <c r="E34" s="1">
        <v>2</v>
      </c>
      <c r="F34" s="2">
        <v>42007</v>
      </c>
      <c r="G34" s="1">
        <v>1</v>
      </c>
      <c r="H34" s="1">
        <v>2</v>
      </c>
      <c r="I34" s="1">
        <v>1</v>
      </c>
      <c r="J34" s="1">
        <v>4</v>
      </c>
      <c r="K34" s="1">
        <v>1</v>
      </c>
      <c r="L34" s="1">
        <v>3</v>
      </c>
      <c r="M34" s="1">
        <v>5</v>
      </c>
      <c r="N34" s="1">
        <v>4</v>
      </c>
      <c r="O34" s="1">
        <v>4</v>
      </c>
    </row>
    <row r="35" spans="1:15" x14ac:dyDescent="0.15">
      <c r="A35">
        <f>IF(B35&lt;&gt;"",COUNTA(B$2:B35),"")</f>
        <v>34</v>
      </c>
      <c r="B35" s="1" t="s">
        <v>3</v>
      </c>
      <c r="C35" s="1">
        <v>2</v>
      </c>
      <c r="D35" s="1">
        <v>1</v>
      </c>
      <c r="E35" s="1">
        <v>2</v>
      </c>
      <c r="F35" s="2">
        <v>42007</v>
      </c>
      <c r="G35" s="1">
        <v>2</v>
      </c>
      <c r="H35" s="1">
        <v>2</v>
      </c>
      <c r="I35" s="1">
        <v>1</v>
      </c>
      <c r="J35" s="1">
        <v>4</v>
      </c>
      <c r="K35" s="1">
        <v>2</v>
      </c>
      <c r="L35" s="1">
        <v>4</v>
      </c>
      <c r="M35" s="1">
        <v>4</v>
      </c>
      <c r="N35" s="1">
        <v>4</v>
      </c>
      <c r="O35" s="1">
        <v>4</v>
      </c>
    </row>
    <row r="36" spans="1:15" x14ac:dyDescent="0.15">
      <c r="A36">
        <f>IF(B36&lt;&gt;"",COUNTA(B$2:B36),"")</f>
        <v>35</v>
      </c>
      <c r="B36" s="1" t="s">
        <v>3</v>
      </c>
      <c r="C36" s="1">
        <v>2</v>
      </c>
      <c r="D36" s="1">
        <v>1</v>
      </c>
      <c r="E36" s="1">
        <v>2</v>
      </c>
      <c r="F36" s="2">
        <v>42007</v>
      </c>
      <c r="G36" s="1">
        <v>1</v>
      </c>
      <c r="H36" s="1">
        <v>2</v>
      </c>
      <c r="I36" s="1">
        <v>2</v>
      </c>
      <c r="J36" s="1">
        <v>4</v>
      </c>
      <c r="K36" s="1">
        <v>1</v>
      </c>
      <c r="L36" s="1">
        <v>5</v>
      </c>
      <c r="M36" s="1">
        <v>5</v>
      </c>
      <c r="N36" s="1">
        <v>4</v>
      </c>
      <c r="O36" s="1">
        <v>5</v>
      </c>
    </row>
    <row r="37" spans="1:15" x14ac:dyDescent="0.15">
      <c r="A37">
        <f>IF(B37&lt;&gt;"",COUNTA(B$2:B37),"")</f>
        <v>36</v>
      </c>
      <c r="B37" s="1" t="s">
        <v>3</v>
      </c>
      <c r="C37" s="1">
        <v>2</v>
      </c>
      <c r="D37" s="1">
        <v>1</v>
      </c>
      <c r="E37" s="1">
        <v>2</v>
      </c>
      <c r="F37" s="2">
        <v>42007</v>
      </c>
      <c r="G37" s="1">
        <v>1</v>
      </c>
      <c r="H37" s="1">
        <v>2</v>
      </c>
      <c r="I37" s="1">
        <v>2</v>
      </c>
      <c r="J37" s="1">
        <v>1</v>
      </c>
      <c r="K37" s="1">
        <v>4</v>
      </c>
      <c r="L37" s="1">
        <v>5</v>
      </c>
      <c r="M37" s="1">
        <v>3</v>
      </c>
      <c r="N37" s="1">
        <v>5</v>
      </c>
      <c r="O37" s="1">
        <v>5</v>
      </c>
    </row>
    <row r="38" spans="1:15" x14ac:dyDescent="0.15">
      <c r="A38">
        <f>IF(B38&lt;&gt;"",COUNTA(B$2:B38),"")</f>
        <v>37</v>
      </c>
      <c r="B38" s="1" t="s">
        <v>3</v>
      </c>
      <c r="C38" s="1">
        <v>2</v>
      </c>
      <c r="D38" s="1">
        <v>1</v>
      </c>
      <c r="E38" s="1">
        <v>2</v>
      </c>
      <c r="F38" s="2">
        <v>42007</v>
      </c>
      <c r="G38" s="1">
        <v>1</v>
      </c>
      <c r="H38" s="1">
        <v>2</v>
      </c>
      <c r="I38" s="1">
        <v>1</v>
      </c>
      <c r="J38" s="1">
        <v>4</v>
      </c>
      <c r="K38" s="1">
        <v>5</v>
      </c>
      <c r="L38" s="1">
        <v>1</v>
      </c>
      <c r="M38" s="1">
        <v>4</v>
      </c>
      <c r="N38" s="1">
        <v>5</v>
      </c>
      <c r="O38" s="1">
        <v>5</v>
      </c>
    </row>
    <row r="39" spans="1:15" x14ac:dyDescent="0.15">
      <c r="A39">
        <f>IF(B39&lt;&gt;"",COUNTA(B$2:B39),"")</f>
        <v>38</v>
      </c>
      <c r="B39" s="1" t="s">
        <v>3</v>
      </c>
      <c r="C39" s="1">
        <v>2</v>
      </c>
      <c r="D39" s="1">
        <v>1</v>
      </c>
      <c r="E39" s="1">
        <v>2</v>
      </c>
      <c r="F39" s="2">
        <v>42007</v>
      </c>
      <c r="G39" s="1">
        <v>2</v>
      </c>
      <c r="H39" s="1">
        <v>1</v>
      </c>
      <c r="I39" s="1" t="s">
        <v>10</v>
      </c>
      <c r="J39" s="1">
        <v>2</v>
      </c>
      <c r="K39" s="1">
        <v>2</v>
      </c>
      <c r="L39" s="1">
        <v>2</v>
      </c>
      <c r="M39" s="1">
        <v>4</v>
      </c>
      <c r="N39" s="1">
        <v>4</v>
      </c>
      <c r="O39" s="1">
        <v>5</v>
      </c>
    </row>
    <row r="40" spans="1:15" x14ac:dyDescent="0.15">
      <c r="A40">
        <f>IF(B40&lt;&gt;"",COUNTA(B$2:B40),"")</f>
        <v>39</v>
      </c>
      <c r="B40" s="1" t="s">
        <v>3</v>
      </c>
      <c r="C40" s="1">
        <v>2</v>
      </c>
      <c r="D40" s="1">
        <v>1</v>
      </c>
      <c r="E40" s="1">
        <v>2</v>
      </c>
      <c r="F40" s="2">
        <v>42007</v>
      </c>
      <c r="G40" s="1">
        <v>1</v>
      </c>
      <c r="H40" s="1">
        <v>1</v>
      </c>
      <c r="I40" s="1" t="s">
        <v>10</v>
      </c>
      <c r="J40" s="1">
        <v>4</v>
      </c>
      <c r="K40" s="1">
        <v>5</v>
      </c>
      <c r="L40" s="1">
        <v>4</v>
      </c>
      <c r="M40" s="1">
        <v>1</v>
      </c>
      <c r="N40" s="1">
        <v>4</v>
      </c>
      <c r="O40" s="1">
        <v>4</v>
      </c>
    </row>
    <row r="41" spans="1:15" x14ac:dyDescent="0.15">
      <c r="A41">
        <f>IF(B41&lt;&gt;"",COUNTA(B$2:B41),"")</f>
        <v>40</v>
      </c>
      <c r="B41" s="1" t="s">
        <v>3</v>
      </c>
      <c r="C41" s="1">
        <v>2</v>
      </c>
      <c r="D41" s="1">
        <v>1</v>
      </c>
      <c r="E41" s="1">
        <v>2</v>
      </c>
      <c r="F41" s="2">
        <v>42007</v>
      </c>
      <c r="G41" s="1">
        <v>2</v>
      </c>
      <c r="H41" s="1">
        <v>2</v>
      </c>
      <c r="I41" s="1">
        <v>2</v>
      </c>
      <c r="J41" s="1">
        <v>4</v>
      </c>
      <c r="K41" s="1">
        <v>5</v>
      </c>
      <c r="L41" s="1">
        <v>5</v>
      </c>
      <c r="M41" s="1">
        <v>5</v>
      </c>
      <c r="N41" s="1">
        <v>4</v>
      </c>
      <c r="O41" s="1">
        <v>5</v>
      </c>
    </row>
    <row r="42" spans="1:15" x14ac:dyDescent="0.15">
      <c r="A42">
        <f>IF(B42&lt;&gt;"",COUNTA(B$2:B42),"")</f>
        <v>41</v>
      </c>
      <c r="B42" s="1" t="s">
        <v>3</v>
      </c>
      <c r="C42" s="1">
        <v>3</v>
      </c>
      <c r="D42" s="1">
        <v>4</v>
      </c>
      <c r="E42" s="1">
        <v>2</v>
      </c>
      <c r="F42" s="2">
        <v>42007</v>
      </c>
      <c r="G42" s="1">
        <v>2</v>
      </c>
      <c r="H42" s="1">
        <v>1</v>
      </c>
      <c r="I42" s="1" t="s">
        <v>10</v>
      </c>
      <c r="J42" s="1">
        <v>3</v>
      </c>
      <c r="K42" s="1">
        <v>4</v>
      </c>
      <c r="L42" s="1">
        <v>3</v>
      </c>
      <c r="M42" s="1">
        <v>1</v>
      </c>
      <c r="N42" s="1">
        <v>5</v>
      </c>
      <c r="O42" s="1">
        <v>4</v>
      </c>
    </row>
    <row r="43" spans="1:15" x14ac:dyDescent="0.15">
      <c r="A43">
        <f>IF(B43&lt;&gt;"",COUNTA(B$2:B43),"")</f>
        <v>42</v>
      </c>
      <c r="B43" s="1" t="s">
        <v>3</v>
      </c>
      <c r="C43" s="1">
        <v>3</v>
      </c>
      <c r="D43" s="1">
        <v>4</v>
      </c>
      <c r="E43" s="1">
        <v>2</v>
      </c>
      <c r="F43" s="2">
        <v>42007</v>
      </c>
      <c r="G43" s="1">
        <v>1</v>
      </c>
      <c r="H43" s="1">
        <v>1</v>
      </c>
      <c r="I43" s="1" t="s">
        <v>10</v>
      </c>
      <c r="J43" s="1">
        <v>5</v>
      </c>
      <c r="K43" s="1">
        <v>5</v>
      </c>
      <c r="L43" s="1">
        <v>3</v>
      </c>
      <c r="M43" s="1">
        <v>2</v>
      </c>
      <c r="N43" s="1">
        <v>4</v>
      </c>
      <c r="O43" s="1">
        <v>1</v>
      </c>
    </row>
    <row r="44" spans="1:15" x14ac:dyDescent="0.15">
      <c r="A44">
        <f>IF(B44&lt;&gt;"",COUNTA(B$2:B44),"")</f>
        <v>43</v>
      </c>
      <c r="B44" s="1" t="s">
        <v>3</v>
      </c>
      <c r="C44" s="1">
        <v>3</v>
      </c>
      <c r="D44" s="1">
        <v>4</v>
      </c>
      <c r="E44" s="1">
        <v>2</v>
      </c>
      <c r="F44" s="2">
        <v>42007</v>
      </c>
      <c r="G44" s="1">
        <v>1</v>
      </c>
      <c r="H44" s="1">
        <v>2</v>
      </c>
      <c r="I44" s="1">
        <v>2</v>
      </c>
      <c r="J44" s="1">
        <v>4</v>
      </c>
      <c r="K44" s="1">
        <v>4</v>
      </c>
      <c r="L44" s="1">
        <v>4</v>
      </c>
      <c r="M44" s="1">
        <v>5</v>
      </c>
      <c r="N44" s="1">
        <v>2</v>
      </c>
      <c r="O44" s="1">
        <v>4</v>
      </c>
    </row>
    <row r="45" spans="1:15" x14ac:dyDescent="0.15">
      <c r="A45">
        <f>IF(B45&lt;&gt;"",COUNTA(B$2:B45),"")</f>
        <v>44</v>
      </c>
      <c r="B45" s="1" t="s">
        <v>3</v>
      </c>
      <c r="C45" s="1">
        <v>3</v>
      </c>
      <c r="D45" s="1">
        <v>4</v>
      </c>
      <c r="E45" s="1">
        <v>2</v>
      </c>
      <c r="F45" s="2">
        <v>42007</v>
      </c>
      <c r="G45" s="1">
        <v>2</v>
      </c>
      <c r="H45" s="1">
        <v>2</v>
      </c>
      <c r="I45" s="1">
        <v>2</v>
      </c>
      <c r="J45" s="1">
        <v>5</v>
      </c>
      <c r="K45" s="1">
        <v>4</v>
      </c>
      <c r="L45" s="1">
        <v>5</v>
      </c>
      <c r="M45" s="1">
        <v>2</v>
      </c>
      <c r="N45" s="1">
        <v>2</v>
      </c>
      <c r="O45" s="1">
        <v>2</v>
      </c>
    </row>
    <row r="46" spans="1:15" x14ac:dyDescent="0.15">
      <c r="A46">
        <f>IF(B46&lt;&gt;"",COUNTA(B$2:B46),"")</f>
        <v>45</v>
      </c>
      <c r="B46" s="1" t="s">
        <v>3</v>
      </c>
      <c r="C46" s="1">
        <v>3</v>
      </c>
      <c r="D46" s="1">
        <v>4</v>
      </c>
      <c r="E46" s="1">
        <v>2</v>
      </c>
      <c r="F46" s="2">
        <v>42007</v>
      </c>
      <c r="G46" s="1">
        <v>2</v>
      </c>
      <c r="H46" s="1">
        <v>2</v>
      </c>
      <c r="I46" s="1">
        <v>2</v>
      </c>
      <c r="J46" s="1">
        <v>5</v>
      </c>
      <c r="K46" s="1">
        <v>5</v>
      </c>
      <c r="L46" s="1">
        <v>4</v>
      </c>
      <c r="M46" s="1">
        <v>4</v>
      </c>
      <c r="N46" s="1">
        <v>2</v>
      </c>
      <c r="O46" s="1">
        <v>5</v>
      </c>
    </row>
    <row r="47" spans="1:15" x14ac:dyDescent="0.15">
      <c r="A47">
        <f>IF(B47&lt;&gt;"",COUNTA(B$2:B47),"")</f>
        <v>46</v>
      </c>
      <c r="B47" s="1" t="s">
        <v>3</v>
      </c>
      <c r="C47" s="1">
        <v>3</v>
      </c>
      <c r="D47" s="1">
        <v>4</v>
      </c>
      <c r="E47" s="1">
        <v>2</v>
      </c>
      <c r="F47" s="2">
        <v>42007</v>
      </c>
      <c r="G47" s="1">
        <v>2</v>
      </c>
      <c r="H47" s="1">
        <v>1</v>
      </c>
      <c r="I47" s="1" t="s">
        <v>10</v>
      </c>
      <c r="J47" s="1">
        <v>5</v>
      </c>
      <c r="K47" s="1">
        <v>5</v>
      </c>
      <c r="L47" s="1">
        <v>3</v>
      </c>
      <c r="M47" s="1">
        <v>4</v>
      </c>
      <c r="N47" s="1">
        <v>1</v>
      </c>
      <c r="O47" s="1">
        <v>1</v>
      </c>
    </row>
    <row r="48" spans="1:15" x14ac:dyDescent="0.15">
      <c r="A48">
        <f>IF(B48&lt;&gt;"",COUNTA(B$2:B48),"")</f>
        <v>47</v>
      </c>
      <c r="B48" s="1" t="s">
        <v>3</v>
      </c>
      <c r="C48" s="1">
        <v>3</v>
      </c>
      <c r="D48" s="1">
        <v>4</v>
      </c>
      <c r="E48" s="1">
        <v>2</v>
      </c>
      <c r="F48" s="2">
        <v>42007</v>
      </c>
      <c r="G48" s="1">
        <v>1</v>
      </c>
      <c r="H48" s="1">
        <v>2</v>
      </c>
      <c r="I48" s="1">
        <v>2</v>
      </c>
      <c r="J48" s="1">
        <v>4</v>
      </c>
      <c r="K48" s="1">
        <v>5</v>
      </c>
      <c r="L48" s="1">
        <v>5</v>
      </c>
      <c r="M48" s="1">
        <v>4</v>
      </c>
      <c r="N48" s="1">
        <v>4</v>
      </c>
      <c r="O48" s="1">
        <v>2</v>
      </c>
    </row>
    <row r="49" spans="1:15" x14ac:dyDescent="0.15">
      <c r="A49">
        <f>IF(B49&lt;&gt;"",COUNTA(B$2:B49),"")</f>
        <v>48</v>
      </c>
      <c r="B49" s="1" t="s">
        <v>3</v>
      </c>
      <c r="C49" s="1">
        <v>3</v>
      </c>
      <c r="D49" s="1">
        <v>4</v>
      </c>
      <c r="E49" s="1">
        <v>2</v>
      </c>
      <c r="F49" s="2">
        <v>42007</v>
      </c>
      <c r="G49" s="1">
        <v>2</v>
      </c>
      <c r="H49" s="1">
        <v>2</v>
      </c>
      <c r="I49" s="1">
        <v>2</v>
      </c>
      <c r="J49" s="1">
        <v>5</v>
      </c>
      <c r="K49" s="1">
        <v>4</v>
      </c>
      <c r="L49" s="1">
        <v>2</v>
      </c>
      <c r="M49" s="1">
        <v>2</v>
      </c>
      <c r="N49" s="1">
        <v>4</v>
      </c>
      <c r="O49" s="1">
        <v>4</v>
      </c>
    </row>
    <row r="50" spans="1:15" x14ac:dyDescent="0.15">
      <c r="A50">
        <f>IF(B50&lt;&gt;"",COUNTA(B$2:B50),"")</f>
        <v>49</v>
      </c>
      <c r="B50" s="1" t="s">
        <v>3</v>
      </c>
      <c r="C50" s="1">
        <v>3</v>
      </c>
      <c r="D50" s="1">
        <v>4</v>
      </c>
      <c r="E50" s="1">
        <v>2</v>
      </c>
      <c r="F50" s="2">
        <v>42007</v>
      </c>
      <c r="G50" s="1">
        <v>1</v>
      </c>
      <c r="H50" s="1">
        <v>2</v>
      </c>
      <c r="I50" s="1">
        <v>2</v>
      </c>
      <c r="J50" s="1">
        <v>4</v>
      </c>
      <c r="K50" s="1">
        <v>5</v>
      </c>
      <c r="L50" s="1">
        <v>2</v>
      </c>
      <c r="M50" s="1">
        <v>4</v>
      </c>
      <c r="N50" s="1">
        <v>3</v>
      </c>
      <c r="O50" s="1">
        <v>2</v>
      </c>
    </row>
    <row r="51" spans="1:15" x14ac:dyDescent="0.15">
      <c r="A51">
        <f>IF(B51&lt;&gt;"",COUNTA(B$2:B51),"")</f>
        <v>50</v>
      </c>
      <c r="B51" s="1" t="s">
        <v>3</v>
      </c>
      <c r="C51" s="1">
        <v>3</v>
      </c>
      <c r="D51" s="1">
        <v>4</v>
      </c>
      <c r="E51" s="1">
        <v>2</v>
      </c>
      <c r="F51" s="2">
        <v>42007</v>
      </c>
      <c r="G51" s="1">
        <v>2</v>
      </c>
      <c r="H51" s="1">
        <v>1</v>
      </c>
      <c r="I51" s="1" t="s">
        <v>10</v>
      </c>
      <c r="J51" s="1">
        <v>2</v>
      </c>
      <c r="K51" s="1">
        <v>5</v>
      </c>
      <c r="L51" s="1">
        <v>4</v>
      </c>
      <c r="M51" s="1">
        <v>4</v>
      </c>
      <c r="N51" s="1">
        <v>5</v>
      </c>
      <c r="O51" s="1">
        <v>4</v>
      </c>
    </row>
    <row r="52" spans="1:15" x14ac:dyDescent="0.15">
      <c r="A52">
        <f>IF(B52&lt;&gt;"",COUNTA(B$2:B52),"")</f>
        <v>51</v>
      </c>
      <c r="B52" s="1" t="s">
        <v>3</v>
      </c>
      <c r="C52" s="1">
        <v>3</v>
      </c>
      <c r="D52" s="1">
        <v>4</v>
      </c>
      <c r="E52" s="1">
        <v>2</v>
      </c>
      <c r="F52" s="2">
        <v>42007</v>
      </c>
      <c r="G52" s="1">
        <v>2</v>
      </c>
      <c r="H52" s="1">
        <v>2</v>
      </c>
      <c r="I52" s="1">
        <v>2</v>
      </c>
      <c r="J52" s="1">
        <v>5</v>
      </c>
      <c r="K52" s="1">
        <v>5</v>
      </c>
      <c r="L52" s="1">
        <v>4</v>
      </c>
      <c r="M52" s="1">
        <v>2</v>
      </c>
      <c r="N52" s="1">
        <v>4</v>
      </c>
      <c r="O52" s="1">
        <v>4</v>
      </c>
    </row>
    <row r="53" spans="1:15" x14ac:dyDescent="0.15">
      <c r="A53">
        <f>IF(B53&lt;&gt;"",COUNTA(B$2:B53),"")</f>
        <v>52</v>
      </c>
      <c r="B53" s="1" t="s">
        <v>8</v>
      </c>
      <c r="C53" s="1">
        <v>1</v>
      </c>
      <c r="D53" s="1">
        <v>7</v>
      </c>
      <c r="E53" s="1">
        <v>2</v>
      </c>
      <c r="F53" s="2">
        <v>42007</v>
      </c>
      <c r="G53" s="1">
        <v>2</v>
      </c>
      <c r="H53" s="1">
        <v>2</v>
      </c>
      <c r="I53" s="1">
        <v>1</v>
      </c>
      <c r="J53" s="1">
        <v>2</v>
      </c>
      <c r="K53" s="1">
        <v>5</v>
      </c>
      <c r="L53" s="1">
        <v>5</v>
      </c>
      <c r="M53" s="1">
        <v>2</v>
      </c>
      <c r="N53" s="1">
        <v>2</v>
      </c>
      <c r="O53" s="1">
        <v>4</v>
      </c>
    </row>
    <row r="54" spans="1:15" x14ac:dyDescent="0.15">
      <c r="A54">
        <f>IF(B54&lt;&gt;"",COUNTA(B$2:B54),"")</f>
        <v>53</v>
      </c>
      <c r="B54" s="1" t="s">
        <v>8</v>
      </c>
      <c r="C54" s="1">
        <v>1</v>
      </c>
      <c r="D54" s="1">
        <v>7</v>
      </c>
      <c r="E54" s="1">
        <v>2</v>
      </c>
      <c r="F54" s="2">
        <v>42007</v>
      </c>
      <c r="G54" s="1">
        <v>2</v>
      </c>
      <c r="H54" s="1">
        <v>1</v>
      </c>
      <c r="I54" s="1" t="s">
        <v>10</v>
      </c>
      <c r="J54" s="1">
        <v>5</v>
      </c>
      <c r="K54" s="1">
        <v>5</v>
      </c>
      <c r="L54" s="1">
        <v>2</v>
      </c>
      <c r="M54" s="1">
        <v>2</v>
      </c>
      <c r="N54" s="1">
        <v>4</v>
      </c>
      <c r="O54" s="1">
        <v>1</v>
      </c>
    </row>
    <row r="55" spans="1:15" x14ac:dyDescent="0.15">
      <c r="A55">
        <f>IF(B55&lt;&gt;"",COUNTA(B$2:B55),"")</f>
        <v>54</v>
      </c>
      <c r="B55" s="1" t="s">
        <v>8</v>
      </c>
      <c r="C55" s="1">
        <v>1</v>
      </c>
      <c r="D55" s="1">
        <v>7</v>
      </c>
      <c r="E55" s="1">
        <v>2</v>
      </c>
      <c r="F55" s="2">
        <v>42007</v>
      </c>
      <c r="G55" s="1">
        <v>1</v>
      </c>
      <c r="H55" s="1">
        <v>1</v>
      </c>
      <c r="I55" s="1" t="s">
        <v>10</v>
      </c>
      <c r="J55" s="1">
        <v>4</v>
      </c>
      <c r="K55" s="1">
        <v>5</v>
      </c>
      <c r="L55" s="1">
        <v>4</v>
      </c>
      <c r="M55" s="1">
        <v>4</v>
      </c>
      <c r="N55" s="1">
        <v>5</v>
      </c>
      <c r="O55" s="1">
        <v>4</v>
      </c>
    </row>
    <row r="56" spans="1:15" x14ac:dyDescent="0.15">
      <c r="A56">
        <f>IF(B56&lt;&gt;"",COUNTA(B$2:B56),"")</f>
        <v>55</v>
      </c>
      <c r="B56" s="1" t="s">
        <v>8</v>
      </c>
      <c r="C56" s="1">
        <v>1</v>
      </c>
      <c r="D56" s="1">
        <v>7</v>
      </c>
      <c r="E56" s="1">
        <v>2</v>
      </c>
      <c r="F56" s="2">
        <v>42007</v>
      </c>
      <c r="G56" s="1">
        <v>1</v>
      </c>
      <c r="H56" s="1">
        <v>2</v>
      </c>
      <c r="I56" s="1">
        <v>1</v>
      </c>
      <c r="J56" s="1">
        <v>5</v>
      </c>
      <c r="K56" s="1">
        <v>2</v>
      </c>
      <c r="L56" s="1">
        <v>5</v>
      </c>
      <c r="M56" s="1">
        <v>5</v>
      </c>
      <c r="N56" s="1">
        <v>5</v>
      </c>
      <c r="O56" s="1">
        <v>5</v>
      </c>
    </row>
    <row r="57" spans="1:15" x14ac:dyDescent="0.15">
      <c r="A57">
        <f>IF(B57&lt;&gt;"",COUNTA(B$2:B57),"")</f>
        <v>56</v>
      </c>
      <c r="B57" s="1" t="s">
        <v>8</v>
      </c>
      <c r="C57" s="1">
        <v>1</v>
      </c>
      <c r="D57" s="1">
        <v>7</v>
      </c>
      <c r="E57" s="1">
        <v>2</v>
      </c>
      <c r="F57" s="2">
        <v>42007</v>
      </c>
      <c r="G57" s="1">
        <v>1</v>
      </c>
      <c r="H57" s="1">
        <v>1</v>
      </c>
      <c r="I57" s="1" t="s">
        <v>10</v>
      </c>
      <c r="J57" s="1">
        <v>5</v>
      </c>
      <c r="K57" s="1">
        <v>4</v>
      </c>
      <c r="L57" s="1">
        <v>5</v>
      </c>
      <c r="M57" s="1">
        <v>4</v>
      </c>
      <c r="N57" s="1">
        <v>5</v>
      </c>
      <c r="O57" s="1">
        <v>1</v>
      </c>
    </row>
    <row r="58" spans="1:15" x14ac:dyDescent="0.15">
      <c r="A58">
        <f>IF(B58&lt;&gt;"",COUNTA(B$2:B58),"")</f>
        <v>57</v>
      </c>
      <c r="B58" s="1" t="s">
        <v>8</v>
      </c>
      <c r="C58" s="1">
        <v>1</v>
      </c>
      <c r="D58" s="1">
        <v>7</v>
      </c>
      <c r="E58" s="1">
        <v>2</v>
      </c>
      <c r="F58" s="2">
        <v>42007</v>
      </c>
      <c r="G58" s="1">
        <v>1</v>
      </c>
      <c r="H58" s="1">
        <v>1</v>
      </c>
      <c r="I58" s="1" t="s">
        <v>10</v>
      </c>
      <c r="J58" s="1">
        <v>1</v>
      </c>
      <c r="K58" s="1">
        <v>5</v>
      </c>
      <c r="L58" s="1">
        <v>5</v>
      </c>
      <c r="M58" s="1">
        <v>2</v>
      </c>
      <c r="N58" s="1">
        <v>5</v>
      </c>
      <c r="O58" s="1">
        <v>4</v>
      </c>
    </row>
    <row r="59" spans="1:15" x14ac:dyDescent="0.15">
      <c r="A59">
        <f>IF(B59&lt;&gt;"",COUNTA(B$2:B59),"")</f>
        <v>58</v>
      </c>
      <c r="B59" s="1" t="s">
        <v>8</v>
      </c>
      <c r="C59" s="1">
        <v>1</v>
      </c>
      <c r="D59" s="1">
        <v>7</v>
      </c>
      <c r="E59" s="1">
        <v>2</v>
      </c>
      <c r="F59" s="2">
        <v>42007</v>
      </c>
      <c r="G59" s="1">
        <v>2</v>
      </c>
      <c r="H59" s="1">
        <v>2</v>
      </c>
      <c r="I59" s="1">
        <v>2</v>
      </c>
      <c r="J59" s="1">
        <v>4</v>
      </c>
      <c r="K59" s="1">
        <v>5</v>
      </c>
      <c r="L59" s="1">
        <v>3</v>
      </c>
      <c r="M59" s="1">
        <v>3</v>
      </c>
      <c r="N59" s="1">
        <v>5</v>
      </c>
      <c r="O59" s="1">
        <v>4</v>
      </c>
    </row>
    <row r="60" spans="1:15" x14ac:dyDescent="0.15">
      <c r="A60">
        <f>IF(B60&lt;&gt;"",COUNTA(B$2:B60),"")</f>
        <v>59</v>
      </c>
      <c r="B60" s="1" t="s">
        <v>8</v>
      </c>
      <c r="C60" s="1">
        <v>1</v>
      </c>
      <c r="D60" s="1">
        <v>7</v>
      </c>
      <c r="E60" s="1">
        <v>2</v>
      </c>
      <c r="F60" s="2">
        <v>42007</v>
      </c>
      <c r="G60" s="1">
        <v>1</v>
      </c>
      <c r="H60" s="1">
        <v>1</v>
      </c>
      <c r="I60" s="1" t="s">
        <v>10</v>
      </c>
      <c r="J60" s="1">
        <v>3</v>
      </c>
      <c r="K60" s="1">
        <v>5</v>
      </c>
      <c r="L60" s="1">
        <v>5</v>
      </c>
      <c r="M60" s="1">
        <v>4</v>
      </c>
      <c r="N60" s="1">
        <v>2</v>
      </c>
      <c r="O60" s="1">
        <v>4</v>
      </c>
    </row>
    <row r="61" spans="1:15" x14ac:dyDescent="0.15">
      <c r="A61">
        <f>IF(B61&lt;&gt;"",COUNTA(B$2:B61),"")</f>
        <v>60</v>
      </c>
      <c r="B61" s="1" t="s">
        <v>8</v>
      </c>
      <c r="C61" s="1">
        <v>1</v>
      </c>
      <c r="D61" s="1">
        <v>7</v>
      </c>
      <c r="E61" s="1">
        <v>2</v>
      </c>
      <c r="F61" s="2">
        <v>42007</v>
      </c>
      <c r="G61" s="1">
        <v>1</v>
      </c>
      <c r="H61" s="1">
        <v>2</v>
      </c>
      <c r="I61" s="1">
        <v>1</v>
      </c>
      <c r="J61" s="1">
        <v>5</v>
      </c>
      <c r="K61" s="1">
        <v>4</v>
      </c>
      <c r="L61" s="1">
        <v>4</v>
      </c>
      <c r="M61" s="1">
        <v>4</v>
      </c>
      <c r="N61" s="1">
        <v>2</v>
      </c>
      <c r="O61" s="1">
        <v>3</v>
      </c>
    </row>
    <row r="62" spans="1:15" x14ac:dyDescent="0.15">
      <c r="A62">
        <f>IF(B62&lt;&gt;"",COUNTA(B$2:B62),"")</f>
        <v>61</v>
      </c>
      <c r="B62" s="1" t="s">
        <v>8</v>
      </c>
      <c r="C62" s="1">
        <v>1</v>
      </c>
      <c r="D62" s="1">
        <v>7</v>
      </c>
      <c r="E62" s="1">
        <v>2</v>
      </c>
      <c r="F62" s="2">
        <v>42007</v>
      </c>
      <c r="G62" s="1">
        <v>2</v>
      </c>
      <c r="H62" s="1">
        <v>2</v>
      </c>
      <c r="I62" s="1">
        <v>2</v>
      </c>
      <c r="J62" s="1">
        <v>1</v>
      </c>
      <c r="K62" s="1">
        <v>2</v>
      </c>
      <c r="L62" s="1">
        <v>5</v>
      </c>
      <c r="M62" s="1">
        <v>5</v>
      </c>
      <c r="N62" s="1">
        <v>5</v>
      </c>
      <c r="O62" s="1">
        <v>4</v>
      </c>
    </row>
    <row r="63" spans="1:15" x14ac:dyDescent="0.15">
      <c r="A63">
        <f>IF(B63&lt;&gt;"",COUNTA(B$2:B63),"")</f>
        <v>62</v>
      </c>
      <c r="B63" s="1" t="s">
        <v>8</v>
      </c>
      <c r="C63" s="1">
        <v>1</v>
      </c>
      <c r="D63" s="1">
        <v>7</v>
      </c>
      <c r="E63" s="1">
        <v>2</v>
      </c>
      <c r="F63" s="2">
        <v>42007</v>
      </c>
      <c r="G63" s="1">
        <v>1</v>
      </c>
      <c r="H63" s="1">
        <v>1</v>
      </c>
      <c r="I63" s="1" t="s">
        <v>10</v>
      </c>
      <c r="J63" s="1">
        <v>4</v>
      </c>
      <c r="K63" s="1">
        <v>5</v>
      </c>
      <c r="L63" s="1">
        <v>3</v>
      </c>
      <c r="M63" s="1">
        <v>4</v>
      </c>
      <c r="N63" s="1">
        <v>5</v>
      </c>
      <c r="O63" s="1">
        <v>4</v>
      </c>
    </row>
    <row r="64" spans="1:15" x14ac:dyDescent="0.15">
      <c r="A64">
        <f>IF(B64&lt;&gt;"",COUNTA(B$2:B64),"")</f>
        <v>63</v>
      </c>
      <c r="B64" s="1" t="s">
        <v>8</v>
      </c>
      <c r="C64" s="1">
        <v>1</v>
      </c>
      <c r="D64" s="1">
        <v>7</v>
      </c>
      <c r="E64" s="1">
        <v>2</v>
      </c>
      <c r="F64" s="2">
        <v>42007</v>
      </c>
      <c r="G64" s="1">
        <v>2</v>
      </c>
      <c r="H64" s="1">
        <v>1</v>
      </c>
      <c r="I64" s="1" t="s">
        <v>10</v>
      </c>
      <c r="J64" s="1">
        <v>4</v>
      </c>
      <c r="K64" s="1">
        <v>5</v>
      </c>
      <c r="L64" s="1">
        <v>4</v>
      </c>
      <c r="M64" s="1">
        <v>4</v>
      </c>
      <c r="N64" s="1">
        <v>2</v>
      </c>
      <c r="O64" s="1">
        <v>4</v>
      </c>
    </row>
    <row r="65" spans="1:15" x14ac:dyDescent="0.15">
      <c r="A65">
        <f>IF(B65&lt;&gt;"",COUNTA(B$2:B65),"")</f>
        <v>64</v>
      </c>
      <c r="B65" s="1" t="s">
        <v>8</v>
      </c>
      <c r="C65" s="1">
        <v>1</v>
      </c>
      <c r="D65" s="1">
        <v>7</v>
      </c>
      <c r="E65" s="1">
        <v>2</v>
      </c>
      <c r="F65" s="2">
        <v>42007</v>
      </c>
      <c r="G65" s="1">
        <v>2</v>
      </c>
      <c r="H65" s="1">
        <v>2</v>
      </c>
      <c r="I65" s="1">
        <v>2</v>
      </c>
      <c r="J65" s="1">
        <v>2</v>
      </c>
      <c r="K65" s="1">
        <v>4</v>
      </c>
      <c r="L65" s="1">
        <v>4</v>
      </c>
      <c r="M65" s="1">
        <v>5</v>
      </c>
      <c r="N65" s="1">
        <v>5</v>
      </c>
      <c r="O65" s="1">
        <v>5</v>
      </c>
    </row>
    <row r="66" spans="1:15" x14ac:dyDescent="0.15">
      <c r="A66">
        <f>IF(B66&lt;&gt;"",COUNTA(B$2:B66),"")</f>
        <v>65</v>
      </c>
      <c r="B66" s="1" t="s">
        <v>8</v>
      </c>
      <c r="C66" s="1">
        <v>1</v>
      </c>
      <c r="D66" s="1">
        <v>7</v>
      </c>
      <c r="E66" s="1">
        <v>2</v>
      </c>
      <c r="F66" s="2">
        <v>42007</v>
      </c>
      <c r="G66" s="1">
        <v>1</v>
      </c>
      <c r="H66" s="1">
        <v>2</v>
      </c>
      <c r="I66" s="1">
        <v>2</v>
      </c>
      <c r="J66" s="1">
        <v>5</v>
      </c>
      <c r="K66" s="1">
        <v>2</v>
      </c>
      <c r="L66" s="1">
        <v>4</v>
      </c>
      <c r="M66" s="1">
        <v>1</v>
      </c>
      <c r="N66" s="1">
        <v>5</v>
      </c>
      <c r="O66" s="1">
        <v>4</v>
      </c>
    </row>
    <row r="67" spans="1:15" x14ac:dyDescent="0.15">
      <c r="A67">
        <f>IF(B67&lt;&gt;"",COUNTA(B$2:B67),"")</f>
        <v>66</v>
      </c>
      <c r="B67" s="1" t="s">
        <v>7</v>
      </c>
      <c r="C67" s="1">
        <v>2</v>
      </c>
      <c r="D67" s="1">
        <v>10</v>
      </c>
      <c r="E67" s="1">
        <v>3</v>
      </c>
      <c r="F67" s="2">
        <v>42007</v>
      </c>
      <c r="G67" s="1">
        <v>2</v>
      </c>
      <c r="H67" s="1">
        <v>1</v>
      </c>
      <c r="I67" s="1" t="s">
        <v>10</v>
      </c>
      <c r="J67" s="1">
        <v>4</v>
      </c>
      <c r="K67" s="1">
        <v>2</v>
      </c>
      <c r="L67" s="1">
        <v>5</v>
      </c>
      <c r="M67" s="1">
        <v>5</v>
      </c>
      <c r="N67" s="1">
        <v>5</v>
      </c>
      <c r="O67" s="1">
        <v>5</v>
      </c>
    </row>
    <row r="68" spans="1:15" x14ac:dyDescent="0.15">
      <c r="A68">
        <f>IF(B68&lt;&gt;"",COUNTA(B$2:B68),"")</f>
        <v>67</v>
      </c>
      <c r="B68" s="1" t="s">
        <v>7</v>
      </c>
      <c r="C68" s="1">
        <v>2</v>
      </c>
      <c r="D68" s="1">
        <v>10</v>
      </c>
      <c r="E68" s="1">
        <v>3</v>
      </c>
      <c r="F68" s="2">
        <v>42007</v>
      </c>
      <c r="G68" s="1">
        <v>1</v>
      </c>
      <c r="H68" s="1">
        <v>2</v>
      </c>
      <c r="I68" s="1">
        <v>1</v>
      </c>
      <c r="J68" s="1">
        <v>4</v>
      </c>
      <c r="K68" s="1">
        <v>4</v>
      </c>
      <c r="L68" s="1">
        <v>5</v>
      </c>
      <c r="M68" s="1">
        <v>5</v>
      </c>
      <c r="N68" s="1">
        <v>4</v>
      </c>
      <c r="O68" s="1">
        <v>4</v>
      </c>
    </row>
    <row r="69" spans="1:15" x14ac:dyDescent="0.15">
      <c r="A69">
        <f>IF(B69&lt;&gt;"",COUNTA(B$2:B69),"")</f>
        <v>68</v>
      </c>
      <c r="B69" s="1" t="s">
        <v>7</v>
      </c>
      <c r="C69" s="1">
        <v>2</v>
      </c>
      <c r="D69" s="1">
        <v>10</v>
      </c>
      <c r="E69" s="1">
        <v>3</v>
      </c>
      <c r="F69" s="2">
        <v>42007</v>
      </c>
      <c r="G69" s="1">
        <v>1</v>
      </c>
      <c r="H69" s="1">
        <v>2</v>
      </c>
      <c r="I69" s="1">
        <v>2</v>
      </c>
      <c r="J69" s="1">
        <v>4</v>
      </c>
      <c r="K69" s="1">
        <v>4</v>
      </c>
      <c r="L69" s="1">
        <v>4</v>
      </c>
      <c r="M69" s="1">
        <v>5</v>
      </c>
      <c r="N69" s="1">
        <v>5</v>
      </c>
      <c r="O69" s="1">
        <v>2</v>
      </c>
    </row>
    <row r="70" spans="1:15" x14ac:dyDescent="0.15">
      <c r="A70">
        <f>IF(B70&lt;&gt;"",COUNTA(B$2:B70),"")</f>
        <v>69</v>
      </c>
      <c r="B70" s="1" t="s">
        <v>7</v>
      </c>
      <c r="C70" s="1">
        <v>2</v>
      </c>
      <c r="D70" s="1">
        <v>10</v>
      </c>
      <c r="E70" s="1">
        <v>3</v>
      </c>
      <c r="F70" s="2">
        <v>42007</v>
      </c>
      <c r="G70" s="1">
        <v>1</v>
      </c>
      <c r="H70" s="1">
        <v>2</v>
      </c>
      <c r="I70" s="1">
        <v>2</v>
      </c>
      <c r="J70" s="1">
        <v>5</v>
      </c>
      <c r="K70" s="1">
        <v>4</v>
      </c>
      <c r="L70" s="1">
        <v>2</v>
      </c>
      <c r="M70" s="1">
        <v>4</v>
      </c>
      <c r="N70" s="1">
        <v>1</v>
      </c>
      <c r="O70" s="1">
        <v>4</v>
      </c>
    </row>
    <row r="71" spans="1:15" x14ac:dyDescent="0.15">
      <c r="A71">
        <f>IF(B71&lt;&gt;"",COUNTA(B$2:B71),"")</f>
        <v>70</v>
      </c>
      <c r="B71" s="1" t="s">
        <v>7</v>
      </c>
      <c r="C71" s="1">
        <v>2</v>
      </c>
      <c r="D71" s="1">
        <v>10</v>
      </c>
      <c r="E71" s="1">
        <v>3</v>
      </c>
      <c r="F71" s="2">
        <v>42007</v>
      </c>
      <c r="G71" s="1">
        <v>2</v>
      </c>
      <c r="H71" s="1">
        <v>2</v>
      </c>
      <c r="I71" s="1">
        <v>2</v>
      </c>
      <c r="J71" s="1">
        <v>4</v>
      </c>
      <c r="K71" s="1">
        <v>4</v>
      </c>
      <c r="L71" s="1">
        <v>4</v>
      </c>
      <c r="M71" s="1">
        <v>4</v>
      </c>
      <c r="N71" s="1">
        <v>2</v>
      </c>
      <c r="O71" s="1">
        <v>5</v>
      </c>
    </row>
    <row r="72" spans="1:15" x14ac:dyDescent="0.15">
      <c r="A72">
        <f>IF(B72&lt;&gt;"",COUNTA(B$2:B72),"")</f>
        <v>71</v>
      </c>
      <c r="B72" s="1" t="s">
        <v>7</v>
      </c>
      <c r="C72" s="1">
        <v>2</v>
      </c>
      <c r="D72" s="1">
        <v>10</v>
      </c>
      <c r="E72" s="1">
        <v>3</v>
      </c>
      <c r="F72" s="2">
        <v>42007</v>
      </c>
      <c r="G72" s="1">
        <v>2</v>
      </c>
      <c r="H72" s="1">
        <v>2</v>
      </c>
      <c r="I72" s="1">
        <v>1</v>
      </c>
      <c r="J72" s="1">
        <v>5</v>
      </c>
      <c r="K72" s="1">
        <v>4</v>
      </c>
      <c r="L72" s="1">
        <v>5</v>
      </c>
      <c r="M72" s="1">
        <v>5</v>
      </c>
      <c r="N72" s="1">
        <v>5</v>
      </c>
      <c r="O72" s="1">
        <v>2</v>
      </c>
    </row>
    <row r="73" spans="1:15" x14ac:dyDescent="0.15">
      <c r="A73">
        <f>IF(B73&lt;&gt;"",COUNTA(B$2:B73),"")</f>
        <v>72</v>
      </c>
      <c r="B73" s="1" t="s">
        <v>7</v>
      </c>
      <c r="C73" s="1">
        <v>2</v>
      </c>
      <c r="D73" s="1">
        <v>10</v>
      </c>
      <c r="E73" s="1">
        <v>3</v>
      </c>
      <c r="F73" s="2">
        <v>42007</v>
      </c>
      <c r="G73" s="1">
        <v>2</v>
      </c>
      <c r="H73" s="1">
        <v>1</v>
      </c>
      <c r="I73" s="1" t="s">
        <v>10</v>
      </c>
      <c r="J73" s="1">
        <v>5</v>
      </c>
      <c r="K73" s="1">
        <v>4</v>
      </c>
      <c r="L73" s="1">
        <v>2</v>
      </c>
      <c r="M73" s="1">
        <v>4</v>
      </c>
      <c r="N73" s="1">
        <v>4</v>
      </c>
      <c r="O73" s="1">
        <v>5</v>
      </c>
    </row>
    <row r="74" spans="1:15" x14ac:dyDescent="0.15">
      <c r="A74">
        <f>IF(B74&lt;&gt;"",COUNTA(B$2:B74),"")</f>
        <v>73</v>
      </c>
      <c r="B74" s="1" t="s">
        <v>7</v>
      </c>
      <c r="C74" s="1">
        <v>2</v>
      </c>
      <c r="D74" s="1">
        <v>10</v>
      </c>
      <c r="E74" s="1">
        <v>3</v>
      </c>
      <c r="F74" s="2">
        <v>42007</v>
      </c>
      <c r="G74" s="1">
        <v>1</v>
      </c>
      <c r="H74" s="1">
        <v>1</v>
      </c>
      <c r="I74" s="1" t="s">
        <v>10</v>
      </c>
      <c r="J74" s="1">
        <v>5</v>
      </c>
      <c r="K74" s="1">
        <v>5</v>
      </c>
      <c r="L74" s="1">
        <v>2</v>
      </c>
      <c r="M74" s="1">
        <v>5</v>
      </c>
      <c r="N74" s="1">
        <v>4</v>
      </c>
      <c r="O74" s="1">
        <v>2</v>
      </c>
    </row>
    <row r="75" spans="1:15" x14ac:dyDescent="0.15">
      <c r="A75">
        <f>IF(B75&lt;&gt;"",COUNTA(B$2:B75),"")</f>
        <v>74</v>
      </c>
      <c r="B75" s="1" t="s">
        <v>7</v>
      </c>
      <c r="C75" s="1">
        <v>2</v>
      </c>
      <c r="D75" s="1">
        <v>10</v>
      </c>
      <c r="E75" s="1">
        <v>3</v>
      </c>
      <c r="F75" s="2">
        <v>42007</v>
      </c>
      <c r="G75" s="1">
        <v>1</v>
      </c>
      <c r="H75" s="1">
        <v>1</v>
      </c>
      <c r="I75" s="1" t="s">
        <v>10</v>
      </c>
      <c r="J75" s="1">
        <v>4</v>
      </c>
      <c r="K75" s="1">
        <v>3</v>
      </c>
      <c r="L75" s="1">
        <v>2</v>
      </c>
      <c r="M75" s="1">
        <v>3</v>
      </c>
      <c r="N75" s="1">
        <v>5</v>
      </c>
      <c r="O75" s="1">
        <v>3</v>
      </c>
    </row>
    <row r="76" spans="1:15" x14ac:dyDescent="0.15">
      <c r="A76">
        <f>IF(B76&lt;&gt;"",COUNTA(B$2:B76),"")</f>
        <v>75</v>
      </c>
      <c r="B76" s="1" t="s">
        <v>7</v>
      </c>
      <c r="C76" s="1">
        <v>2</v>
      </c>
      <c r="D76" s="1">
        <v>10</v>
      </c>
      <c r="E76" s="1">
        <v>3</v>
      </c>
      <c r="F76" s="2">
        <v>42007</v>
      </c>
      <c r="G76" s="1">
        <v>2</v>
      </c>
      <c r="H76" s="1">
        <v>1</v>
      </c>
      <c r="I76" s="1" t="s">
        <v>10</v>
      </c>
      <c r="J76" s="1">
        <v>5</v>
      </c>
      <c r="K76" s="1">
        <v>3</v>
      </c>
      <c r="L76" s="1">
        <v>5</v>
      </c>
      <c r="M76" s="1">
        <v>4</v>
      </c>
      <c r="N76" s="1">
        <v>5</v>
      </c>
      <c r="O76" s="1">
        <v>5</v>
      </c>
    </row>
    <row r="77" spans="1:15" x14ac:dyDescent="0.15">
      <c r="A77">
        <f>IF(B77&lt;&gt;"",COUNTA(B$2:B77),"")</f>
        <v>76</v>
      </c>
      <c r="B77" s="1" t="s">
        <v>7</v>
      </c>
      <c r="C77" s="1">
        <v>2</v>
      </c>
      <c r="D77" s="1">
        <v>10</v>
      </c>
      <c r="E77" s="1">
        <v>3</v>
      </c>
      <c r="F77" s="2">
        <v>42007</v>
      </c>
      <c r="G77" s="1">
        <v>2</v>
      </c>
      <c r="H77" s="1">
        <v>1</v>
      </c>
      <c r="I77" s="1" t="s">
        <v>10</v>
      </c>
      <c r="J77" s="1">
        <v>5</v>
      </c>
      <c r="K77" s="1">
        <v>5</v>
      </c>
      <c r="L77" s="1">
        <v>4</v>
      </c>
      <c r="M77" s="1">
        <v>5</v>
      </c>
      <c r="N77" s="1">
        <v>5</v>
      </c>
      <c r="O77" s="1">
        <v>4</v>
      </c>
    </row>
    <row r="78" spans="1:15" x14ac:dyDescent="0.15">
      <c r="A78">
        <f>IF(B78&lt;&gt;"",COUNTA(B$2:B78),"")</f>
        <v>77</v>
      </c>
      <c r="B78" s="1" t="s">
        <v>7</v>
      </c>
      <c r="C78" s="1">
        <v>2</v>
      </c>
      <c r="D78" s="1">
        <v>10</v>
      </c>
      <c r="E78" s="1">
        <v>3</v>
      </c>
      <c r="F78" s="2">
        <v>42007</v>
      </c>
      <c r="G78" s="1">
        <v>2</v>
      </c>
      <c r="H78" s="1">
        <v>2</v>
      </c>
      <c r="I78" s="1">
        <v>2</v>
      </c>
      <c r="J78" s="1">
        <v>5</v>
      </c>
      <c r="K78" s="1">
        <v>4</v>
      </c>
      <c r="L78" s="1">
        <v>5</v>
      </c>
      <c r="M78" s="1">
        <v>2</v>
      </c>
      <c r="N78" s="1">
        <v>2</v>
      </c>
      <c r="O78" s="1">
        <v>4</v>
      </c>
    </row>
    <row r="79" spans="1:15" x14ac:dyDescent="0.15">
      <c r="A79">
        <f>IF(B79&lt;&gt;"",COUNTA(B$2:B79),"")</f>
        <v>78</v>
      </c>
      <c r="B79" s="1" t="s">
        <v>7</v>
      </c>
      <c r="C79" s="1">
        <v>2</v>
      </c>
      <c r="D79" s="1">
        <v>10</v>
      </c>
      <c r="E79" s="1">
        <v>3</v>
      </c>
      <c r="F79" s="2">
        <v>42007</v>
      </c>
      <c r="G79" s="1">
        <v>2</v>
      </c>
      <c r="H79" s="1">
        <v>1</v>
      </c>
      <c r="I79" s="1" t="s">
        <v>10</v>
      </c>
      <c r="J79" s="1">
        <v>5</v>
      </c>
      <c r="K79" s="1">
        <v>3</v>
      </c>
      <c r="L79" s="1">
        <v>5</v>
      </c>
      <c r="M79" s="1">
        <v>5</v>
      </c>
      <c r="N79" s="1">
        <v>4</v>
      </c>
      <c r="O79" s="1">
        <v>4</v>
      </c>
    </row>
    <row r="80" spans="1:15" x14ac:dyDescent="0.15">
      <c r="A80">
        <f>IF(B80&lt;&gt;"",COUNTA(B$2:B80),"")</f>
        <v>79</v>
      </c>
      <c r="B80" s="1" t="s">
        <v>7</v>
      </c>
      <c r="C80" s="1">
        <v>2</v>
      </c>
      <c r="D80" s="1">
        <v>10</v>
      </c>
      <c r="E80" s="1">
        <v>3</v>
      </c>
      <c r="F80" s="2">
        <v>42007</v>
      </c>
      <c r="G80" s="1">
        <v>2</v>
      </c>
      <c r="H80" s="1">
        <v>1</v>
      </c>
      <c r="I80" s="1" t="s">
        <v>10</v>
      </c>
      <c r="J80" s="1">
        <v>5</v>
      </c>
      <c r="K80" s="1">
        <v>5</v>
      </c>
      <c r="L80" s="1">
        <v>4</v>
      </c>
      <c r="M80" s="1">
        <v>2</v>
      </c>
      <c r="N80" s="1">
        <v>5</v>
      </c>
      <c r="O80" s="1">
        <v>4</v>
      </c>
    </row>
    <row r="81" spans="1:15" x14ac:dyDescent="0.15">
      <c r="A81">
        <f>IF(B81&lt;&gt;"",COUNTA(B$2:B81),"")</f>
        <v>80</v>
      </c>
      <c r="B81" s="1" t="s">
        <v>7</v>
      </c>
      <c r="C81" s="1">
        <v>2</v>
      </c>
      <c r="D81" s="1">
        <v>10</v>
      </c>
      <c r="E81" s="1">
        <v>3</v>
      </c>
      <c r="F81" s="2">
        <v>42007</v>
      </c>
      <c r="G81" s="1">
        <v>1</v>
      </c>
      <c r="H81" s="1">
        <v>1</v>
      </c>
      <c r="I81" s="1" t="s">
        <v>10</v>
      </c>
      <c r="J81" s="1">
        <v>2</v>
      </c>
      <c r="K81" s="1">
        <v>5</v>
      </c>
      <c r="L81" s="1">
        <v>5</v>
      </c>
      <c r="M81" s="1">
        <v>4</v>
      </c>
      <c r="N81" s="1">
        <v>2</v>
      </c>
      <c r="O81" s="1">
        <v>4</v>
      </c>
    </row>
    <row r="82" spans="1:15" x14ac:dyDescent="0.15">
      <c r="A82">
        <f>IF(B82&lt;&gt;"",COUNTA(B$2:B82),"")</f>
        <v>81</v>
      </c>
      <c r="B82" s="1" t="s">
        <v>7</v>
      </c>
      <c r="C82" s="1">
        <v>2</v>
      </c>
      <c r="D82" s="1">
        <v>10</v>
      </c>
      <c r="E82" s="1">
        <v>3</v>
      </c>
      <c r="F82" s="2">
        <v>42007</v>
      </c>
      <c r="G82" s="1">
        <v>2</v>
      </c>
      <c r="H82" s="1">
        <v>1</v>
      </c>
      <c r="I82" s="1" t="s">
        <v>10</v>
      </c>
      <c r="J82" s="1">
        <v>2</v>
      </c>
      <c r="K82" s="1">
        <v>4</v>
      </c>
      <c r="L82" s="1">
        <v>5</v>
      </c>
      <c r="M82" s="1">
        <v>2</v>
      </c>
      <c r="N82" s="1">
        <v>5</v>
      </c>
      <c r="O82" s="1">
        <v>2</v>
      </c>
    </row>
    <row r="83" spans="1:15" x14ac:dyDescent="0.15">
      <c r="A83">
        <f>IF(B83&lt;&gt;"",COUNTA(B$2:B83),"")</f>
        <v>82</v>
      </c>
      <c r="B83" s="1" t="s">
        <v>7</v>
      </c>
      <c r="C83" s="1">
        <v>2</v>
      </c>
      <c r="D83" s="1">
        <v>10</v>
      </c>
      <c r="E83" s="1">
        <v>3</v>
      </c>
      <c r="F83" s="2">
        <v>42007</v>
      </c>
      <c r="G83" s="1">
        <v>1</v>
      </c>
      <c r="H83" s="1">
        <v>1</v>
      </c>
      <c r="I83" s="1" t="s">
        <v>10</v>
      </c>
      <c r="J83" s="1">
        <v>5</v>
      </c>
      <c r="K83" s="1">
        <v>5</v>
      </c>
      <c r="L83" s="1">
        <v>4</v>
      </c>
      <c r="M83" s="1">
        <v>1</v>
      </c>
      <c r="N83" s="1">
        <v>3</v>
      </c>
      <c r="O83" s="1">
        <v>2</v>
      </c>
    </row>
    <row r="84" spans="1:15" x14ac:dyDescent="0.15">
      <c r="A84">
        <f>IF(B84&lt;&gt;"",COUNTA(B$2:B84),"")</f>
        <v>83</v>
      </c>
      <c r="B84" s="1" t="s">
        <v>7</v>
      </c>
      <c r="C84" s="1">
        <v>2</v>
      </c>
      <c r="D84" s="1">
        <v>10</v>
      </c>
      <c r="E84" s="1">
        <v>3</v>
      </c>
      <c r="F84" s="2">
        <v>42007</v>
      </c>
      <c r="G84" s="1">
        <v>1</v>
      </c>
      <c r="H84" s="1">
        <v>1</v>
      </c>
      <c r="I84" s="1" t="s">
        <v>10</v>
      </c>
      <c r="J84" s="1">
        <v>4</v>
      </c>
      <c r="K84" s="1">
        <v>2</v>
      </c>
      <c r="L84" s="1">
        <v>3</v>
      </c>
      <c r="M84" s="1">
        <v>4</v>
      </c>
      <c r="N84" s="1">
        <v>4</v>
      </c>
      <c r="O84" s="1">
        <v>4</v>
      </c>
    </row>
    <row r="85" spans="1:15" x14ac:dyDescent="0.15">
      <c r="A85">
        <f>IF(B85&lt;&gt;"",COUNTA(B$2:B85),"")</f>
        <v>84</v>
      </c>
      <c r="B85" s="1" t="s">
        <v>7</v>
      </c>
      <c r="C85" s="1">
        <v>2</v>
      </c>
      <c r="D85" s="1">
        <v>10</v>
      </c>
      <c r="E85" s="1">
        <v>3</v>
      </c>
      <c r="F85" s="2">
        <v>42007</v>
      </c>
      <c r="G85" s="1">
        <v>1</v>
      </c>
      <c r="H85" s="1">
        <v>1</v>
      </c>
      <c r="I85" s="1" t="s">
        <v>10</v>
      </c>
      <c r="J85" s="1">
        <v>5</v>
      </c>
      <c r="K85" s="1">
        <v>2</v>
      </c>
      <c r="L85" s="1">
        <v>3</v>
      </c>
      <c r="M85" s="1">
        <v>4</v>
      </c>
      <c r="N85" s="1">
        <v>4</v>
      </c>
      <c r="O85" s="1">
        <v>2</v>
      </c>
    </row>
    <row r="86" spans="1:15" x14ac:dyDescent="0.15">
      <c r="A86">
        <f>IF(B86&lt;&gt;"",COUNTA(B$2:B86),"")</f>
        <v>85</v>
      </c>
      <c r="B86" s="1" t="s">
        <v>8</v>
      </c>
      <c r="C86" s="1">
        <v>3</v>
      </c>
      <c r="D86" s="1">
        <v>6</v>
      </c>
      <c r="E86" s="1">
        <v>3</v>
      </c>
      <c r="F86" s="2">
        <v>42007</v>
      </c>
      <c r="G86" s="1">
        <v>2</v>
      </c>
      <c r="H86" s="1">
        <v>1</v>
      </c>
      <c r="I86" s="1" t="s">
        <v>10</v>
      </c>
      <c r="J86" s="1">
        <v>4</v>
      </c>
      <c r="K86" s="1">
        <v>5</v>
      </c>
      <c r="L86" s="1">
        <v>5</v>
      </c>
      <c r="M86" s="1">
        <v>5</v>
      </c>
      <c r="N86" s="1">
        <v>4</v>
      </c>
      <c r="O86" s="1">
        <v>4</v>
      </c>
    </row>
    <row r="87" spans="1:15" x14ac:dyDescent="0.15">
      <c r="A87">
        <f>IF(B87&lt;&gt;"",COUNTA(B$2:B87),"")</f>
        <v>86</v>
      </c>
      <c r="B87" s="1" t="s">
        <v>8</v>
      </c>
      <c r="C87" s="1">
        <v>3</v>
      </c>
      <c r="D87" s="1">
        <v>6</v>
      </c>
      <c r="E87" s="1">
        <v>3</v>
      </c>
      <c r="F87" s="2">
        <v>42007</v>
      </c>
      <c r="G87" s="1">
        <v>1</v>
      </c>
      <c r="H87" s="1">
        <v>1</v>
      </c>
      <c r="I87" s="1" t="s">
        <v>10</v>
      </c>
      <c r="J87" s="1">
        <v>1</v>
      </c>
      <c r="K87" s="1">
        <v>4</v>
      </c>
      <c r="L87" s="1">
        <v>2</v>
      </c>
      <c r="M87" s="1">
        <v>4</v>
      </c>
      <c r="N87" s="1">
        <v>4</v>
      </c>
      <c r="O87" s="1">
        <v>2</v>
      </c>
    </row>
    <row r="88" spans="1:15" x14ac:dyDescent="0.15">
      <c r="A88">
        <f>IF(B88&lt;&gt;"",COUNTA(B$2:B88),"")</f>
        <v>87</v>
      </c>
      <c r="B88" s="1" t="s">
        <v>8</v>
      </c>
      <c r="C88" s="1">
        <v>3</v>
      </c>
      <c r="D88" s="1">
        <v>6</v>
      </c>
      <c r="E88" s="1">
        <v>3</v>
      </c>
      <c r="F88" s="2">
        <v>42007</v>
      </c>
      <c r="G88" s="1">
        <v>1</v>
      </c>
      <c r="H88" s="1">
        <v>2</v>
      </c>
      <c r="I88" s="1">
        <v>2</v>
      </c>
      <c r="J88" s="1">
        <v>1</v>
      </c>
      <c r="K88" s="1">
        <v>5</v>
      </c>
      <c r="L88" s="1">
        <v>4</v>
      </c>
      <c r="M88" s="1">
        <v>5</v>
      </c>
      <c r="N88" s="1">
        <v>4</v>
      </c>
      <c r="O88" s="1">
        <v>4</v>
      </c>
    </row>
    <row r="89" spans="1:15" x14ac:dyDescent="0.15">
      <c r="A89">
        <f>IF(B89&lt;&gt;"",COUNTA(B$2:B89),"")</f>
        <v>88</v>
      </c>
      <c r="B89" s="1" t="s">
        <v>8</v>
      </c>
      <c r="C89" s="1">
        <v>3</v>
      </c>
      <c r="D89" s="1">
        <v>6</v>
      </c>
      <c r="E89" s="1">
        <v>3</v>
      </c>
      <c r="F89" s="2">
        <v>42007</v>
      </c>
      <c r="G89" s="1">
        <v>1</v>
      </c>
      <c r="H89" s="1">
        <v>2</v>
      </c>
      <c r="I89" s="1">
        <v>2</v>
      </c>
      <c r="J89" s="1">
        <v>5</v>
      </c>
      <c r="K89" s="1">
        <v>5</v>
      </c>
      <c r="L89" s="1">
        <v>4</v>
      </c>
      <c r="M89" s="1">
        <v>4</v>
      </c>
      <c r="N89" s="1">
        <v>5</v>
      </c>
      <c r="O89" s="1">
        <v>2</v>
      </c>
    </row>
    <row r="90" spans="1:15" x14ac:dyDescent="0.15">
      <c r="A90">
        <f>IF(B90&lt;&gt;"",COUNTA(B$2:B90),"")</f>
        <v>89</v>
      </c>
      <c r="B90" s="1" t="s">
        <v>8</v>
      </c>
      <c r="C90" s="1">
        <v>3</v>
      </c>
      <c r="D90" s="1">
        <v>6</v>
      </c>
      <c r="E90" s="1">
        <v>3</v>
      </c>
      <c r="F90" s="2">
        <v>42007</v>
      </c>
      <c r="G90" s="1">
        <v>1</v>
      </c>
      <c r="H90" s="1">
        <v>2</v>
      </c>
      <c r="I90" s="1">
        <v>2</v>
      </c>
      <c r="J90" s="1">
        <v>4</v>
      </c>
      <c r="K90" s="1">
        <v>2</v>
      </c>
      <c r="L90" s="1">
        <v>5</v>
      </c>
      <c r="M90" s="1">
        <v>1</v>
      </c>
      <c r="N90" s="1">
        <v>5</v>
      </c>
      <c r="O90" s="1">
        <v>2</v>
      </c>
    </row>
    <row r="91" spans="1:15" x14ac:dyDescent="0.15">
      <c r="A91">
        <f>IF(B91&lt;&gt;"",COUNTA(B$2:B91),"")</f>
        <v>90</v>
      </c>
      <c r="B91" s="1" t="s">
        <v>8</v>
      </c>
      <c r="C91" s="1">
        <v>3</v>
      </c>
      <c r="D91" s="1">
        <v>6</v>
      </c>
      <c r="E91" s="1">
        <v>3</v>
      </c>
      <c r="F91" s="2">
        <v>42007</v>
      </c>
      <c r="G91" s="1">
        <v>1</v>
      </c>
      <c r="H91" s="1">
        <v>1</v>
      </c>
      <c r="I91" s="1" t="s">
        <v>10</v>
      </c>
      <c r="J91" s="1">
        <v>5</v>
      </c>
      <c r="K91" s="1">
        <v>2</v>
      </c>
      <c r="L91" s="1">
        <v>2</v>
      </c>
      <c r="M91" s="1">
        <v>4</v>
      </c>
      <c r="N91" s="1">
        <v>4</v>
      </c>
      <c r="O91" s="1">
        <v>5</v>
      </c>
    </row>
    <row r="92" spans="1:15" x14ac:dyDescent="0.15">
      <c r="A92">
        <f>IF(B92&lt;&gt;"",COUNTA(B$2:B92),"")</f>
        <v>91</v>
      </c>
      <c r="B92" s="1" t="s">
        <v>8</v>
      </c>
      <c r="C92" s="1">
        <v>3</v>
      </c>
      <c r="D92" s="1">
        <v>6</v>
      </c>
      <c r="E92" s="1">
        <v>3</v>
      </c>
      <c r="F92" s="2">
        <v>42007</v>
      </c>
      <c r="G92" s="1">
        <v>2</v>
      </c>
      <c r="H92" s="1">
        <v>1</v>
      </c>
      <c r="I92" s="1" t="s">
        <v>10</v>
      </c>
      <c r="J92" s="1">
        <v>4</v>
      </c>
      <c r="K92" s="1">
        <v>4</v>
      </c>
      <c r="L92" s="1">
        <v>3</v>
      </c>
      <c r="M92" s="1">
        <v>2</v>
      </c>
      <c r="N92" s="1">
        <v>4</v>
      </c>
      <c r="O92" s="1">
        <v>5</v>
      </c>
    </row>
    <row r="93" spans="1:15" x14ac:dyDescent="0.15">
      <c r="A93">
        <f>IF(B93&lt;&gt;"",COUNTA(B$2:B93),"")</f>
        <v>92</v>
      </c>
      <c r="B93" s="1" t="s">
        <v>8</v>
      </c>
      <c r="C93" s="1">
        <v>3</v>
      </c>
      <c r="D93" s="1">
        <v>6</v>
      </c>
      <c r="E93" s="1">
        <v>3</v>
      </c>
      <c r="F93" s="2">
        <v>42007</v>
      </c>
      <c r="G93" s="1">
        <v>2</v>
      </c>
      <c r="H93" s="1">
        <v>1</v>
      </c>
      <c r="I93" s="1" t="s">
        <v>10</v>
      </c>
      <c r="J93" s="1">
        <v>3</v>
      </c>
      <c r="K93" s="1">
        <v>1</v>
      </c>
      <c r="L93" s="1">
        <v>4</v>
      </c>
      <c r="M93" s="1">
        <v>5</v>
      </c>
      <c r="N93" s="1">
        <v>5</v>
      </c>
      <c r="O93" s="1">
        <v>5</v>
      </c>
    </row>
    <row r="94" spans="1:15" x14ac:dyDescent="0.15">
      <c r="A94">
        <f>IF(B94&lt;&gt;"",COUNTA(B$2:B94),"")</f>
        <v>93</v>
      </c>
      <c r="B94" s="1" t="s">
        <v>8</v>
      </c>
      <c r="C94" s="1">
        <v>3</v>
      </c>
      <c r="D94" s="1">
        <v>6</v>
      </c>
      <c r="E94" s="1">
        <v>3</v>
      </c>
      <c r="F94" s="2">
        <v>42007</v>
      </c>
      <c r="G94" s="1">
        <v>2</v>
      </c>
      <c r="H94" s="1">
        <v>2</v>
      </c>
      <c r="I94" s="1">
        <v>1</v>
      </c>
      <c r="J94" s="1">
        <v>4</v>
      </c>
      <c r="K94" s="1">
        <v>5</v>
      </c>
      <c r="L94" s="1">
        <v>4</v>
      </c>
      <c r="M94" s="1">
        <v>5</v>
      </c>
      <c r="N94" s="1">
        <v>4</v>
      </c>
      <c r="O94" s="1">
        <v>4</v>
      </c>
    </row>
    <row r="95" spans="1:15" x14ac:dyDescent="0.15">
      <c r="A95">
        <f>IF(B95&lt;&gt;"",COUNTA(B$2:B95),"")</f>
        <v>94</v>
      </c>
      <c r="B95" s="1" t="s">
        <v>8</v>
      </c>
      <c r="C95" s="1">
        <v>3</v>
      </c>
      <c r="D95" s="1">
        <v>6</v>
      </c>
      <c r="E95" s="1">
        <v>3</v>
      </c>
      <c r="F95" s="2">
        <v>42007</v>
      </c>
      <c r="G95" s="1">
        <v>2</v>
      </c>
      <c r="H95" s="1">
        <v>1</v>
      </c>
      <c r="I95" s="1" t="s">
        <v>10</v>
      </c>
      <c r="J95" s="1">
        <v>1</v>
      </c>
      <c r="K95" s="1">
        <v>1</v>
      </c>
      <c r="L95" s="1">
        <v>4</v>
      </c>
      <c r="M95" s="1">
        <v>4</v>
      </c>
      <c r="N95" s="1">
        <v>5</v>
      </c>
      <c r="O95" s="1">
        <v>5</v>
      </c>
    </row>
    <row r="96" spans="1:15" x14ac:dyDescent="0.15">
      <c r="A96">
        <f>IF(B96&lt;&gt;"",COUNTA(B$2:B96),"")</f>
        <v>95</v>
      </c>
      <c r="B96" s="1" t="s">
        <v>8</v>
      </c>
      <c r="C96" s="1">
        <v>3</v>
      </c>
      <c r="D96" s="1">
        <v>6</v>
      </c>
      <c r="E96" s="1">
        <v>3</v>
      </c>
      <c r="F96" s="2">
        <v>42007</v>
      </c>
      <c r="G96" s="1">
        <v>2</v>
      </c>
      <c r="H96" s="1">
        <v>2</v>
      </c>
      <c r="I96" s="1">
        <v>2</v>
      </c>
      <c r="J96" s="1">
        <v>4</v>
      </c>
      <c r="K96" s="1">
        <v>4</v>
      </c>
      <c r="L96" s="1">
        <v>4</v>
      </c>
      <c r="M96" s="1">
        <v>5</v>
      </c>
      <c r="N96" s="1">
        <v>4</v>
      </c>
      <c r="O96" s="1">
        <v>5</v>
      </c>
    </row>
    <row r="97" spans="1:15" x14ac:dyDescent="0.15">
      <c r="A97">
        <f>IF(B97&lt;&gt;"",COUNTA(B$2:B97),"")</f>
        <v>96</v>
      </c>
      <c r="B97" s="1" t="s">
        <v>8</v>
      </c>
      <c r="C97" s="1">
        <v>3</v>
      </c>
      <c r="D97" s="1">
        <v>6</v>
      </c>
      <c r="E97" s="1">
        <v>3</v>
      </c>
      <c r="F97" s="2">
        <v>42007</v>
      </c>
      <c r="G97" s="1">
        <v>1</v>
      </c>
      <c r="H97" s="1">
        <v>2</v>
      </c>
      <c r="I97" s="1">
        <v>2</v>
      </c>
      <c r="J97" s="1">
        <v>5</v>
      </c>
      <c r="K97" s="1">
        <v>4</v>
      </c>
      <c r="L97" s="1">
        <v>2</v>
      </c>
      <c r="M97" s="1">
        <v>5</v>
      </c>
      <c r="N97" s="1">
        <v>4</v>
      </c>
      <c r="O97" s="1">
        <v>5</v>
      </c>
    </row>
    <row r="98" spans="1:15" x14ac:dyDescent="0.15">
      <c r="A98">
        <f>IF(B98&lt;&gt;"",COUNTA(B$2:B98),"")</f>
        <v>97</v>
      </c>
      <c r="B98" s="1" t="s">
        <v>8</v>
      </c>
      <c r="C98" s="1">
        <v>3</v>
      </c>
      <c r="D98" s="1">
        <v>6</v>
      </c>
      <c r="E98" s="1">
        <v>3</v>
      </c>
      <c r="F98" s="2">
        <v>42007</v>
      </c>
      <c r="G98" s="1">
        <v>1</v>
      </c>
      <c r="H98" s="1">
        <v>2</v>
      </c>
      <c r="I98" s="1">
        <v>1</v>
      </c>
      <c r="J98" s="1">
        <v>5</v>
      </c>
      <c r="K98" s="1">
        <v>2</v>
      </c>
      <c r="L98" s="1">
        <v>4</v>
      </c>
      <c r="M98" s="1">
        <v>5</v>
      </c>
      <c r="N98" s="1">
        <v>4</v>
      </c>
      <c r="O98" s="1">
        <v>5</v>
      </c>
    </row>
    <row r="99" spans="1:15" x14ac:dyDescent="0.15">
      <c r="A99">
        <f>IF(B99&lt;&gt;"",COUNTA(B$2:B99),"")</f>
        <v>98</v>
      </c>
      <c r="B99" s="1" t="s">
        <v>8</v>
      </c>
      <c r="C99" s="1">
        <v>3</v>
      </c>
      <c r="D99" s="1">
        <v>6</v>
      </c>
      <c r="E99" s="1">
        <v>3</v>
      </c>
      <c r="F99" s="2">
        <v>42007</v>
      </c>
      <c r="G99" s="1">
        <v>2</v>
      </c>
      <c r="H99" s="1">
        <v>1</v>
      </c>
      <c r="I99" s="1" t="s">
        <v>10</v>
      </c>
      <c r="J99" s="1">
        <v>5</v>
      </c>
      <c r="K99" s="1">
        <v>4</v>
      </c>
      <c r="L99" s="1">
        <v>5</v>
      </c>
      <c r="M99" s="1">
        <v>5</v>
      </c>
      <c r="N99" s="1">
        <v>2</v>
      </c>
      <c r="O99" s="1">
        <v>2</v>
      </c>
    </row>
    <row r="100" spans="1:15" x14ac:dyDescent="0.15">
      <c r="A100">
        <f>IF(B100&lt;&gt;"",COUNTA(B$2:B100),"")</f>
        <v>99</v>
      </c>
      <c r="B100" s="1" t="s">
        <v>8</v>
      </c>
      <c r="C100" s="1">
        <v>3</v>
      </c>
      <c r="D100" s="1">
        <v>6</v>
      </c>
      <c r="E100" s="1">
        <v>3</v>
      </c>
      <c r="F100" s="2">
        <v>42007</v>
      </c>
      <c r="G100" s="1">
        <v>1</v>
      </c>
      <c r="H100" s="1">
        <v>1</v>
      </c>
      <c r="I100" s="1" t="s">
        <v>10</v>
      </c>
      <c r="J100" s="1">
        <v>2</v>
      </c>
      <c r="K100" s="1">
        <v>5</v>
      </c>
      <c r="L100" s="1">
        <v>5</v>
      </c>
      <c r="M100" s="1">
        <v>2</v>
      </c>
      <c r="N100" s="1">
        <v>5</v>
      </c>
      <c r="O100" s="1">
        <v>5</v>
      </c>
    </row>
    <row r="101" spans="1:15" x14ac:dyDescent="0.15">
      <c r="A101">
        <f>IF(B101&lt;&gt;"",COUNTA(B$2:B101),"")</f>
        <v>100</v>
      </c>
      <c r="B101" s="1" t="s">
        <v>8</v>
      </c>
      <c r="C101" s="1">
        <v>3</v>
      </c>
      <c r="D101" s="1">
        <v>6</v>
      </c>
      <c r="E101" s="1">
        <v>3</v>
      </c>
      <c r="F101" s="2">
        <v>42007</v>
      </c>
      <c r="G101" s="1">
        <v>1</v>
      </c>
      <c r="H101" s="1">
        <v>1</v>
      </c>
      <c r="I101" s="1" t="s">
        <v>10</v>
      </c>
      <c r="J101" s="1">
        <v>2</v>
      </c>
      <c r="K101" s="1">
        <v>4</v>
      </c>
      <c r="L101" s="1">
        <v>3</v>
      </c>
      <c r="M101" s="1">
        <v>4</v>
      </c>
      <c r="N101" s="1">
        <v>5</v>
      </c>
      <c r="O101" s="1">
        <v>5</v>
      </c>
    </row>
    <row r="102" spans="1:15" x14ac:dyDescent="0.15">
      <c r="A102">
        <f>IF(B102&lt;&gt;"",COUNTA(B$2:B102),"")</f>
        <v>101</v>
      </c>
      <c r="B102" s="1" t="s">
        <v>8</v>
      </c>
      <c r="C102" s="1">
        <v>3</v>
      </c>
      <c r="D102" s="1">
        <v>6</v>
      </c>
      <c r="E102" s="1">
        <v>3</v>
      </c>
      <c r="F102" s="2">
        <v>42007</v>
      </c>
      <c r="G102" s="1">
        <v>1</v>
      </c>
      <c r="H102" s="1">
        <v>1</v>
      </c>
      <c r="I102" s="1" t="s">
        <v>10</v>
      </c>
      <c r="J102" s="1">
        <v>4</v>
      </c>
      <c r="K102" s="1">
        <v>5</v>
      </c>
      <c r="L102" s="1">
        <v>5</v>
      </c>
      <c r="M102" s="1">
        <v>3</v>
      </c>
      <c r="N102" s="1">
        <v>5</v>
      </c>
      <c r="O102" s="1">
        <v>4</v>
      </c>
    </row>
    <row r="103" spans="1:15" x14ac:dyDescent="0.15">
      <c r="A103">
        <f>IF(B103&lt;&gt;"",COUNTA(B$2:B103),"")</f>
        <v>102</v>
      </c>
      <c r="B103" s="1" t="s">
        <v>8</v>
      </c>
      <c r="C103" s="1">
        <v>3</v>
      </c>
      <c r="D103" s="1">
        <v>6</v>
      </c>
      <c r="E103" s="1">
        <v>3</v>
      </c>
      <c r="F103" s="2">
        <v>42007</v>
      </c>
      <c r="G103" s="1">
        <v>1</v>
      </c>
      <c r="H103" s="1">
        <v>1</v>
      </c>
      <c r="I103" s="1" t="s">
        <v>10</v>
      </c>
      <c r="J103" s="1">
        <v>4</v>
      </c>
      <c r="K103" s="1">
        <v>5</v>
      </c>
      <c r="L103" s="1">
        <v>4</v>
      </c>
      <c r="M103" s="1">
        <v>4</v>
      </c>
      <c r="N103" s="1">
        <v>4</v>
      </c>
      <c r="O103" s="1">
        <v>2</v>
      </c>
    </row>
    <row r="104" spans="1:15" x14ac:dyDescent="0.15">
      <c r="A104">
        <f>IF(B104&lt;&gt;"",COUNTA(B$2:B104),"")</f>
        <v>103</v>
      </c>
      <c r="B104" s="1" t="s">
        <v>8</v>
      </c>
      <c r="C104" s="1">
        <v>3</v>
      </c>
      <c r="D104" s="1">
        <v>6</v>
      </c>
      <c r="E104" s="1">
        <v>3</v>
      </c>
      <c r="F104" s="2">
        <v>42007</v>
      </c>
      <c r="G104" s="1">
        <v>2</v>
      </c>
      <c r="H104" s="1">
        <v>2</v>
      </c>
      <c r="I104" s="1">
        <v>2</v>
      </c>
      <c r="J104" s="1">
        <v>4</v>
      </c>
      <c r="K104" s="1">
        <v>4</v>
      </c>
      <c r="L104" s="1">
        <v>4</v>
      </c>
      <c r="M104" s="1">
        <v>4</v>
      </c>
      <c r="N104" s="1">
        <v>5</v>
      </c>
      <c r="O104" s="1">
        <v>5</v>
      </c>
    </row>
    <row r="105" spans="1:15" x14ac:dyDescent="0.15">
      <c r="A105">
        <f>IF(B105&lt;&gt;"",COUNTA(B$2:B105),"")</f>
        <v>104</v>
      </c>
      <c r="B105" s="1" t="s">
        <v>8</v>
      </c>
      <c r="C105" s="1">
        <v>3</v>
      </c>
      <c r="D105" s="1">
        <v>6</v>
      </c>
      <c r="E105" s="1">
        <v>3</v>
      </c>
      <c r="F105" s="2">
        <v>42007</v>
      </c>
      <c r="G105" s="1">
        <v>2</v>
      </c>
      <c r="H105" s="1">
        <v>2</v>
      </c>
      <c r="I105" s="1">
        <v>2</v>
      </c>
      <c r="J105" s="1">
        <v>4</v>
      </c>
      <c r="K105" s="1">
        <v>2</v>
      </c>
      <c r="L105" s="1">
        <v>4</v>
      </c>
      <c r="M105" s="1">
        <v>5</v>
      </c>
      <c r="N105" s="1">
        <v>2</v>
      </c>
      <c r="O105" s="1">
        <v>5</v>
      </c>
    </row>
    <row r="106" spans="1:15" x14ac:dyDescent="0.15">
      <c r="A106">
        <f>IF(B106&lt;&gt;"",COUNTA(B$2:B106),"")</f>
        <v>105</v>
      </c>
      <c r="B106" s="1" t="s">
        <v>8</v>
      </c>
      <c r="C106" s="1">
        <v>3</v>
      </c>
      <c r="D106" s="1">
        <v>6</v>
      </c>
      <c r="E106" s="1">
        <v>3</v>
      </c>
      <c r="F106" s="2">
        <v>42007</v>
      </c>
      <c r="G106" s="1">
        <v>1</v>
      </c>
      <c r="H106" s="1">
        <v>1</v>
      </c>
      <c r="I106" s="1" t="s">
        <v>10</v>
      </c>
      <c r="J106" s="1">
        <v>4</v>
      </c>
      <c r="K106" s="1">
        <v>4</v>
      </c>
      <c r="L106" s="1">
        <v>5</v>
      </c>
      <c r="M106" s="1">
        <v>4</v>
      </c>
      <c r="N106" s="1">
        <v>5</v>
      </c>
      <c r="O106" s="1">
        <v>4</v>
      </c>
    </row>
    <row r="107" spans="1:15" x14ac:dyDescent="0.15">
      <c r="A107">
        <f>IF(B107&lt;&gt;"",COUNTA(B$2:B107),"")</f>
        <v>106</v>
      </c>
      <c r="B107" s="1" t="s">
        <v>9</v>
      </c>
      <c r="C107" s="1">
        <v>1</v>
      </c>
      <c r="D107" s="1">
        <v>8</v>
      </c>
      <c r="E107" s="1">
        <v>3</v>
      </c>
      <c r="F107" s="2">
        <v>42007</v>
      </c>
      <c r="G107" s="1">
        <v>2</v>
      </c>
      <c r="H107" s="1">
        <v>1</v>
      </c>
      <c r="I107" s="1" t="s">
        <v>10</v>
      </c>
      <c r="J107" s="1">
        <v>4</v>
      </c>
      <c r="K107" s="1">
        <v>2</v>
      </c>
      <c r="L107" s="1">
        <v>3</v>
      </c>
      <c r="M107" s="1">
        <v>2</v>
      </c>
      <c r="N107" s="1">
        <v>5</v>
      </c>
      <c r="O107" s="1">
        <v>5</v>
      </c>
    </row>
    <row r="108" spans="1:15" x14ac:dyDescent="0.15">
      <c r="A108">
        <f>IF(B108&lt;&gt;"",COUNTA(B$2:B108),"")</f>
        <v>107</v>
      </c>
      <c r="B108" s="1" t="s">
        <v>9</v>
      </c>
      <c r="C108" s="1">
        <v>1</v>
      </c>
      <c r="D108" s="1">
        <v>8</v>
      </c>
      <c r="E108" s="1">
        <v>3</v>
      </c>
      <c r="F108" s="2">
        <v>42007</v>
      </c>
      <c r="G108" s="1">
        <v>1</v>
      </c>
      <c r="H108" s="1">
        <v>2</v>
      </c>
      <c r="I108" s="1">
        <v>2</v>
      </c>
      <c r="J108" s="1">
        <v>4</v>
      </c>
      <c r="K108" s="1">
        <v>4</v>
      </c>
      <c r="L108" s="1">
        <v>2</v>
      </c>
      <c r="M108" s="1">
        <v>2</v>
      </c>
      <c r="N108" s="1">
        <v>5</v>
      </c>
      <c r="O108" s="1">
        <v>3</v>
      </c>
    </row>
    <row r="109" spans="1:15" x14ac:dyDescent="0.15">
      <c r="A109">
        <f>IF(B109&lt;&gt;"",COUNTA(B$2:B109),"")</f>
        <v>108</v>
      </c>
      <c r="B109" s="1" t="s">
        <v>9</v>
      </c>
      <c r="C109" s="1">
        <v>1</v>
      </c>
      <c r="D109" s="1">
        <v>8</v>
      </c>
      <c r="E109" s="1">
        <v>3</v>
      </c>
      <c r="F109" s="2">
        <v>42007</v>
      </c>
      <c r="G109" s="1">
        <v>2</v>
      </c>
      <c r="H109" s="1">
        <v>1</v>
      </c>
      <c r="I109" s="1" t="s">
        <v>10</v>
      </c>
      <c r="J109" s="1">
        <v>1</v>
      </c>
      <c r="K109" s="1">
        <v>5</v>
      </c>
      <c r="L109" s="1">
        <v>4</v>
      </c>
      <c r="M109" s="1">
        <v>5</v>
      </c>
      <c r="N109" s="1">
        <v>5</v>
      </c>
      <c r="O109" s="1">
        <v>4</v>
      </c>
    </row>
    <row r="110" spans="1:15" x14ac:dyDescent="0.15">
      <c r="A110">
        <f>IF(B110&lt;&gt;"",COUNTA(B$2:B110),"")</f>
        <v>109</v>
      </c>
      <c r="B110" s="1" t="s">
        <v>9</v>
      </c>
      <c r="C110" s="1">
        <v>1</v>
      </c>
      <c r="D110" s="1">
        <v>8</v>
      </c>
      <c r="E110" s="1">
        <v>3</v>
      </c>
      <c r="F110" s="2">
        <v>42007</v>
      </c>
      <c r="G110" s="1">
        <v>1</v>
      </c>
      <c r="H110" s="1">
        <v>2</v>
      </c>
      <c r="I110" s="1">
        <v>2</v>
      </c>
      <c r="J110" s="1">
        <v>4</v>
      </c>
      <c r="K110" s="1">
        <v>4</v>
      </c>
      <c r="L110" s="1">
        <v>4</v>
      </c>
      <c r="M110" s="1">
        <v>1</v>
      </c>
      <c r="N110" s="1">
        <v>5</v>
      </c>
      <c r="O110" s="1">
        <v>4</v>
      </c>
    </row>
    <row r="111" spans="1:15" x14ac:dyDescent="0.15">
      <c r="A111">
        <f>IF(B111&lt;&gt;"",COUNTA(B$2:B111),"")</f>
        <v>110</v>
      </c>
      <c r="B111" s="1" t="s">
        <v>9</v>
      </c>
      <c r="C111" s="1">
        <v>1</v>
      </c>
      <c r="D111" s="1">
        <v>8</v>
      </c>
      <c r="E111" s="1">
        <v>3</v>
      </c>
      <c r="F111" s="2">
        <v>42007</v>
      </c>
      <c r="G111" s="1">
        <v>2</v>
      </c>
      <c r="H111" s="1">
        <v>1</v>
      </c>
      <c r="I111" s="1" t="s">
        <v>10</v>
      </c>
      <c r="J111" s="1">
        <v>4</v>
      </c>
      <c r="K111" s="1">
        <v>5</v>
      </c>
      <c r="L111" s="1">
        <v>5</v>
      </c>
      <c r="M111" s="1">
        <v>4</v>
      </c>
      <c r="N111" s="1">
        <v>5</v>
      </c>
      <c r="O111" s="1">
        <v>4</v>
      </c>
    </row>
    <row r="112" spans="1:15" x14ac:dyDescent="0.15">
      <c r="A112">
        <f>IF(B112&lt;&gt;"",COUNTA(B$2:B112),"")</f>
        <v>111</v>
      </c>
      <c r="B112" s="1" t="s">
        <v>9</v>
      </c>
      <c r="C112" s="1">
        <v>1</v>
      </c>
      <c r="D112" s="1">
        <v>8</v>
      </c>
      <c r="E112" s="1">
        <v>3</v>
      </c>
      <c r="F112" s="2">
        <v>42007</v>
      </c>
      <c r="G112" s="1">
        <v>2</v>
      </c>
      <c r="H112" s="1">
        <v>1</v>
      </c>
      <c r="I112" s="1" t="s">
        <v>10</v>
      </c>
      <c r="J112" s="1">
        <v>2</v>
      </c>
      <c r="K112" s="1">
        <v>2</v>
      </c>
      <c r="L112" s="1">
        <v>5</v>
      </c>
      <c r="M112" s="1">
        <v>4</v>
      </c>
      <c r="N112" s="1">
        <v>4</v>
      </c>
      <c r="O112" s="1">
        <v>5</v>
      </c>
    </row>
    <row r="113" spans="1:15" x14ac:dyDescent="0.15">
      <c r="A113">
        <f>IF(B113&lt;&gt;"",COUNTA(B$2:B113),"")</f>
        <v>112</v>
      </c>
      <c r="B113" s="1" t="s">
        <v>9</v>
      </c>
      <c r="C113" s="1">
        <v>1</v>
      </c>
      <c r="D113" s="1">
        <v>8</v>
      </c>
      <c r="E113" s="1">
        <v>3</v>
      </c>
      <c r="F113" s="2">
        <v>42007</v>
      </c>
      <c r="G113" s="1">
        <v>2</v>
      </c>
      <c r="H113" s="1">
        <v>1</v>
      </c>
      <c r="I113" s="1" t="s">
        <v>10</v>
      </c>
      <c r="J113" s="1">
        <v>4</v>
      </c>
      <c r="K113" s="1">
        <v>5</v>
      </c>
      <c r="L113" s="1">
        <v>1</v>
      </c>
      <c r="M113" s="1">
        <v>4</v>
      </c>
      <c r="N113" s="1">
        <v>4</v>
      </c>
      <c r="O113" s="1">
        <v>4</v>
      </c>
    </row>
    <row r="114" spans="1:15" x14ac:dyDescent="0.15">
      <c r="A114">
        <f>IF(B114&lt;&gt;"",COUNTA(B$2:B114),"")</f>
        <v>113</v>
      </c>
      <c r="B114" s="1" t="s">
        <v>9</v>
      </c>
      <c r="C114" s="1">
        <v>1</v>
      </c>
      <c r="D114" s="1">
        <v>8</v>
      </c>
      <c r="E114" s="1">
        <v>3</v>
      </c>
      <c r="F114" s="2">
        <v>42007</v>
      </c>
      <c r="G114" s="1">
        <v>1</v>
      </c>
      <c r="H114" s="1">
        <v>2</v>
      </c>
      <c r="I114" s="1">
        <v>2</v>
      </c>
      <c r="J114" s="1">
        <v>4</v>
      </c>
      <c r="K114" s="1">
        <v>3</v>
      </c>
      <c r="L114" s="1">
        <v>4</v>
      </c>
      <c r="M114" s="1">
        <v>4</v>
      </c>
      <c r="N114" s="1">
        <v>2</v>
      </c>
      <c r="O114" s="1">
        <v>4</v>
      </c>
    </row>
    <row r="115" spans="1:15" x14ac:dyDescent="0.15">
      <c r="A115">
        <f>IF(B115&lt;&gt;"",COUNTA(B$2:B115),"")</f>
        <v>114</v>
      </c>
      <c r="B115" s="1" t="s">
        <v>9</v>
      </c>
      <c r="C115" s="1">
        <v>1</v>
      </c>
      <c r="D115" s="1">
        <v>8</v>
      </c>
      <c r="E115" s="1">
        <v>3</v>
      </c>
      <c r="F115" s="2">
        <v>42007</v>
      </c>
      <c r="G115" s="1">
        <v>2</v>
      </c>
      <c r="H115" s="1">
        <v>2</v>
      </c>
      <c r="I115" s="1">
        <v>2</v>
      </c>
      <c r="J115" s="1">
        <v>4</v>
      </c>
      <c r="K115" s="1">
        <v>4</v>
      </c>
      <c r="L115" s="1">
        <v>2</v>
      </c>
      <c r="M115" s="1">
        <v>2</v>
      </c>
      <c r="N115" s="1">
        <v>5</v>
      </c>
      <c r="O115" s="1">
        <v>5</v>
      </c>
    </row>
    <row r="116" spans="1:15" x14ac:dyDescent="0.15">
      <c r="A116">
        <f>IF(B116&lt;&gt;"",COUNTA(B$2:B116),"")</f>
        <v>115</v>
      </c>
      <c r="B116" s="1" t="s">
        <v>9</v>
      </c>
      <c r="C116" s="1">
        <v>1</v>
      </c>
      <c r="D116" s="1">
        <v>8</v>
      </c>
      <c r="E116" s="1">
        <v>3</v>
      </c>
      <c r="F116" s="2">
        <v>42007</v>
      </c>
      <c r="G116" s="1">
        <v>2</v>
      </c>
      <c r="H116" s="1">
        <v>1</v>
      </c>
      <c r="I116" s="1" t="s">
        <v>10</v>
      </c>
      <c r="J116" s="1">
        <v>5</v>
      </c>
      <c r="K116" s="1">
        <v>4</v>
      </c>
      <c r="L116" s="1">
        <v>4</v>
      </c>
      <c r="M116" s="1">
        <v>2</v>
      </c>
      <c r="N116" s="1">
        <v>4</v>
      </c>
      <c r="O116" s="1">
        <v>2</v>
      </c>
    </row>
    <row r="117" spans="1:15" x14ac:dyDescent="0.15">
      <c r="A117">
        <f>IF(B117&lt;&gt;"",COUNTA(B$2:B117),"")</f>
        <v>116</v>
      </c>
      <c r="B117" s="1" t="s">
        <v>9</v>
      </c>
      <c r="C117" s="1">
        <v>1</v>
      </c>
      <c r="D117" s="1">
        <v>8</v>
      </c>
      <c r="E117" s="1">
        <v>3</v>
      </c>
      <c r="F117" s="2">
        <v>42007</v>
      </c>
      <c r="G117" s="1">
        <v>1</v>
      </c>
      <c r="H117" s="1">
        <v>1</v>
      </c>
      <c r="I117" s="1" t="s">
        <v>10</v>
      </c>
      <c r="J117" s="1">
        <v>4</v>
      </c>
      <c r="K117" s="1">
        <v>4</v>
      </c>
      <c r="L117" s="1">
        <v>2</v>
      </c>
      <c r="M117" s="1">
        <v>4</v>
      </c>
      <c r="N117" s="1">
        <v>1</v>
      </c>
      <c r="O117" s="1">
        <v>4</v>
      </c>
    </row>
    <row r="118" spans="1:15" x14ac:dyDescent="0.15">
      <c r="A118">
        <f>IF(B118&lt;&gt;"",COUNTA(B$2:B118),"")</f>
        <v>117</v>
      </c>
      <c r="B118" s="1" t="s">
        <v>9</v>
      </c>
      <c r="C118" s="1">
        <v>1</v>
      </c>
      <c r="D118" s="1">
        <v>8</v>
      </c>
      <c r="E118" s="1">
        <v>3</v>
      </c>
      <c r="F118" s="2">
        <v>42007</v>
      </c>
      <c r="G118" s="1">
        <v>2</v>
      </c>
      <c r="H118" s="1">
        <v>2</v>
      </c>
      <c r="I118" s="1">
        <v>2</v>
      </c>
      <c r="J118" s="1">
        <v>2</v>
      </c>
      <c r="K118" s="1">
        <v>4</v>
      </c>
      <c r="L118" s="1">
        <v>1</v>
      </c>
      <c r="M118" s="1">
        <v>4</v>
      </c>
      <c r="N118" s="1">
        <v>4</v>
      </c>
      <c r="O118" s="1">
        <v>5</v>
      </c>
    </row>
    <row r="119" spans="1:15" x14ac:dyDescent="0.15">
      <c r="A119">
        <f>IF(B119&lt;&gt;"",COUNTA(B$2:B119),"")</f>
        <v>118</v>
      </c>
      <c r="B119" s="1" t="s">
        <v>9</v>
      </c>
      <c r="C119" s="1">
        <v>1</v>
      </c>
      <c r="D119" s="1">
        <v>8</v>
      </c>
      <c r="E119" s="1">
        <v>3</v>
      </c>
      <c r="F119" s="2">
        <v>42007</v>
      </c>
      <c r="G119" s="1">
        <v>2</v>
      </c>
      <c r="H119" s="1">
        <v>2</v>
      </c>
      <c r="I119" s="1">
        <v>2</v>
      </c>
      <c r="J119" s="1">
        <v>2</v>
      </c>
      <c r="K119" s="1">
        <v>4</v>
      </c>
      <c r="L119" s="1">
        <v>3</v>
      </c>
      <c r="M119" s="1">
        <v>4</v>
      </c>
      <c r="N119" s="1">
        <v>4</v>
      </c>
      <c r="O119" s="1">
        <v>4</v>
      </c>
    </row>
    <row r="120" spans="1:15" x14ac:dyDescent="0.15">
      <c r="A120">
        <f>IF(B120&lt;&gt;"",COUNTA(B$2:B120),"")</f>
        <v>119</v>
      </c>
      <c r="B120" s="1" t="s">
        <v>9</v>
      </c>
      <c r="C120" s="1">
        <v>1</v>
      </c>
      <c r="D120" s="1">
        <v>8</v>
      </c>
      <c r="E120" s="1">
        <v>3</v>
      </c>
      <c r="F120" s="2">
        <v>42007</v>
      </c>
      <c r="G120" s="1">
        <v>2</v>
      </c>
      <c r="H120" s="1">
        <v>2</v>
      </c>
      <c r="I120" s="1">
        <v>2</v>
      </c>
      <c r="J120" s="1">
        <v>4</v>
      </c>
      <c r="K120" s="1">
        <v>4</v>
      </c>
      <c r="L120" s="1">
        <v>4</v>
      </c>
      <c r="M120" s="1">
        <v>5</v>
      </c>
      <c r="N120" s="1">
        <v>2</v>
      </c>
      <c r="O120" s="1">
        <v>5</v>
      </c>
    </row>
    <row r="121" spans="1:15" x14ac:dyDescent="0.15">
      <c r="A121">
        <f>IF(B121&lt;&gt;"",COUNTA(B$2:B121),"")</f>
        <v>120</v>
      </c>
      <c r="B121" s="1" t="s">
        <v>9</v>
      </c>
      <c r="C121" s="1">
        <v>1</v>
      </c>
      <c r="D121" s="1">
        <v>8</v>
      </c>
      <c r="E121" s="1">
        <v>3</v>
      </c>
      <c r="F121" s="2">
        <v>42007</v>
      </c>
      <c r="G121" s="1">
        <v>2</v>
      </c>
      <c r="H121" s="1">
        <v>2</v>
      </c>
      <c r="I121" s="1">
        <v>2</v>
      </c>
      <c r="J121" s="1">
        <v>4</v>
      </c>
      <c r="K121" s="1">
        <v>5</v>
      </c>
      <c r="L121" s="1">
        <v>2</v>
      </c>
      <c r="M121" s="1">
        <v>4</v>
      </c>
      <c r="N121" s="1">
        <v>1</v>
      </c>
      <c r="O121" s="1">
        <v>5</v>
      </c>
    </row>
    <row r="122" spans="1:15" x14ac:dyDescent="0.15">
      <c r="A122">
        <f>IF(B122&lt;&gt;"",COUNTA(B$2:B122),"")</f>
        <v>121</v>
      </c>
      <c r="B122" s="1" t="s">
        <v>9</v>
      </c>
      <c r="C122" s="1">
        <v>1</v>
      </c>
      <c r="D122" s="1">
        <v>8</v>
      </c>
      <c r="E122" s="1">
        <v>3</v>
      </c>
      <c r="F122" s="2">
        <v>42007</v>
      </c>
      <c r="G122" s="1">
        <v>1</v>
      </c>
      <c r="H122" s="1">
        <v>2</v>
      </c>
      <c r="I122" s="1">
        <v>1</v>
      </c>
      <c r="J122" s="1">
        <v>4</v>
      </c>
      <c r="K122" s="1">
        <v>4</v>
      </c>
      <c r="L122" s="1">
        <v>5</v>
      </c>
      <c r="M122" s="1">
        <v>5</v>
      </c>
      <c r="N122" s="1">
        <v>2</v>
      </c>
      <c r="O122" s="1">
        <v>2</v>
      </c>
    </row>
    <row r="123" spans="1:15" x14ac:dyDescent="0.15">
      <c r="A123">
        <f>IF(B123&lt;&gt;"",COUNTA(B$2:B123),"")</f>
        <v>122</v>
      </c>
      <c r="B123" s="1" t="s">
        <v>9</v>
      </c>
      <c r="C123" s="1">
        <v>1</v>
      </c>
      <c r="D123" s="1">
        <v>8</v>
      </c>
      <c r="E123" s="1">
        <v>3</v>
      </c>
      <c r="F123" s="2">
        <v>42007</v>
      </c>
      <c r="G123" s="1">
        <v>1</v>
      </c>
      <c r="H123" s="1">
        <v>1</v>
      </c>
      <c r="I123" s="1" t="s">
        <v>10</v>
      </c>
      <c r="J123" s="1">
        <v>2</v>
      </c>
      <c r="K123" s="1">
        <v>4</v>
      </c>
      <c r="L123" s="1">
        <v>2</v>
      </c>
      <c r="M123" s="1">
        <v>4</v>
      </c>
      <c r="N123" s="1">
        <v>4</v>
      </c>
      <c r="O123" s="1">
        <v>4</v>
      </c>
    </row>
    <row r="124" spans="1:15" x14ac:dyDescent="0.15">
      <c r="A124">
        <f>IF(B124&lt;&gt;"",COUNTA(B$2:B124),"")</f>
        <v>123</v>
      </c>
      <c r="B124" s="1" t="s">
        <v>9</v>
      </c>
      <c r="C124" s="1">
        <v>1</v>
      </c>
      <c r="D124" s="1">
        <v>8</v>
      </c>
      <c r="E124" s="1">
        <v>3</v>
      </c>
      <c r="F124" s="2">
        <v>42007</v>
      </c>
      <c r="G124" s="1">
        <v>2</v>
      </c>
      <c r="H124" s="1">
        <v>2</v>
      </c>
      <c r="I124" s="1">
        <v>1</v>
      </c>
      <c r="J124" s="1">
        <v>5</v>
      </c>
      <c r="K124" s="1">
        <v>3</v>
      </c>
      <c r="L124" s="1">
        <v>2</v>
      </c>
      <c r="M124" s="1">
        <v>5</v>
      </c>
      <c r="N124" s="1">
        <v>4</v>
      </c>
      <c r="O124" s="1">
        <v>5</v>
      </c>
    </row>
    <row r="125" spans="1:15" x14ac:dyDescent="0.15">
      <c r="A125">
        <f>IF(B125&lt;&gt;"",COUNTA(B$2:B125),"")</f>
        <v>124</v>
      </c>
      <c r="B125" s="1" t="s">
        <v>9</v>
      </c>
      <c r="C125" s="1">
        <v>1</v>
      </c>
      <c r="D125" s="1">
        <v>8</v>
      </c>
      <c r="E125" s="1">
        <v>3</v>
      </c>
      <c r="F125" s="2">
        <v>42007</v>
      </c>
      <c r="G125" s="1">
        <v>2</v>
      </c>
      <c r="H125" s="1">
        <v>1</v>
      </c>
      <c r="I125" s="1" t="s">
        <v>10</v>
      </c>
      <c r="J125" s="1">
        <v>5</v>
      </c>
      <c r="K125" s="1">
        <v>5</v>
      </c>
      <c r="L125" s="1">
        <v>2</v>
      </c>
      <c r="M125" s="1">
        <v>5</v>
      </c>
      <c r="N125" s="1">
        <v>2</v>
      </c>
      <c r="O125" s="1">
        <v>5</v>
      </c>
    </row>
    <row r="126" spans="1:15" x14ac:dyDescent="0.15">
      <c r="A126">
        <f>IF(B126&lt;&gt;"",COUNTA(B$2:B126),"")</f>
        <v>125</v>
      </c>
      <c r="B126" s="1" t="s">
        <v>9</v>
      </c>
      <c r="C126" s="1">
        <v>1</v>
      </c>
      <c r="D126" s="1">
        <v>8</v>
      </c>
      <c r="E126" s="1">
        <v>3</v>
      </c>
      <c r="F126" s="2">
        <v>42007</v>
      </c>
      <c r="G126" s="1">
        <v>1</v>
      </c>
      <c r="H126" s="1">
        <v>2</v>
      </c>
      <c r="I126" s="1">
        <v>2</v>
      </c>
      <c r="J126" s="1">
        <v>3</v>
      </c>
      <c r="K126" s="1">
        <v>4</v>
      </c>
      <c r="L126" s="1">
        <v>4</v>
      </c>
      <c r="M126" s="1">
        <v>4</v>
      </c>
      <c r="N126" s="1">
        <v>5</v>
      </c>
      <c r="O126" s="1">
        <v>4</v>
      </c>
    </row>
    <row r="127" spans="1:15" x14ac:dyDescent="0.15">
      <c r="A127" t="str">
        <f>IF(B127&lt;&gt;"",COUNTA(B$2:B127),"")</f>
        <v/>
      </c>
    </row>
    <row r="128" spans="1:15" x14ac:dyDescent="0.15">
      <c r="A128" t="str">
        <f>IF(B128&lt;&gt;"",COUNTA(B$2:B128),"")</f>
        <v/>
      </c>
    </row>
    <row r="129" spans="1:1" x14ac:dyDescent="0.15">
      <c r="A129" t="str">
        <f>IF(B129&lt;&gt;"",COUNTA(B$2:B129),"")</f>
        <v/>
      </c>
    </row>
    <row r="130" spans="1:1" x14ac:dyDescent="0.15">
      <c r="A130" t="str">
        <f>IF(B130&lt;&gt;"",COUNTA(B$2:B130),"")</f>
        <v/>
      </c>
    </row>
    <row r="131" spans="1:1" x14ac:dyDescent="0.15">
      <c r="A131" t="str">
        <f>IF(B131&lt;&gt;"",COUNTA(B$2:B131),"")</f>
        <v/>
      </c>
    </row>
    <row r="132" spans="1:1" x14ac:dyDescent="0.15">
      <c r="A132" t="str">
        <f>IF(B132&lt;&gt;"",COUNTA(B$2:B132),"")</f>
        <v/>
      </c>
    </row>
    <row r="133" spans="1:1" x14ac:dyDescent="0.15">
      <c r="A133" t="str">
        <f>IF(B133&lt;&gt;"",COUNTA(B$2:B133),"")</f>
        <v/>
      </c>
    </row>
    <row r="134" spans="1:1" x14ac:dyDescent="0.15">
      <c r="A134" t="str">
        <f>IF(B134&lt;&gt;"",COUNTA(B$2:B134),"")</f>
        <v/>
      </c>
    </row>
    <row r="135" spans="1:1" x14ac:dyDescent="0.15">
      <c r="A135" t="str">
        <f>IF(B135&lt;&gt;"",COUNTA(B$2:B135),"")</f>
        <v/>
      </c>
    </row>
    <row r="136" spans="1:1" x14ac:dyDescent="0.15">
      <c r="A136" t="str">
        <f>IF(B136&lt;&gt;"",COUNTA(B$2:B136),"")</f>
        <v/>
      </c>
    </row>
    <row r="137" spans="1:1" x14ac:dyDescent="0.15">
      <c r="A137" t="str">
        <f>IF(B137&lt;&gt;"",COUNTA(B$2:B137),"")</f>
        <v/>
      </c>
    </row>
    <row r="138" spans="1:1" x14ac:dyDescent="0.15">
      <c r="A138" t="str">
        <f>IF(B138&lt;&gt;"",COUNTA(B$2:B138),"")</f>
        <v/>
      </c>
    </row>
    <row r="139" spans="1:1" x14ac:dyDescent="0.15">
      <c r="A139" t="str">
        <f>IF(B139&lt;&gt;"",COUNTA(B$2:B139),"")</f>
        <v/>
      </c>
    </row>
    <row r="140" spans="1:1" x14ac:dyDescent="0.15">
      <c r="A140" t="str">
        <f>IF(B140&lt;&gt;"",COUNTA(B$2:B140),"")</f>
        <v/>
      </c>
    </row>
    <row r="141" spans="1:1" x14ac:dyDescent="0.15">
      <c r="A141" t="str">
        <f>IF(B141&lt;&gt;"",COUNTA(B$2:B141),"")</f>
        <v/>
      </c>
    </row>
    <row r="142" spans="1:1" x14ac:dyDescent="0.15">
      <c r="A142" t="str">
        <f>IF(B142&lt;&gt;"",COUNTA(B$2:B142),"")</f>
        <v/>
      </c>
    </row>
    <row r="143" spans="1:1" x14ac:dyDescent="0.15">
      <c r="A143" t="str">
        <f>IF(B143&lt;&gt;"",COUNTA(B$2:B143),"")</f>
        <v/>
      </c>
    </row>
    <row r="144" spans="1:1" x14ac:dyDescent="0.15">
      <c r="A144" t="str">
        <f>IF(B144&lt;&gt;"",COUNTA(B$2:B144),"")</f>
        <v/>
      </c>
    </row>
    <row r="145" spans="1:1" x14ac:dyDescent="0.15">
      <c r="A145" t="str">
        <f>IF(B145&lt;&gt;"",COUNTA(B$2:B145),"")</f>
        <v/>
      </c>
    </row>
    <row r="146" spans="1:1" x14ac:dyDescent="0.15">
      <c r="A146" t="str">
        <f>IF(B146&lt;&gt;"",COUNTA(B$2:B146),"")</f>
        <v/>
      </c>
    </row>
    <row r="147" spans="1:1" x14ac:dyDescent="0.15">
      <c r="A147" t="str">
        <f>IF(B147&lt;&gt;"",COUNTA(B$2:B147),"")</f>
        <v/>
      </c>
    </row>
    <row r="148" spans="1:1" x14ac:dyDescent="0.15">
      <c r="A148" t="str">
        <f>IF(B148&lt;&gt;"",COUNTA(B$2:B148),"")</f>
        <v/>
      </c>
    </row>
    <row r="149" spans="1:1" x14ac:dyDescent="0.15">
      <c r="A149" t="str">
        <f>IF(B149&lt;&gt;"",COUNTA(B$2:B149),"")</f>
        <v/>
      </c>
    </row>
    <row r="150" spans="1:1" x14ac:dyDescent="0.15">
      <c r="A150" t="str">
        <f>IF(B150&lt;&gt;"",COUNTA(B$2:B150),"")</f>
        <v/>
      </c>
    </row>
    <row r="151" spans="1:1" x14ac:dyDescent="0.15">
      <c r="A151" t="str">
        <f>IF(B151&lt;&gt;"",COUNTA(B$2:B151),"")</f>
        <v/>
      </c>
    </row>
    <row r="152" spans="1:1" x14ac:dyDescent="0.15">
      <c r="A152" t="str">
        <f>IF(B152&lt;&gt;"",COUNTA(B$2:B152),"")</f>
        <v/>
      </c>
    </row>
    <row r="153" spans="1:1" x14ac:dyDescent="0.15">
      <c r="A153" t="str">
        <f>IF(B153&lt;&gt;"",COUNTA(B$2:B153),"")</f>
        <v/>
      </c>
    </row>
    <row r="154" spans="1:1" x14ac:dyDescent="0.15">
      <c r="A154" t="str">
        <f>IF(B154&lt;&gt;"",COUNTA(B$2:B154),"")</f>
        <v/>
      </c>
    </row>
    <row r="155" spans="1:1" x14ac:dyDescent="0.15">
      <c r="A155" t="str">
        <f>IF(B155&lt;&gt;"",COUNTA(B$2:B155),"")</f>
        <v/>
      </c>
    </row>
    <row r="156" spans="1:1" x14ac:dyDescent="0.15">
      <c r="A156" t="str">
        <f>IF(B156&lt;&gt;"",COUNTA(B$2:B156),"")</f>
        <v/>
      </c>
    </row>
    <row r="157" spans="1:1" x14ac:dyDescent="0.15">
      <c r="A157" t="str">
        <f>IF(B157&lt;&gt;"",COUNTA(B$2:B157),"")</f>
        <v/>
      </c>
    </row>
    <row r="158" spans="1:1" x14ac:dyDescent="0.15">
      <c r="A158" t="str">
        <f>IF(B158&lt;&gt;"",COUNTA(B$2:B158),"")</f>
        <v/>
      </c>
    </row>
    <row r="159" spans="1:1" x14ac:dyDescent="0.15">
      <c r="A159" t="str">
        <f>IF(B159&lt;&gt;"",COUNTA(B$2:B159),"")</f>
        <v/>
      </c>
    </row>
    <row r="160" spans="1:1" x14ac:dyDescent="0.15">
      <c r="A160" t="str">
        <f>IF(B160&lt;&gt;"",COUNTA(B$2:B160),"")</f>
        <v/>
      </c>
    </row>
    <row r="161" spans="1:1" x14ac:dyDescent="0.15">
      <c r="A161" t="str">
        <f>IF(B161&lt;&gt;"",COUNTA(B$2:B161),"")</f>
        <v/>
      </c>
    </row>
    <row r="162" spans="1:1" x14ac:dyDescent="0.15">
      <c r="A162" t="str">
        <f>IF(B162&lt;&gt;"",COUNTA(B$2:B162),"")</f>
        <v/>
      </c>
    </row>
    <row r="163" spans="1:1" x14ac:dyDescent="0.15">
      <c r="A163" t="str">
        <f>IF(B163&lt;&gt;"",COUNTA(B$2:B163),"")</f>
        <v/>
      </c>
    </row>
    <row r="164" spans="1:1" x14ac:dyDescent="0.15">
      <c r="A164" t="str">
        <f>IF(B164&lt;&gt;"",COUNTA(B$2:B164),"")</f>
        <v/>
      </c>
    </row>
    <row r="165" spans="1:1" x14ac:dyDescent="0.15">
      <c r="A165" t="str">
        <f>IF(B165&lt;&gt;"",COUNTA(B$2:B165),"")</f>
        <v/>
      </c>
    </row>
    <row r="166" spans="1:1" x14ac:dyDescent="0.15">
      <c r="A166" t="str">
        <f>IF(B166&lt;&gt;"",COUNTA(B$2:B166),"")</f>
        <v/>
      </c>
    </row>
    <row r="167" spans="1:1" x14ac:dyDescent="0.15">
      <c r="A167" t="str">
        <f>IF(B167&lt;&gt;"",COUNTA(B$2:B167),"")</f>
        <v/>
      </c>
    </row>
    <row r="168" spans="1:1" x14ac:dyDescent="0.15">
      <c r="A168" t="str">
        <f>IF(B168&lt;&gt;"",COUNTA(B$2:B168),"")</f>
        <v/>
      </c>
    </row>
    <row r="169" spans="1:1" x14ac:dyDescent="0.15">
      <c r="A169" t="str">
        <f>IF(B169&lt;&gt;"",COUNTA(B$2:B169),"")</f>
        <v/>
      </c>
    </row>
    <row r="170" spans="1:1" x14ac:dyDescent="0.15">
      <c r="A170" t="str">
        <f>IF(B170&lt;&gt;"",COUNTA(B$2:B170),"")</f>
        <v/>
      </c>
    </row>
    <row r="171" spans="1:1" x14ac:dyDescent="0.15">
      <c r="A171" t="str">
        <f>IF(B171&lt;&gt;"",COUNTA(B$2:B171),"")</f>
        <v/>
      </c>
    </row>
    <row r="172" spans="1:1" x14ac:dyDescent="0.15">
      <c r="A172" t="str">
        <f>IF(B172&lt;&gt;"",COUNTA(B$2:B172),"")</f>
        <v/>
      </c>
    </row>
    <row r="173" spans="1:1" x14ac:dyDescent="0.15">
      <c r="A173" t="str">
        <f>IF(B173&lt;&gt;"",COUNTA(B$2:B173),"")</f>
        <v/>
      </c>
    </row>
    <row r="174" spans="1:1" x14ac:dyDescent="0.15">
      <c r="A174" t="str">
        <f>IF(B174&lt;&gt;"",COUNTA(B$2:B174),"")</f>
        <v/>
      </c>
    </row>
    <row r="175" spans="1:1" x14ac:dyDescent="0.15">
      <c r="A175" t="str">
        <f>IF(B175&lt;&gt;"",COUNTA(B$2:B175),"")</f>
        <v/>
      </c>
    </row>
    <row r="176" spans="1:1" x14ac:dyDescent="0.15">
      <c r="A176" t="str">
        <f>IF(B176&lt;&gt;"",COUNTA(B$2:B176),"")</f>
        <v/>
      </c>
    </row>
    <row r="177" spans="1:1" x14ac:dyDescent="0.15">
      <c r="A177" t="str">
        <f>IF(B177&lt;&gt;"",COUNTA(B$2:B177),"")</f>
        <v/>
      </c>
    </row>
    <row r="178" spans="1:1" x14ac:dyDescent="0.15">
      <c r="A178" t="str">
        <f>IF(B178&lt;&gt;"",COUNTA(B$2:B178),"")</f>
        <v/>
      </c>
    </row>
    <row r="179" spans="1:1" x14ac:dyDescent="0.15">
      <c r="A179" t="str">
        <f>IF(B179&lt;&gt;"",COUNTA(B$2:B179),"")</f>
        <v/>
      </c>
    </row>
    <row r="180" spans="1:1" x14ac:dyDescent="0.15">
      <c r="A180" t="str">
        <f>IF(B180&lt;&gt;"",COUNTA(B$2:B180),"")</f>
        <v/>
      </c>
    </row>
    <row r="181" spans="1:1" x14ac:dyDescent="0.15">
      <c r="A181" t="str">
        <f>IF(B181&lt;&gt;"",COUNTA(B$2:B181),"")</f>
        <v/>
      </c>
    </row>
    <row r="182" spans="1:1" x14ac:dyDescent="0.15">
      <c r="A182" t="str">
        <f>IF(B182&lt;&gt;"",COUNTA(B$2:B182),"")</f>
        <v/>
      </c>
    </row>
    <row r="183" spans="1:1" x14ac:dyDescent="0.15">
      <c r="A183" t="str">
        <f>IF(B183&lt;&gt;"",COUNTA(B$2:B183),"")</f>
        <v/>
      </c>
    </row>
    <row r="184" spans="1:1" x14ac:dyDescent="0.15">
      <c r="A184" t="str">
        <f>IF(B184&lt;&gt;"",COUNTA(B$2:B184),"")</f>
        <v/>
      </c>
    </row>
    <row r="185" spans="1:1" x14ac:dyDescent="0.15">
      <c r="A185" t="str">
        <f>IF(B185&lt;&gt;"",COUNTA(B$2:B185),"")</f>
        <v/>
      </c>
    </row>
    <row r="186" spans="1:1" x14ac:dyDescent="0.15">
      <c r="A186" t="str">
        <f>IF(B186&lt;&gt;"",COUNTA(B$2:B186),"")</f>
        <v/>
      </c>
    </row>
    <row r="187" spans="1:1" x14ac:dyDescent="0.15">
      <c r="A187" t="str">
        <f>IF(B187&lt;&gt;"",COUNTA(B$2:B187),"")</f>
        <v/>
      </c>
    </row>
    <row r="188" spans="1:1" x14ac:dyDescent="0.15">
      <c r="A188" t="str">
        <f>IF(B188&lt;&gt;"",COUNTA(B$2:B188),"")</f>
        <v/>
      </c>
    </row>
    <row r="189" spans="1:1" x14ac:dyDescent="0.15">
      <c r="A189" t="str">
        <f>IF(B189&lt;&gt;"",COUNTA(B$2:B189),"")</f>
        <v/>
      </c>
    </row>
    <row r="190" spans="1:1" x14ac:dyDescent="0.15">
      <c r="A190" t="str">
        <f>IF(B190&lt;&gt;"",COUNTA(B$2:B190),"")</f>
        <v/>
      </c>
    </row>
    <row r="191" spans="1:1" x14ac:dyDescent="0.15">
      <c r="A191" t="str">
        <f>IF(B191&lt;&gt;"",COUNTA(B$2:B191),"")</f>
        <v/>
      </c>
    </row>
    <row r="192" spans="1:1" x14ac:dyDescent="0.15">
      <c r="A192" t="str">
        <f>IF(B192&lt;&gt;"",COUNTA(B$2:B192),"")</f>
        <v/>
      </c>
    </row>
    <row r="193" spans="1:1" x14ac:dyDescent="0.15">
      <c r="A193" t="str">
        <f>IF(B193&lt;&gt;"",COUNTA(B$2:B193),"")</f>
        <v/>
      </c>
    </row>
    <row r="194" spans="1:1" x14ac:dyDescent="0.15">
      <c r="A194" t="str">
        <f>IF(B194&lt;&gt;"",COUNTA(B$2:B194),"")</f>
        <v/>
      </c>
    </row>
    <row r="195" spans="1:1" x14ac:dyDescent="0.15">
      <c r="A195" t="str">
        <f>IF(B195&lt;&gt;"",COUNTA(B$2:B195),"")</f>
        <v/>
      </c>
    </row>
    <row r="196" spans="1:1" x14ac:dyDescent="0.15">
      <c r="A196" t="str">
        <f>IF(B196&lt;&gt;"",COUNTA(B$2:B196),"")</f>
        <v/>
      </c>
    </row>
    <row r="197" spans="1:1" x14ac:dyDescent="0.15">
      <c r="A197" t="str">
        <f>IF(B197&lt;&gt;"",COUNTA(B$2:B197),"")</f>
        <v/>
      </c>
    </row>
    <row r="198" spans="1:1" x14ac:dyDescent="0.15">
      <c r="A198" t="str">
        <f>IF(B198&lt;&gt;"",COUNTA(B$2:B198),"")</f>
        <v/>
      </c>
    </row>
    <row r="199" spans="1:1" x14ac:dyDescent="0.15">
      <c r="A199" t="str">
        <f>IF(B199&lt;&gt;"",COUNTA(B$2:B199),"")</f>
        <v/>
      </c>
    </row>
    <row r="200" spans="1:1" x14ac:dyDescent="0.15">
      <c r="A200" t="str">
        <f>IF(B200&lt;&gt;"",COUNTA(B$2:B200),"")</f>
        <v/>
      </c>
    </row>
  </sheetData>
  <phoneticPr fontId="3" type="noConversion"/>
  <pageMargins left="0.75" right="0.75" top="1" bottom="1" header="0.5" footer="0.5"/>
  <pageSetup orientation="landscape" horizontalDpi="300" verticalDpi="300" r:id="rId1"/>
  <headerFooter alignWithMargins="0">
    <oddHeader>&amp;CStephanie Agbenorhevi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0"/>
  <sheetViews>
    <sheetView view="pageLayout" zoomScaleNormal="100" workbookViewId="0">
      <selection activeCell="E9" sqref="E9"/>
    </sheetView>
  </sheetViews>
  <sheetFormatPr baseColWidth="10" defaultColWidth="9.1640625" defaultRowHeight="13" x14ac:dyDescent="0.15"/>
  <cols>
    <col min="1" max="1" width="11.5" style="1" customWidth="1"/>
    <col min="2" max="2" width="10.83203125" style="1" bestFit="1" customWidth="1"/>
    <col min="3" max="3" width="8.83203125" style="1" bestFit="1" customWidth="1"/>
    <col min="4" max="4" width="11.83203125" style="1" bestFit="1" customWidth="1"/>
    <col min="5" max="5" width="10.33203125" style="1" bestFit="1" customWidth="1"/>
    <col min="6" max="6" width="18.5" style="1" bestFit="1" customWidth="1"/>
    <col min="7" max="15" width="10.5" style="1" bestFit="1" customWidth="1"/>
    <col min="16" max="16384" width="9.1640625" style="1"/>
  </cols>
  <sheetData>
    <row r="1" spans="1:15" ht="42" x14ac:dyDescent="0.15">
      <c r="A1" s="6" t="s">
        <v>24</v>
      </c>
      <c r="B1" s="6" t="s">
        <v>5</v>
      </c>
      <c r="C1" s="6" t="s">
        <v>0</v>
      </c>
      <c r="D1" s="6" t="s">
        <v>6</v>
      </c>
      <c r="E1" s="7" t="s">
        <v>1</v>
      </c>
      <c r="F1" s="6" t="s">
        <v>4</v>
      </c>
      <c r="G1" s="6" t="s">
        <v>15</v>
      </c>
      <c r="H1" s="6" t="s">
        <v>16</v>
      </c>
      <c r="I1" s="6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</row>
    <row r="2" spans="1:15" x14ac:dyDescent="0.15">
      <c r="A2">
        <f>IF(B2&lt;&gt;"",COUNTA(B$2:B2),"")</f>
        <v>1</v>
      </c>
      <c r="B2" s="1" t="s">
        <v>3</v>
      </c>
      <c r="C2" s="1">
        <v>2</v>
      </c>
      <c r="D2" s="1">
        <v>2</v>
      </c>
      <c r="E2" s="1">
        <v>1</v>
      </c>
      <c r="F2" s="2">
        <v>42014</v>
      </c>
      <c r="G2" s="1">
        <v>1</v>
      </c>
      <c r="H2" s="1">
        <v>1</v>
      </c>
      <c r="I2" s="1" t="s">
        <v>10</v>
      </c>
      <c r="J2" s="1">
        <v>1</v>
      </c>
      <c r="K2" s="1">
        <v>4</v>
      </c>
      <c r="L2" s="1">
        <v>4</v>
      </c>
      <c r="M2" s="1">
        <v>4</v>
      </c>
      <c r="N2" s="1">
        <v>5</v>
      </c>
      <c r="O2" s="1">
        <v>4</v>
      </c>
    </row>
    <row r="3" spans="1:15" x14ac:dyDescent="0.15">
      <c r="A3">
        <f>IF(B3&lt;&gt;"",COUNTA(B$2:B3),"")</f>
        <v>2</v>
      </c>
      <c r="B3" s="1" t="s">
        <v>3</v>
      </c>
      <c r="C3" s="1">
        <v>2</v>
      </c>
      <c r="D3" s="1">
        <v>2</v>
      </c>
      <c r="E3" s="1">
        <v>1</v>
      </c>
      <c r="F3" s="2">
        <v>42014</v>
      </c>
      <c r="G3" s="1">
        <v>1</v>
      </c>
      <c r="H3" s="1">
        <v>2</v>
      </c>
      <c r="I3" s="1">
        <v>1</v>
      </c>
      <c r="J3" s="1">
        <v>2</v>
      </c>
      <c r="K3" s="1">
        <v>5</v>
      </c>
      <c r="L3" s="1">
        <v>5</v>
      </c>
      <c r="M3" s="1">
        <v>4</v>
      </c>
      <c r="N3" s="1">
        <v>5</v>
      </c>
      <c r="O3" s="1">
        <v>4</v>
      </c>
    </row>
    <row r="4" spans="1:15" x14ac:dyDescent="0.15">
      <c r="A4">
        <f>IF(B4&lt;&gt;"",COUNTA(B$2:B4),"")</f>
        <v>3</v>
      </c>
      <c r="B4" s="1" t="s">
        <v>3</v>
      </c>
      <c r="C4" s="1">
        <v>2</v>
      </c>
      <c r="D4" s="1">
        <v>2</v>
      </c>
      <c r="E4" s="1">
        <v>1</v>
      </c>
      <c r="F4" s="2">
        <v>42014</v>
      </c>
      <c r="G4" s="1">
        <v>1</v>
      </c>
      <c r="H4" s="1">
        <v>1</v>
      </c>
      <c r="I4" s="1" t="s">
        <v>10</v>
      </c>
      <c r="J4" s="1">
        <v>2</v>
      </c>
      <c r="K4" s="1">
        <v>4</v>
      </c>
      <c r="L4" s="1">
        <v>4</v>
      </c>
      <c r="M4" s="1">
        <v>4</v>
      </c>
      <c r="N4" s="1">
        <v>5</v>
      </c>
      <c r="O4" s="1">
        <v>4</v>
      </c>
    </row>
    <row r="5" spans="1:15" x14ac:dyDescent="0.15">
      <c r="A5">
        <f>IF(B5&lt;&gt;"",COUNTA(B$2:B5),"")</f>
        <v>4</v>
      </c>
      <c r="B5" s="1" t="s">
        <v>3</v>
      </c>
      <c r="C5" s="1">
        <v>2</v>
      </c>
      <c r="D5" s="1">
        <v>2</v>
      </c>
      <c r="E5" s="1">
        <v>1</v>
      </c>
      <c r="F5" s="2">
        <v>42014</v>
      </c>
      <c r="G5" s="1">
        <v>1</v>
      </c>
      <c r="H5" s="1">
        <v>1</v>
      </c>
      <c r="I5" s="1" t="s">
        <v>10</v>
      </c>
      <c r="J5" s="1">
        <v>4</v>
      </c>
      <c r="K5" s="1">
        <v>1</v>
      </c>
      <c r="L5" s="1">
        <v>4</v>
      </c>
      <c r="M5" s="1">
        <v>5</v>
      </c>
      <c r="N5" s="1">
        <v>4</v>
      </c>
      <c r="O5" s="1">
        <v>5</v>
      </c>
    </row>
    <row r="6" spans="1:15" x14ac:dyDescent="0.15">
      <c r="A6">
        <f>IF(B6&lt;&gt;"",COUNTA(B$2:B6),"")</f>
        <v>5</v>
      </c>
      <c r="B6" s="1" t="s">
        <v>8</v>
      </c>
      <c r="C6" s="1">
        <v>3</v>
      </c>
      <c r="D6" s="1">
        <v>5</v>
      </c>
      <c r="E6" s="1">
        <v>1</v>
      </c>
      <c r="F6" s="2">
        <v>42014</v>
      </c>
      <c r="G6" s="1">
        <v>2</v>
      </c>
      <c r="H6" s="1">
        <v>1</v>
      </c>
      <c r="I6" s="1" t="s">
        <v>10</v>
      </c>
      <c r="J6" s="1">
        <v>5</v>
      </c>
      <c r="K6" s="1">
        <v>4</v>
      </c>
      <c r="L6" s="1">
        <v>5</v>
      </c>
      <c r="M6" s="1">
        <v>4</v>
      </c>
      <c r="N6" s="1">
        <v>4</v>
      </c>
      <c r="O6" s="1">
        <v>4</v>
      </c>
    </row>
    <row r="7" spans="1:15" x14ac:dyDescent="0.15">
      <c r="A7">
        <f>IF(B7&lt;&gt;"",COUNTA(B$2:B7),"")</f>
        <v>6</v>
      </c>
      <c r="B7" s="1" t="s">
        <v>8</v>
      </c>
      <c r="C7" s="1">
        <v>3</v>
      </c>
      <c r="D7" s="1">
        <v>5</v>
      </c>
      <c r="E7" s="1">
        <v>1</v>
      </c>
      <c r="F7" s="2">
        <v>42014</v>
      </c>
      <c r="G7" s="1">
        <v>1</v>
      </c>
      <c r="H7" s="1">
        <v>2</v>
      </c>
      <c r="I7" s="1">
        <v>1</v>
      </c>
      <c r="J7" s="1">
        <v>4</v>
      </c>
      <c r="K7" s="1">
        <v>4</v>
      </c>
      <c r="L7" s="1">
        <v>5</v>
      </c>
      <c r="M7" s="1">
        <v>2</v>
      </c>
      <c r="N7" s="1">
        <v>5</v>
      </c>
      <c r="O7" s="1">
        <v>4</v>
      </c>
    </row>
    <row r="8" spans="1:15" x14ac:dyDescent="0.15">
      <c r="A8">
        <f>IF(B8&lt;&gt;"",COUNTA(B$2:B8),"")</f>
        <v>7</v>
      </c>
      <c r="B8" s="1" t="s">
        <v>8</v>
      </c>
      <c r="C8" s="1">
        <v>3</v>
      </c>
      <c r="D8" s="1">
        <v>5</v>
      </c>
      <c r="E8" s="1">
        <v>1</v>
      </c>
      <c r="F8" s="2">
        <v>42014</v>
      </c>
      <c r="G8" s="1">
        <v>2</v>
      </c>
      <c r="H8" s="1">
        <v>2</v>
      </c>
      <c r="I8" s="1">
        <v>2</v>
      </c>
      <c r="J8" s="1">
        <v>5</v>
      </c>
      <c r="K8" s="1">
        <v>4</v>
      </c>
      <c r="L8" s="1">
        <v>4</v>
      </c>
      <c r="M8" s="1">
        <v>4</v>
      </c>
      <c r="N8" s="1">
        <v>4</v>
      </c>
      <c r="O8" s="1">
        <v>1</v>
      </c>
    </row>
    <row r="9" spans="1:15" x14ac:dyDescent="0.15">
      <c r="A9">
        <f>IF(B9&lt;&gt;"",COUNTA(B$2:B9),"")</f>
        <v>8</v>
      </c>
      <c r="B9" s="1" t="s">
        <v>8</v>
      </c>
      <c r="C9" s="1">
        <v>3</v>
      </c>
      <c r="D9" s="1">
        <v>5</v>
      </c>
      <c r="E9" s="1">
        <v>1</v>
      </c>
      <c r="F9" s="2">
        <v>42014</v>
      </c>
      <c r="G9" s="1">
        <v>1</v>
      </c>
      <c r="H9" s="1">
        <v>1</v>
      </c>
      <c r="I9" s="1" t="s">
        <v>10</v>
      </c>
      <c r="J9" s="1">
        <v>4</v>
      </c>
      <c r="K9" s="1">
        <v>1</v>
      </c>
      <c r="L9" s="1">
        <v>5</v>
      </c>
      <c r="M9" s="1">
        <v>2</v>
      </c>
      <c r="N9" s="1">
        <v>5</v>
      </c>
      <c r="O9" s="1">
        <v>4</v>
      </c>
    </row>
    <row r="10" spans="1:15" x14ac:dyDescent="0.15">
      <c r="A10">
        <f>IF(B10&lt;&gt;"",COUNTA(B$2:B10),"")</f>
        <v>9</v>
      </c>
      <c r="B10" s="1" t="s">
        <v>8</v>
      </c>
      <c r="C10" s="1">
        <v>3</v>
      </c>
      <c r="D10" s="1">
        <v>5</v>
      </c>
      <c r="E10" s="1">
        <v>1</v>
      </c>
      <c r="F10" s="2">
        <v>42014</v>
      </c>
      <c r="G10" s="1">
        <v>2</v>
      </c>
      <c r="H10" s="1">
        <v>2</v>
      </c>
      <c r="I10" s="1">
        <v>2</v>
      </c>
      <c r="J10" s="1">
        <v>5</v>
      </c>
      <c r="K10" s="1">
        <v>5</v>
      </c>
      <c r="L10" s="1">
        <v>4</v>
      </c>
      <c r="M10" s="1">
        <v>4</v>
      </c>
      <c r="N10" s="1">
        <v>2</v>
      </c>
      <c r="O10" s="1">
        <v>5</v>
      </c>
    </row>
    <row r="11" spans="1:15" x14ac:dyDescent="0.15">
      <c r="A11">
        <f>IF(B11&lt;&gt;"",COUNTA(B$2:B11),"")</f>
        <v>10</v>
      </c>
      <c r="B11" s="1" t="s">
        <v>8</v>
      </c>
      <c r="C11" s="1">
        <v>2</v>
      </c>
      <c r="D11" s="1">
        <v>9</v>
      </c>
      <c r="E11" s="1">
        <v>1</v>
      </c>
      <c r="F11" s="2">
        <v>42014</v>
      </c>
      <c r="G11" s="1">
        <v>2</v>
      </c>
      <c r="H11" s="1">
        <v>1</v>
      </c>
      <c r="I11" s="1" t="s">
        <v>10</v>
      </c>
      <c r="J11" s="1">
        <v>5</v>
      </c>
      <c r="K11" s="1">
        <v>1</v>
      </c>
      <c r="L11" s="1">
        <v>4</v>
      </c>
      <c r="M11" s="1">
        <v>2</v>
      </c>
      <c r="N11" s="1">
        <v>5</v>
      </c>
      <c r="O11" s="1">
        <v>4</v>
      </c>
    </row>
    <row r="12" spans="1:15" x14ac:dyDescent="0.15">
      <c r="A12">
        <f>IF(B12&lt;&gt;"",COUNTA(B$2:B12),"")</f>
        <v>11</v>
      </c>
      <c r="B12" s="1" t="s">
        <v>8</v>
      </c>
      <c r="C12" s="1">
        <v>2</v>
      </c>
      <c r="D12" s="1">
        <v>9</v>
      </c>
      <c r="E12" s="1">
        <v>1</v>
      </c>
      <c r="F12" s="2">
        <v>42014</v>
      </c>
      <c r="G12" s="1">
        <v>2</v>
      </c>
      <c r="H12" s="1">
        <v>2</v>
      </c>
      <c r="I12" s="1">
        <v>2</v>
      </c>
      <c r="J12" s="1">
        <v>5</v>
      </c>
      <c r="K12" s="1">
        <v>5</v>
      </c>
      <c r="L12" s="1">
        <v>2</v>
      </c>
      <c r="M12" s="1">
        <v>4</v>
      </c>
      <c r="N12" s="1">
        <v>5</v>
      </c>
      <c r="O12" s="1">
        <v>5</v>
      </c>
    </row>
    <row r="13" spans="1:15" x14ac:dyDescent="0.15">
      <c r="A13">
        <f>IF(B13&lt;&gt;"",COUNTA(B$2:B13),"")</f>
        <v>12</v>
      </c>
      <c r="B13" s="1" t="s">
        <v>8</v>
      </c>
      <c r="C13" s="1">
        <v>2</v>
      </c>
      <c r="D13" s="1">
        <v>9</v>
      </c>
      <c r="E13" s="1">
        <v>1</v>
      </c>
      <c r="F13" s="2">
        <v>42014</v>
      </c>
      <c r="G13" s="1">
        <v>1</v>
      </c>
      <c r="H13" s="1">
        <v>1</v>
      </c>
      <c r="I13" s="1" t="s">
        <v>10</v>
      </c>
      <c r="J13" s="1">
        <v>4</v>
      </c>
      <c r="K13" s="1">
        <v>4</v>
      </c>
      <c r="L13" s="1">
        <v>5</v>
      </c>
      <c r="M13" s="1">
        <v>4</v>
      </c>
      <c r="N13" s="1">
        <v>5</v>
      </c>
      <c r="O13" s="1">
        <v>5</v>
      </c>
    </row>
    <row r="14" spans="1:15" x14ac:dyDescent="0.15">
      <c r="A14">
        <f>IF(B14&lt;&gt;"",COUNTA(B$2:B14),"")</f>
        <v>13</v>
      </c>
      <c r="B14" s="1" t="s">
        <v>8</v>
      </c>
      <c r="C14" s="1">
        <v>2</v>
      </c>
      <c r="D14" s="1">
        <v>9</v>
      </c>
      <c r="E14" s="1">
        <v>1</v>
      </c>
      <c r="F14" s="2">
        <v>42014</v>
      </c>
      <c r="G14" s="1">
        <v>1</v>
      </c>
      <c r="H14" s="1">
        <v>2</v>
      </c>
      <c r="I14" s="1">
        <v>1</v>
      </c>
      <c r="J14" s="1">
        <v>2</v>
      </c>
      <c r="K14" s="1">
        <v>5</v>
      </c>
      <c r="L14" s="1">
        <v>2</v>
      </c>
      <c r="M14" s="1">
        <v>5</v>
      </c>
      <c r="N14" s="1">
        <v>4</v>
      </c>
      <c r="O14" s="1">
        <v>5</v>
      </c>
    </row>
    <row r="15" spans="1:15" x14ac:dyDescent="0.15">
      <c r="A15">
        <f>IF(B15&lt;&gt;"",COUNTA(B$2:B15),"")</f>
        <v>14</v>
      </c>
      <c r="B15" s="1" t="s">
        <v>8</v>
      </c>
      <c r="C15" s="1">
        <v>2</v>
      </c>
      <c r="D15" s="1">
        <v>9</v>
      </c>
      <c r="E15" s="1">
        <v>1</v>
      </c>
      <c r="F15" s="2">
        <v>42014</v>
      </c>
      <c r="G15" s="1">
        <v>1</v>
      </c>
      <c r="H15" s="1">
        <v>2</v>
      </c>
      <c r="I15" s="1">
        <v>2</v>
      </c>
      <c r="J15" s="1">
        <v>4</v>
      </c>
      <c r="K15" s="1">
        <v>5</v>
      </c>
      <c r="L15" s="1">
        <v>3</v>
      </c>
      <c r="M15" s="1">
        <v>2</v>
      </c>
      <c r="N15" s="1">
        <v>3</v>
      </c>
      <c r="O15" s="1">
        <v>5</v>
      </c>
    </row>
    <row r="16" spans="1:15" x14ac:dyDescent="0.15">
      <c r="A16">
        <f>IF(B16&lt;&gt;"",COUNTA(B$2:B16),"")</f>
        <v>15</v>
      </c>
      <c r="B16" s="1" t="s">
        <v>8</v>
      </c>
      <c r="C16" s="1">
        <v>2</v>
      </c>
      <c r="D16" s="1">
        <v>9</v>
      </c>
      <c r="E16" s="1">
        <v>1</v>
      </c>
      <c r="F16" s="2">
        <v>42014</v>
      </c>
      <c r="G16" s="1">
        <v>2</v>
      </c>
      <c r="H16" s="1">
        <v>1</v>
      </c>
      <c r="I16" s="1" t="s">
        <v>10</v>
      </c>
      <c r="J16" s="1">
        <v>4</v>
      </c>
      <c r="K16" s="1">
        <v>1</v>
      </c>
      <c r="L16" s="1">
        <v>5</v>
      </c>
      <c r="M16" s="1">
        <v>4</v>
      </c>
      <c r="N16" s="1">
        <v>4</v>
      </c>
      <c r="O16" s="1">
        <v>5</v>
      </c>
    </row>
    <row r="17" spans="1:15" x14ac:dyDescent="0.15">
      <c r="A17">
        <f>IF(B17&lt;&gt;"",COUNTA(B$2:B17),"")</f>
        <v>16</v>
      </c>
      <c r="B17" s="1" t="s">
        <v>7</v>
      </c>
      <c r="C17" s="1">
        <v>2</v>
      </c>
      <c r="D17" s="1">
        <v>3</v>
      </c>
      <c r="E17" s="1">
        <v>2</v>
      </c>
      <c r="F17" s="2">
        <v>42014</v>
      </c>
      <c r="G17" s="1">
        <v>1</v>
      </c>
      <c r="H17" s="1">
        <v>1</v>
      </c>
      <c r="I17" s="1" t="s">
        <v>10</v>
      </c>
      <c r="J17" s="1">
        <v>1</v>
      </c>
      <c r="K17" s="1">
        <v>2</v>
      </c>
      <c r="L17" s="1">
        <v>4</v>
      </c>
      <c r="M17" s="1">
        <v>4</v>
      </c>
      <c r="N17" s="1">
        <v>5</v>
      </c>
      <c r="O17" s="1">
        <v>5</v>
      </c>
    </row>
    <row r="18" spans="1:15" x14ac:dyDescent="0.15">
      <c r="A18">
        <f>IF(B18&lt;&gt;"",COUNTA(B$2:B18),"")</f>
        <v>17</v>
      </c>
      <c r="B18" s="1" t="s">
        <v>7</v>
      </c>
      <c r="C18" s="1">
        <v>2</v>
      </c>
      <c r="D18" s="1">
        <v>3</v>
      </c>
      <c r="E18" s="1">
        <v>2</v>
      </c>
      <c r="F18" s="2">
        <v>42014</v>
      </c>
      <c r="G18" s="1">
        <v>1</v>
      </c>
      <c r="H18" s="1">
        <v>1</v>
      </c>
      <c r="I18" s="1" t="s">
        <v>10</v>
      </c>
      <c r="J18" s="1">
        <v>2</v>
      </c>
      <c r="K18" s="1">
        <v>2</v>
      </c>
      <c r="L18" s="1">
        <v>2</v>
      </c>
      <c r="M18" s="1">
        <v>5</v>
      </c>
      <c r="N18" s="1">
        <v>4</v>
      </c>
      <c r="O18" s="1">
        <v>4</v>
      </c>
    </row>
    <row r="19" spans="1:15" x14ac:dyDescent="0.15">
      <c r="A19">
        <f>IF(B19&lt;&gt;"",COUNTA(B$2:B19),"")</f>
        <v>18</v>
      </c>
      <c r="B19" s="1" t="s">
        <v>7</v>
      </c>
      <c r="C19" s="1">
        <v>2</v>
      </c>
      <c r="D19" s="1">
        <v>3</v>
      </c>
      <c r="E19" s="1">
        <v>2</v>
      </c>
      <c r="F19" s="2">
        <v>42014</v>
      </c>
      <c r="G19" s="1">
        <v>2</v>
      </c>
      <c r="H19" s="1">
        <v>1</v>
      </c>
      <c r="I19" s="1" t="s">
        <v>10</v>
      </c>
      <c r="J19" s="1">
        <v>5</v>
      </c>
      <c r="K19" s="1">
        <v>3</v>
      </c>
      <c r="L19" s="1">
        <v>2</v>
      </c>
      <c r="M19" s="1">
        <v>1</v>
      </c>
      <c r="N19" s="1">
        <v>5</v>
      </c>
      <c r="O19" s="1">
        <v>5</v>
      </c>
    </row>
    <row r="20" spans="1:15" x14ac:dyDescent="0.15">
      <c r="A20">
        <f>IF(B20&lt;&gt;"",COUNTA(B$2:B20),"")</f>
        <v>19</v>
      </c>
      <c r="B20" s="1" t="s">
        <v>7</v>
      </c>
      <c r="C20" s="1">
        <v>2</v>
      </c>
      <c r="D20" s="1">
        <v>3</v>
      </c>
      <c r="E20" s="1">
        <v>2</v>
      </c>
      <c r="F20" s="2">
        <v>42014</v>
      </c>
      <c r="G20" s="1">
        <v>1</v>
      </c>
      <c r="H20" s="1">
        <v>2</v>
      </c>
      <c r="I20" s="1">
        <v>1</v>
      </c>
      <c r="J20" s="1">
        <v>2</v>
      </c>
      <c r="K20" s="1">
        <v>5</v>
      </c>
      <c r="L20" s="1">
        <v>2</v>
      </c>
      <c r="M20" s="1">
        <v>4</v>
      </c>
      <c r="N20" s="1">
        <v>4</v>
      </c>
      <c r="O20" s="1">
        <v>4</v>
      </c>
    </row>
    <row r="21" spans="1:15" x14ac:dyDescent="0.15">
      <c r="A21">
        <f>IF(B21&lt;&gt;"",COUNTA(B$2:B21),"")</f>
        <v>20</v>
      </c>
      <c r="B21" s="1" t="s">
        <v>7</v>
      </c>
      <c r="C21" s="1">
        <v>2</v>
      </c>
      <c r="D21" s="1">
        <v>3</v>
      </c>
      <c r="E21" s="1">
        <v>2</v>
      </c>
      <c r="F21" s="2">
        <v>42014</v>
      </c>
      <c r="G21" s="1">
        <v>1</v>
      </c>
      <c r="H21" s="1">
        <v>2</v>
      </c>
      <c r="I21" s="1">
        <v>2</v>
      </c>
      <c r="J21" s="1">
        <v>4</v>
      </c>
      <c r="K21" s="1">
        <v>4</v>
      </c>
      <c r="L21" s="1">
        <v>2</v>
      </c>
      <c r="M21" s="1">
        <v>2</v>
      </c>
      <c r="N21" s="1">
        <v>4</v>
      </c>
      <c r="O21" s="1">
        <v>4</v>
      </c>
    </row>
    <row r="22" spans="1:15" x14ac:dyDescent="0.15">
      <c r="A22">
        <f>IF(B22&lt;&gt;"",COUNTA(B$2:B22),"")</f>
        <v>21</v>
      </c>
      <c r="B22" s="1" t="s">
        <v>7</v>
      </c>
      <c r="C22" s="1">
        <v>2</v>
      </c>
      <c r="D22" s="1">
        <v>3</v>
      </c>
      <c r="E22" s="1">
        <v>2</v>
      </c>
      <c r="F22" s="2">
        <v>42014</v>
      </c>
      <c r="G22" s="1">
        <v>1</v>
      </c>
      <c r="H22" s="1">
        <v>2</v>
      </c>
      <c r="I22" s="1">
        <v>2</v>
      </c>
      <c r="J22" s="1">
        <v>4</v>
      </c>
      <c r="K22" s="1">
        <v>5</v>
      </c>
      <c r="L22" s="1">
        <v>4</v>
      </c>
      <c r="M22" s="1">
        <v>5</v>
      </c>
      <c r="N22" s="1">
        <v>5</v>
      </c>
      <c r="O22" s="1">
        <v>5</v>
      </c>
    </row>
    <row r="23" spans="1:15" x14ac:dyDescent="0.15">
      <c r="A23">
        <f>IF(B23&lt;&gt;"",COUNTA(B$2:B23),"")</f>
        <v>22</v>
      </c>
      <c r="B23" s="1" t="s">
        <v>7</v>
      </c>
      <c r="C23" s="1">
        <v>2</v>
      </c>
      <c r="D23" s="1">
        <v>3</v>
      </c>
      <c r="E23" s="1">
        <v>2</v>
      </c>
      <c r="F23" s="2">
        <v>42014</v>
      </c>
      <c r="G23" s="1">
        <v>2</v>
      </c>
      <c r="H23" s="1">
        <v>2</v>
      </c>
      <c r="I23" s="1">
        <v>2</v>
      </c>
      <c r="J23" s="1">
        <v>5</v>
      </c>
      <c r="K23" s="1">
        <v>5</v>
      </c>
      <c r="L23" s="1">
        <v>5</v>
      </c>
      <c r="M23" s="1">
        <v>5</v>
      </c>
      <c r="N23" s="1">
        <v>4</v>
      </c>
      <c r="O23" s="1">
        <v>2</v>
      </c>
    </row>
    <row r="24" spans="1:15" x14ac:dyDescent="0.15">
      <c r="A24">
        <f>IF(B24&lt;&gt;"",COUNTA(B$2:B24),"")</f>
        <v>23</v>
      </c>
      <c r="B24" s="1" t="s">
        <v>7</v>
      </c>
      <c r="C24" s="1">
        <v>2</v>
      </c>
      <c r="D24" s="1">
        <v>3</v>
      </c>
      <c r="E24" s="1">
        <v>2</v>
      </c>
      <c r="F24" s="2">
        <v>42014</v>
      </c>
      <c r="G24" s="1">
        <v>2</v>
      </c>
      <c r="H24" s="1">
        <v>1</v>
      </c>
      <c r="I24" s="1" t="s">
        <v>10</v>
      </c>
      <c r="J24" s="1">
        <v>4</v>
      </c>
      <c r="K24" s="1">
        <v>1</v>
      </c>
      <c r="L24" s="1">
        <v>2</v>
      </c>
      <c r="M24" s="1">
        <v>5</v>
      </c>
      <c r="N24" s="1">
        <v>1</v>
      </c>
      <c r="O24" s="1">
        <v>4</v>
      </c>
    </row>
    <row r="25" spans="1:15" x14ac:dyDescent="0.15">
      <c r="A25">
        <f>IF(B25&lt;&gt;"",COUNTA(B$2:B25),"")</f>
        <v>24</v>
      </c>
      <c r="B25" s="1" t="s">
        <v>7</v>
      </c>
      <c r="C25" s="1">
        <v>2</v>
      </c>
      <c r="D25" s="1">
        <v>3</v>
      </c>
      <c r="E25" s="1">
        <v>2</v>
      </c>
      <c r="F25" s="2">
        <v>42014</v>
      </c>
      <c r="G25" s="1">
        <v>1</v>
      </c>
      <c r="H25" s="1">
        <v>1</v>
      </c>
      <c r="I25" s="1" t="s">
        <v>10</v>
      </c>
      <c r="J25" s="1">
        <v>4</v>
      </c>
      <c r="K25" s="1">
        <v>4</v>
      </c>
      <c r="L25" s="1">
        <v>2</v>
      </c>
      <c r="M25" s="1">
        <v>4</v>
      </c>
      <c r="N25" s="1">
        <v>1</v>
      </c>
      <c r="O25" s="1">
        <v>4</v>
      </c>
    </row>
    <row r="26" spans="1:15" x14ac:dyDescent="0.15">
      <c r="A26">
        <f>IF(B26&lt;&gt;"",COUNTA(B$2:B26),"")</f>
        <v>25</v>
      </c>
      <c r="B26" s="1" t="s">
        <v>7</v>
      </c>
      <c r="C26" s="1">
        <v>2</v>
      </c>
      <c r="D26" s="1">
        <v>3</v>
      </c>
      <c r="E26" s="1">
        <v>2</v>
      </c>
      <c r="F26" s="2">
        <v>42014</v>
      </c>
      <c r="G26" s="1">
        <v>1</v>
      </c>
      <c r="H26" s="1">
        <v>1</v>
      </c>
      <c r="I26" s="1" t="s">
        <v>10</v>
      </c>
      <c r="J26" s="1">
        <v>2</v>
      </c>
      <c r="K26" s="1">
        <v>4</v>
      </c>
      <c r="L26" s="1">
        <v>3</v>
      </c>
      <c r="M26" s="1">
        <v>2</v>
      </c>
      <c r="N26" s="1">
        <v>5</v>
      </c>
      <c r="O26" s="1">
        <v>5</v>
      </c>
    </row>
    <row r="27" spans="1:15" x14ac:dyDescent="0.15">
      <c r="A27">
        <f>IF(B27&lt;&gt;"",COUNTA(B$2:B27),"")</f>
        <v>26</v>
      </c>
      <c r="B27" s="1" t="s">
        <v>7</v>
      </c>
      <c r="C27" s="1">
        <v>2</v>
      </c>
      <c r="D27" s="1">
        <v>3</v>
      </c>
      <c r="E27" s="1">
        <v>2</v>
      </c>
      <c r="F27" s="2">
        <v>42014</v>
      </c>
      <c r="G27" s="1">
        <v>2</v>
      </c>
      <c r="H27" s="1">
        <v>2</v>
      </c>
      <c r="I27" s="1">
        <v>2</v>
      </c>
      <c r="J27" s="1">
        <v>5</v>
      </c>
      <c r="K27" s="1">
        <v>4</v>
      </c>
      <c r="L27" s="1">
        <v>3</v>
      </c>
      <c r="M27" s="1">
        <v>2</v>
      </c>
      <c r="N27" s="1">
        <v>3</v>
      </c>
      <c r="O27" s="1">
        <v>4</v>
      </c>
    </row>
    <row r="28" spans="1:15" x14ac:dyDescent="0.15">
      <c r="A28">
        <f>IF(B28&lt;&gt;"",COUNTA(B$2:B28),"")</f>
        <v>27</v>
      </c>
      <c r="B28" s="1" t="s">
        <v>7</v>
      </c>
      <c r="C28" s="1">
        <v>2</v>
      </c>
      <c r="D28" s="1">
        <v>3</v>
      </c>
      <c r="E28" s="1">
        <v>2</v>
      </c>
      <c r="F28" s="2">
        <v>42014</v>
      </c>
      <c r="G28" s="1">
        <v>2</v>
      </c>
      <c r="H28" s="1">
        <v>1</v>
      </c>
      <c r="I28" s="1" t="s">
        <v>10</v>
      </c>
      <c r="J28" s="1">
        <v>5</v>
      </c>
      <c r="K28" s="1">
        <v>2</v>
      </c>
      <c r="L28" s="1">
        <v>5</v>
      </c>
      <c r="M28" s="1">
        <v>4</v>
      </c>
      <c r="N28" s="1">
        <v>5</v>
      </c>
      <c r="O28" s="1">
        <v>5</v>
      </c>
    </row>
    <row r="29" spans="1:15" x14ac:dyDescent="0.15">
      <c r="A29">
        <f>IF(B29&lt;&gt;"",COUNTA(B$2:B29),"")</f>
        <v>28</v>
      </c>
      <c r="B29" s="1" t="s">
        <v>7</v>
      </c>
      <c r="C29" s="1">
        <v>2</v>
      </c>
      <c r="D29" s="1">
        <v>3</v>
      </c>
      <c r="E29" s="1">
        <v>2</v>
      </c>
      <c r="F29" s="2">
        <v>42014</v>
      </c>
      <c r="G29" s="1">
        <v>1</v>
      </c>
      <c r="H29" s="1">
        <v>1</v>
      </c>
      <c r="I29" s="1" t="s">
        <v>10</v>
      </c>
      <c r="J29" s="1">
        <v>2</v>
      </c>
      <c r="K29" s="1">
        <v>4</v>
      </c>
      <c r="L29" s="1">
        <v>5</v>
      </c>
      <c r="M29" s="1">
        <v>5</v>
      </c>
      <c r="N29" s="1">
        <v>4</v>
      </c>
      <c r="O29" s="1">
        <v>5</v>
      </c>
    </row>
    <row r="30" spans="1:15" x14ac:dyDescent="0.15">
      <c r="A30">
        <f>IF(B30&lt;&gt;"",COUNTA(B$2:B30),"")</f>
        <v>29</v>
      </c>
      <c r="B30" s="1" t="s">
        <v>7</v>
      </c>
      <c r="C30" s="1">
        <v>2</v>
      </c>
      <c r="D30" s="1">
        <v>1</v>
      </c>
      <c r="E30" s="1">
        <v>2</v>
      </c>
      <c r="F30" s="2">
        <v>42014</v>
      </c>
      <c r="G30" s="1">
        <v>1</v>
      </c>
      <c r="H30" s="1">
        <v>2</v>
      </c>
      <c r="I30" s="1">
        <v>1</v>
      </c>
      <c r="J30" s="1">
        <v>2</v>
      </c>
      <c r="K30" s="1">
        <v>5</v>
      </c>
      <c r="L30" s="1">
        <v>2</v>
      </c>
      <c r="M30" s="1">
        <v>2</v>
      </c>
      <c r="N30" s="1">
        <v>4</v>
      </c>
      <c r="O30" s="1">
        <v>4</v>
      </c>
    </row>
    <row r="31" spans="1:15" x14ac:dyDescent="0.15">
      <c r="A31">
        <f>IF(B31&lt;&gt;"",COUNTA(B$2:B31),"")</f>
        <v>30</v>
      </c>
      <c r="B31" s="1" t="s">
        <v>7</v>
      </c>
      <c r="C31" s="1">
        <v>2</v>
      </c>
      <c r="D31" s="1">
        <v>1</v>
      </c>
      <c r="E31" s="1">
        <v>2</v>
      </c>
      <c r="F31" s="2">
        <v>42014</v>
      </c>
      <c r="G31" s="1">
        <v>2</v>
      </c>
      <c r="H31" s="1">
        <v>2</v>
      </c>
      <c r="I31" s="1">
        <v>2</v>
      </c>
      <c r="J31" s="1">
        <v>5</v>
      </c>
      <c r="K31" s="1">
        <v>5</v>
      </c>
      <c r="L31" s="1">
        <v>2</v>
      </c>
      <c r="M31" s="1">
        <v>2</v>
      </c>
      <c r="N31" s="1">
        <v>5</v>
      </c>
      <c r="O31" s="1">
        <v>4</v>
      </c>
    </row>
    <row r="32" spans="1:15" x14ac:dyDescent="0.15">
      <c r="A32">
        <f>IF(B32&lt;&gt;"",COUNTA(B$2:B32),"")</f>
        <v>31</v>
      </c>
      <c r="B32" s="1" t="s">
        <v>7</v>
      </c>
      <c r="C32" s="1">
        <v>2</v>
      </c>
      <c r="D32" s="1">
        <v>1</v>
      </c>
      <c r="E32" s="1">
        <v>2</v>
      </c>
      <c r="F32" s="2">
        <v>42014</v>
      </c>
      <c r="G32" s="1">
        <v>1</v>
      </c>
      <c r="H32" s="1">
        <v>2</v>
      </c>
      <c r="I32" s="1">
        <v>1</v>
      </c>
      <c r="J32" s="1">
        <v>4</v>
      </c>
      <c r="K32" s="1">
        <v>5</v>
      </c>
      <c r="L32" s="1">
        <v>5</v>
      </c>
      <c r="M32" s="1">
        <v>5</v>
      </c>
      <c r="N32" s="1">
        <v>4</v>
      </c>
      <c r="O32" s="1">
        <v>5</v>
      </c>
    </row>
    <row r="33" spans="1:15" x14ac:dyDescent="0.15">
      <c r="A33">
        <f>IF(B33&lt;&gt;"",COUNTA(B$2:B33),"")</f>
        <v>32</v>
      </c>
      <c r="B33" s="1" t="s">
        <v>7</v>
      </c>
      <c r="C33" s="1">
        <v>2</v>
      </c>
      <c r="D33" s="1">
        <v>1</v>
      </c>
      <c r="E33" s="1">
        <v>2</v>
      </c>
      <c r="F33" s="2">
        <v>42014</v>
      </c>
      <c r="G33" s="1">
        <v>2</v>
      </c>
      <c r="H33" s="1">
        <v>2</v>
      </c>
      <c r="I33" s="1">
        <v>2</v>
      </c>
      <c r="J33" s="1">
        <v>4</v>
      </c>
      <c r="K33" s="1">
        <v>5</v>
      </c>
      <c r="L33" s="1">
        <v>5</v>
      </c>
      <c r="M33" s="1">
        <v>4</v>
      </c>
      <c r="N33" s="1">
        <v>4</v>
      </c>
      <c r="O33" s="1">
        <v>5</v>
      </c>
    </row>
    <row r="34" spans="1:15" x14ac:dyDescent="0.15">
      <c r="A34">
        <f>IF(B34&lt;&gt;"",COUNTA(B$2:B34),"")</f>
        <v>33</v>
      </c>
      <c r="B34" s="1" t="s">
        <v>7</v>
      </c>
      <c r="C34" s="1">
        <v>2</v>
      </c>
      <c r="D34" s="1">
        <v>1</v>
      </c>
      <c r="E34" s="1">
        <v>2</v>
      </c>
      <c r="F34" s="2">
        <v>42014</v>
      </c>
      <c r="G34" s="1">
        <v>1</v>
      </c>
      <c r="H34" s="1">
        <v>1</v>
      </c>
      <c r="I34" s="1" t="s">
        <v>10</v>
      </c>
      <c r="J34" s="1">
        <v>4</v>
      </c>
      <c r="K34" s="1">
        <v>2</v>
      </c>
      <c r="L34" s="1">
        <v>4</v>
      </c>
      <c r="M34" s="1">
        <v>1</v>
      </c>
      <c r="N34" s="1">
        <v>5</v>
      </c>
      <c r="O34" s="1">
        <v>5</v>
      </c>
    </row>
    <row r="35" spans="1:15" x14ac:dyDescent="0.15">
      <c r="A35">
        <f>IF(B35&lt;&gt;"",COUNTA(B$2:B35),"")</f>
        <v>34</v>
      </c>
      <c r="B35" s="1" t="s">
        <v>7</v>
      </c>
      <c r="C35" s="1">
        <v>2</v>
      </c>
      <c r="D35" s="1">
        <v>1</v>
      </c>
      <c r="E35" s="1">
        <v>2</v>
      </c>
      <c r="F35" s="2">
        <v>42014</v>
      </c>
      <c r="G35" s="1">
        <v>1</v>
      </c>
      <c r="H35" s="1">
        <v>2</v>
      </c>
      <c r="I35" s="1">
        <v>1</v>
      </c>
      <c r="J35" s="1">
        <v>1</v>
      </c>
      <c r="K35" s="1">
        <v>5</v>
      </c>
      <c r="L35" s="1">
        <v>4</v>
      </c>
      <c r="M35" s="1">
        <v>1</v>
      </c>
      <c r="N35" s="1">
        <v>4</v>
      </c>
      <c r="O35" s="1">
        <v>5</v>
      </c>
    </row>
    <row r="36" spans="1:15" x14ac:dyDescent="0.15">
      <c r="A36">
        <f>IF(B36&lt;&gt;"",COUNTA(B$2:B36),"")</f>
        <v>35</v>
      </c>
      <c r="B36" s="1" t="s">
        <v>7</v>
      </c>
      <c r="C36" s="1">
        <v>2</v>
      </c>
      <c r="D36" s="1">
        <v>1</v>
      </c>
      <c r="E36" s="1">
        <v>2</v>
      </c>
      <c r="F36" s="2">
        <v>42014</v>
      </c>
      <c r="G36" s="1">
        <v>2</v>
      </c>
      <c r="H36" s="1">
        <v>2</v>
      </c>
      <c r="I36" s="1">
        <v>2</v>
      </c>
      <c r="J36" s="1">
        <v>5</v>
      </c>
      <c r="K36" s="1">
        <v>5</v>
      </c>
      <c r="L36" s="1">
        <v>4</v>
      </c>
      <c r="M36" s="1">
        <v>5</v>
      </c>
      <c r="N36" s="1">
        <v>4</v>
      </c>
      <c r="O36" s="1">
        <v>5</v>
      </c>
    </row>
    <row r="37" spans="1:15" x14ac:dyDescent="0.15">
      <c r="A37">
        <f>IF(B37&lt;&gt;"",COUNTA(B$2:B37),"")</f>
        <v>36</v>
      </c>
      <c r="B37" s="1" t="s">
        <v>7</v>
      </c>
      <c r="C37" s="1">
        <v>2</v>
      </c>
      <c r="D37" s="1">
        <v>1</v>
      </c>
      <c r="E37" s="1">
        <v>2</v>
      </c>
      <c r="F37" s="2">
        <v>42014</v>
      </c>
      <c r="G37" s="1">
        <v>1</v>
      </c>
      <c r="H37" s="1">
        <v>1</v>
      </c>
      <c r="I37" s="1" t="s">
        <v>10</v>
      </c>
      <c r="J37" s="1">
        <v>1</v>
      </c>
      <c r="K37" s="1">
        <v>1</v>
      </c>
      <c r="L37" s="1">
        <v>4</v>
      </c>
      <c r="M37" s="1">
        <v>1</v>
      </c>
      <c r="N37" s="1">
        <v>4</v>
      </c>
      <c r="O37" s="1">
        <v>5</v>
      </c>
    </row>
    <row r="38" spans="1:15" x14ac:dyDescent="0.15">
      <c r="A38">
        <f>IF(B38&lt;&gt;"",COUNTA(B$2:B38),"")</f>
        <v>37</v>
      </c>
      <c r="B38" s="1" t="s">
        <v>7</v>
      </c>
      <c r="C38" s="1">
        <v>2</v>
      </c>
      <c r="D38" s="1">
        <v>1</v>
      </c>
      <c r="E38" s="1">
        <v>2</v>
      </c>
      <c r="F38" s="2">
        <v>42014</v>
      </c>
      <c r="G38" s="1">
        <v>2</v>
      </c>
      <c r="H38" s="1">
        <v>2</v>
      </c>
      <c r="I38" s="1">
        <v>2</v>
      </c>
      <c r="J38" s="1">
        <v>4</v>
      </c>
      <c r="K38" s="1">
        <v>5</v>
      </c>
      <c r="L38" s="1">
        <v>5</v>
      </c>
      <c r="M38" s="1">
        <v>4</v>
      </c>
      <c r="N38" s="1">
        <v>2</v>
      </c>
      <c r="O38" s="1">
        <v>1</v>
      </c>
    </row>
    <row r="39" spans="1:15" x14ac:dyDescent="0.15">
      <c r="A39">
        <f>IF(B39&lt;&gt;"",COUNTA(B$2:B39),"")</f>
        <v>38</v>
      </c>
      <c r="B39" s="1" t="s">
        <v>7</v>
      </c>
      <c r="C39" s="1">
        <v>2</v>
      </c>
      <c r="D39" s="1">
        <v>1</v>
      </c>
      <c r="E39" s="1">
        <v>2</v>
      </c>
      <c r="F39" s="2">
        <v>42014</v>
      </c>
      <c r="G39" s="1">
        <v>2</v>
      </c>
      <c r="H39" s="1">
        <v>1</v>
      </c>
      <c r="I39" s="1" t="s">
        <v>10</v>
      </c>
      <c r="J39" s="1">
        <v>4</v>
      </c>
      <c r="K39" s="1">
        <v>3</v>
      </c>
      <c r="L39" s="1">
        <v>4</v>
      </c>
      <c r="M39" s="1">
        <v>4</v>
      </c>
      <c r="N39" s="1">
        <v>5</v>
      </c>
      <c r="O39" s="1">
        <v>4</v>
      </c>
    </row>
    <row r="40" spans="1:15" x14ac:dyDescent="0.15">
      <c r="A40">
        <f>IF(B40&lt;&gt;"",COUNTA(B$2:B40),"")</f>
        <v>39</v>
      </c>
      <c r="B40" s="1" t="s">
        <v>7</v>
      </c>
      <c r="C40" s="1">
        <v>2</v>
      </c>
      <c r="D40" s="1">
        <v>1</v>
      </c>
      <c r="E40" s="1">
        <v>2</v>
      </c>
      <c r="F40" s="2">
        <v>42014</v>
      </c>
      <c r="G40" s="1">
        <v>1</v>
      </c>
      <c r="H40" s="1">
        <v>2</v>
      </c>
      <c r="I40" s="1">
        <v>1</v>
      </c>
      <c r="J40" s="1">
        <v>2</v>
      </c>
      <c r="K40" s="1">
        <v>4</v>
      </c>
      <c r="L40" s="1">
        <v>5</v>
      </c>
      <c r="M40" s="1">
        <v>5</v>
      </c>
      <c r="N40" s="1">
        <v>3</v>
      </c>
      <c r="O40" s="1">
        <v>2</v>
      </c>
    </row>
    <row r="41" spans="1:15" x14ac:dyDescent="0.15">
      <c r="A41">
        <f>IF(B41&lt;&gt;"",COUNTA(B$2:B41),"")</f>
        <v>40</v>
      </c>
      <c r="B41" s="1" t="s">
        <v>7</v>
      </c>
      <c r="C41" s="1">
        <v>2</v>
      </c>
      <c r="D41" s="1">
        <v>1</v>
      </c>
      <c r="E41" s="1">
        <v>2</v>
      </c>
      <c r="F41" s="2">
        <v>42014</v>
      </c>
      <c r="G41" s="1">
        <v>2</v>
      </c>
      <c r="H41" s="1">
        <v>2</v>
      </c>
      <c r="I41" s="1">
        <v>2</v>
      </c>
      <c r="J41" s="1">
        <v>5</v>
      </c>
      <c r="K41" s="1">
        <v>5</v>
      </c>
      <c r="L41" s="1">
        <v>3</v>
      </c>
      <c r="M41" s="1">
        <v>5</v>
      </c>
      <c r="N41" s="1">
        <v>4</v>
      </c>
      <c r="O41" s="1">
        <v>4</v>
      </c>
    </row>
    <row r="42" spans="1:15" x14ac:dyDescent="0.15">
      <c r="A42">
        <f>IF(B42&lt;&gt;"",COUNTA(B$2:B42),"")</f>
        <v>41</v>
      </c>
      <c r="B42" s="1" t="s">
        <v>3</v>
      </c>
      <c r="C42" s="1">
        <v>3</v>
      </c>
      <c r="D42" s="1">
        <v>4</v>
      </c>
      <c r="E42" s="1">
        <v>2</v>
      </c>
      <c r="F42" s="2">
        <v>42014</v>
      </c>
      <c r="G42" s="1">
        <v>1</v>
      </c>
      <c r="H42" s="1">
        <v>2</v>
      </c>
      <c r="I42" s="1">
        <v>2</v>
      </c>
      <c r="J42" s="1">
        <v>4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</row>
    <row r="43" spans="1:15" x14ac:dyDescent="0.15">
      <c r="A43">
        <f>IF(B43&lt;&gt;"",COUNTA(B$2:B43),"")</f>
        <v>42</v>
      </c>
      <c r="B43" s="1" t="s">
        <v>3</v>
      </c>
      <c r="C43" s="1">
        <v>3</v>
      </c>
      <c r="D43" s="1">
        <v>4</v>
      </c>
      <c r="E43" s="1">
        <v>2</v>
      </c>
      <c r="F43" s="2">
        <v>42014</v>
      </c>
      <c r="G43" s="1">
        <v>2</v>
      </c>
      <c r="H43" s="1">
        <v>1</v>
      </c>
      <c r="I43" s="1" t="s">
        <v>10</v>
      </c>
      <c r="J43" s="1">
        <v>5</v>
      </c>
      <c r="K43" s="1">
        <v>4</v>
      </c>
      <c r="L43" s="1">
        <v>4</v>
      </c>
      <c r="M43" s="1">
        <v>4</v>
      </c>
      <c r="N43" s="1">
        <v>4</v>
      </c>
      <c r="O43" s="1">
        <v>5</v>
      </c>
    </row>
    <row r="44" spans="1:15" x14ac:dyDescent="0.15">
      <c r="A44">
        <f>IF(B44&lt;&gt;"",COUNTA(B$2:B44),"")</f>
        <v>43</v>
      </c>
      <c r="B44" s="1" t="s">
        <v>3</v>
      </c>
      <c r="C44" s="1">
        <v>3</v>
      </c>
      <c r="D44" s="1">
        <v>4</v>
      </c>
      <c r="E44" s="1">
        <v>2</v>
      </c>
      <c r="F44" s="2">
        <v>42014</v>
      </c>
      <c r="G44" s="1">
        <v>2</v>
      </c>
      <c r="H44" s="1">
        <v>2</v>
      </c>
      <c r="I44" s="1">
        <v>2</v>
      </c>
      <c r="J44" s="1">
        <v>5</v>
      </c>
      <c r="K44" s="1">
        <v>5</v>
      </c>
      <c r="L44" s="1">
        <v>4</v>
      </c>
      <c r="M44" s="1">
        <v>4</v>
      </c>
      <c r="N44" s="1">
        <v>2</v>
      </c>
      <c r="O44" s="1">
        <v>1</v>
      </c>
    </row>
    <row r="45" spans="1:15" x14ac:dyDescent="0.15">
      <c r="A45">
        <f>IF(B45&lt;&gt;"",COUNTA(B$2:B45),"")</f>
        <v>44</v>
      </c>
      <c r="B45" s="1" t="s">
        <v>3</v>
      </c>
      <c r="C45" s="1">
        <v>3</v>
      </c>
      <c r="D45" s="1">
        <v>4</v>
      </c>
      <c r="E45" s="1">
        <v>2</v>
      </c>
      <c r="F45" s="2">
        <v>42014</v>
      </c>
      <c r="G45" s="1">
        <v>2</v>
      </c>
      <c r="H45" s="1">
        <v>1</v>
      </c>
      <c r="I45" s="1" t="s">
        <v>10</v>
      </c>
      <c r="J45" s="1">
        <v>5</v>
      </c>
      <c r="K45" s="1">
        <v>4</v>
      </c>
      <c r="L45" s="1">
        <v>4</v>
      </c>
      <c r="M45" s="1">
        <v>4</v>
      </c>
      <c r="N45" s="1">
        <v>2</v>
      </c>
      <c r="O45" s="1">
        <v>4</v>
      </c>
    </row>
    <row r="46" spans="1:15" x14ac:dyDescent="0.15">
      <c r="A46">
        <f>IF(B46&lt;&gt;"",COUNTA(B$2:B46),"")</f>
        <v>45</v>
      </c>
      <c r="B46" s="1" t="s">
        <v>3</v>
      </c>
      <c r="C46" s="1">
        <v>3</v>
      </c>
      <c r="D46" s="1">
        <v>4</v>
      </c>
      <c r="E46" s="1">
        <v>2</v>
      </c>
      <c r="F46" s="2">
        <v>42014</v>
      </c>
      <c r="G46" s="1">
        <v>1</v>
      </c>
      <c r="H46" s="1">
        <v>1</v>
      </c>
      <c r="I46" s="1" t="s">
        <v>10</v>
      </c>
      <c r="J46" s="1">
        <v>4</v>
      </c>
      <c r="K46" s="1">
        <v>4</v>
      </c>
      <c r="L46" s="1">
        <v>3</v>
      </c>
      <c r="M46" s="1">
        <v>4</v>
      </c>
      <c r="N46" s="1">
        <v>4</v>
      </c>
      <c r="O46" s="1">
        <v>3</v>
      </c>
    </row>
    <row r="47" spans="1:15" x14ac:dyDescent="0.15">
      <c r="A47">
        <f>IF(B47&lt;&gt;"",COUNTA(B$2:B47),"")</f>
        <v>46</v>
      </c>
      <c r="B47" s="1" t="s">
        <v>3</v>
      </c>
      <c r="C47" s="1">
        <v>3</v>
      </c>
      <c r="D47" s="1">
        <v>4</v>
      </c>
      <c r="E47" s="1">
        <v>2</v>
      </c>
      <c r="F47" s="2">
        <v>42014</v>
      </c>
      <c r="G47" s="1">
        <v>1</v>
      </c>
      <c r="H47" s="1">
        <v>2</v>
      </c>
      <c r="I47" s="1">
        <v>2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2</v>
      </c>
    </row>
    <row r="48" spans="1:15" x14ac:dyDescent="0.15">
      <c r="A48">
        <f>IF(B48&lt;&gt;"",COUNTA(B$2:B48),"")</f>
        <v>47</v>
      </c>
      <c r="B48" s="1" t="s">
        <v>3</v>
      </c>
      <c r="C48" s="1">
        <v>3</v>
      </c>
      <c r="D48" s="1">
        <v>4</v>
      </c>
      <c r="E48" s="1">
        <v>2</v>
      </c>
      <c r="F48" s="2">
        <v>42014</v>
      </c>
      <c r="G48" s="1">
        <v>1</v>
      </c>
      <c r="H48" s="1">
        <v>1</v>
      </c>
      <c r="I48" s="1" t="s">
        <v>10</v>
      </c>
      <c r="J48" s="1">
        <v>3</v>
      </c>
      <c r="K48" s="1">
        <v>4</v>
      </c>
      <c r="L48" s="1">
        <v>4</v>
      </c>
      <c r="M48" s="1">
        <v>2</v>
      </c>
      <c r="N48" s="1">
        <v>4</v>
      </c>
      <c r="O48" s="1">
        <v>4</v>
      </c>
    </row>
    <row r="49" spans="1:15" x14ac:dyDescent="0.15">
      <c r="A49">
        <f>IF(B49&lt;&gt;"",COUNTA(B$2:B49),"")</f>
        <v>48</v>
      </c>
      <c r="B49" s="1" t="s">
        <v>3</v>
      </c>
      <c r="C49" s="1">
        <v>3</v>
      </c>
      <c r="D49" s="1">
        <v>4</v>
      </c>
      <c r="E49" s="1">
        <v>2</v>
      </c>
      <c r="F49" s="2">
        <v>42014</v>
      </c>
      <c r="G49" s="1">
        <v>2</v>
      </c>
      <c r="H49" s="1">
        <v>2</v>
      </c>
      <c r="I49" s="1">
        <v>2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2</v>
      </c>
    </row>
    <row r="50" spans="1:15" x14ac:dyDescent="0.15">
      <c r="A50">
        <f>IF(B50&lt;&gt;"",COUNTA(B$2:B50),"")</f>
        <v>49</v>
      </c>
      <c r="B50" s="1" t="s">
        <v>3</v>
      </c>
      <c r="C50" s="1">
        <v>3</v>
      </c>
      <c r="D50" s="1">
        <v>4</v>
      </c>
      <c r="E50" s="1">
        <v>2</v>
      </c>
      <c r="F50" s="2">
        <v>42014</v>
      </c>
      <c r="G50" s="1">
        <v>1</v>
      </c>
      <c r="H50" s="1">
        <v>1</v>
      </c>
      <c r="I50" s="1" t="s">
        <v>10</v>
      </c>
      <c r="J50" s="1">
        <v>4</v>
      </c>
      <c r="K50" s="1">
        <v>4</v>
      </c>
      <c r="L50" s="1">
        <v>2</v>
      </c>
      <c r="M50" s="1">
        <v>4</v>
      </c>
      <c r="N50" s="1">
        <v>4</v>
      </c>
      <c r="O50" s="1">
        <v>4</v>
      </c>
    </row>
    <row r="51" spans="1:15" x14ac:dyDescent="0.15">
      <c r="A51">
        <f>IF(B51&lt;&gt;"",COUNTA(B$2:B51),"")</f>
        <v>50</v>
      </c>
      <c r="B51" s="1" t="s">
        <v>3</v>
      </c>
      <c r="C51" s="1">
        <v>3</v>
      </c>
      <c r="D51" s="1">
        <v>4</v>
      </c>
      <c r="E51" s="1">
        <v>2</v>
      </c>
      <c r="F51" s="2">
        <v>42014</v>
      </c>
      <c r="G51" s="1">
        <v>2</v>
      </c>
      <c r="H51" s="1">
        <v>2</v>
      </c>
      <c r="I51" s="1">
        <v>2</v>
      </c>
      <c r="J51" s="1">
        <v>5</v>
      </c>
      <c r="K51" s="1">
        <v>4</v>
      </c>
      <c r="L51" s="1">
        <v>5</v>
      </c>
      <c r="M51" s="1">
        <v>4</v>
      </c>
      <c r="N51" s="1">
        <v>4</v>
      </c>
      <c r="O51" s="1">
        <v>5</v>
      </c>
    </row>
    <row r="52" spans="1:15" x14ac:dyDescent="0.15">
      <c r="A52">
        <f>IF(B52&lt;&gt;"",COUNTA(B$2:B52),"")</f>
        <v>51</v>
      </c>
      <c r="B52" s="1" t="s">
        <v>3</v>
      </c>
      <c r="C52" s="1">
        <v>3</v>
      </c>
      <c r="D52" s="1">
        <v>4</v>
      </c>
      <c r="E52" s="1">
        <v>2</v>
      </c>
      <c r="F52" s="2">
        <v>42014</v>
      </c>
      <c r="G52" s="1">
        <v>2</v>
      </c>
      <c r="H52" s="1">
        <v>1</v>
      </c>
      <c r="I52" s="1" t="s">
        <v>10</v>
      </c>
      <c r="J52" s="1">
        <v>5</v>
      </c>
      <c r="K52" s="1">
        <v>4</v>
      </c>
      <c r="L52" s="1">
        <v>1</v>
      </c>
      <c r="M52" s="1">
        <v>2</v>
      </c>
      <c r="N52" s="1">
        <v>2</v>
      </c>
      <c r="O52" s="1">
        <v>4</v>
      </c>
    </row>
    <row r="53" spans="1:15" x14ac:dyDescent="0.15">
      <c r="A53">
        <f>IF(B53&lt;&gt;"",COUNTA(B$2:B53),"")</f>
        <v>52</v>
      </c>
      <c r="B53" s="1" t="s">
        <v>9</v>
      </c>
      <c r="C53" s="1">
        <v>1</v>
      </c>
      <c r="D53" s="1">
        <v>7</v>
      </c>
      <c r="E53" s="1">
        <v>2</v>
      </c>
      <c r="F53" s="2">
        <v>42014</v>
      </c>
      <c r="G53" s="1">
        <v>2</v>
      </c>
      <c r="H53" s="1">
        <v>2</v>
      </c>
      <c r="I53" s="1">
        <v>2</v>
      </c>
      <c r="J53" s="1">
        <v>5</v>
      </c>
      <c r="K53" s="1">
        <v>4</v>
      </c>
      <c r="L53" s="1">
        <v>2</v>
      </c>
      <c r="M53" s="1">
        <v>4</v>
      </c>
      <c r="N53" s="1">
        <v>4</v>
      </c>
      <c r="O53" s="1">
        <v>5</v>
      </c>
    </row>
    <row r="54" spans="1:15" x14ac:dyDescent="0.15">
      <c r="A54">
        <f>IF(B54&lt;&gt;"",COUNTA(B$2:B54),"")</f>
        <v>53</v>
      </c>
      <c r="B54" s="1" t="s">
        <v>9</v>
      </c>
      <c r="C54" s="1">
        <v>1</v>
      </c>
      <c r="D54" s="1">
        <v>7</v>
      </c>
      <c r="E54" s="1">
        <v>2</v>
      </c>
      <c r="F54" s="2">
        <v>42014</v>
      </c>
      <c r="G54" s="1">
        <v>2</v>
      </c>
      <c r="H54" s="1">
        <v>1</v>
      </c>
      <c r="I54" s="1" t="s">
        <v>10</v>
      </c>
      <c r="J54" s="1">
        <v>5</v>
      </c>
      <c r="K54" s="1">
        <v>2</v>
      </c>
      <c r="L54" s="1">
        <v>5</v>
      </c>
      <c r="M54" s="1">
        <v>5</v>
      </c>
      <c r="N54" s="1">
        <v>3</v>
      </c>
      <c r="O54" s="1">
        <v>2</v>
      </c>
    </row>
    <row r="55" spans="1:15" x14ac:dyDescent="0.15">
      <c r="A55">
        <f>IF(B55&lt;&gt;"",COUNTA(B$2:B55),"")</f>
        <v>54</v>
      </c>
      <c r="B55" s="1" t="s">
        <v>9</v>
      </c>
      <c r="C55" s="1">
        <v>1</v>
      </c>
      <c r="D55" s="1">
        <v>7</v>
      </c>
      <c r="E55" s="1">
        <v>2</v>
      </c>
      <c r="F55" s="2">
        <v>42014</v>
      </c>
      <c r="G55" s="1">
        <v>2</v>
      </c>
      <c r="H55" s="1">
        <v>2</v>
      </c>
      <c r="I55" s="1">
        <v>2</v>
      </c>
      <c r="J55" s="1">
        <v>5</v>
      </c>
      <c r="K55" s="1">
        <v>5</v>
      </c>
      <c r="L55" s="1">
        <v>3</v>
      </c>
      <c r="M55" s="1">
        <v>4</v>
      </c>
      <c r="N55" s="1">
        <v>2</v>
      </c>
      <c r="O55" s="1">
        <v>4</v>
      </c>
    </row>
    <row r="56" spans="1:15" x14ac:dyDescent="0.15">
      <c r="A56">
        <f>IF(B56&lt;&gt;"",COUNTA(B$2:B56),"")</f>
        <v>55</v>
      </c>
      <c r="B56" s="1" t="s">
        <v>9</v>
      </c>
      <c r="C56" s="1">
        <v>1</v>
      </c>
      <c r="D56" s="1">
        <v>7</v>
      </c>
      <c r="E56" s="1">
        <v>2</v>
      </c>
      <c r="F56" s="2">
        <v>42014</v>
      </c>
      <c r="G56" s="1">
        <v>2</v>
      </c>
      <c r="H56" s="1">
        <v>2</v>
      </c>
      <c r="I56" s="1">
        <v>2</v>
      </c>
      <c r="J56" s="1">
        <v>4</v>
      </c>
      <c r="K56" s="1">
        <v>4</v>
      </c>
      <c r="L56" s="1">
        <v>5</v>
      </c>
      <c r="M56" s="1">
        <v>4</v>
      </c>
      <c r="N56" s="1">
        <v>4</v>
      </c>
      <c r="O56" s="1">
        <v>4</v>
      </c>
    </row>
    <row r="57" spans="1:15" x14ac:dyDescent="0.15">
      <c r="A57">
        <f>IF(B57&lt;&gt;"",COUNTA(B$2:B57),"")</f>
        <v>56</v>
      </c>
      <c r="B57" s="1" t="s">
        <v>9</v>
      </c>
      <c r="C57" s="1">
        <v>1</v>
      </c>
      <c r="D57" s="1">
        <v>7</v>
      </c>
      <c r="E57" s="1">
        <v>2</v>
      </c>
      <c r="F57" s="2">
        <v>42014</v>
      </c>
      <c r="G57" s="1">
        <v>2</v>
      </c>
      <c r="H57" s="1">
        <v>1</v>
      </c>
      <c r="I57" s="1" t="s">
        <v>10</v>
      </c>
      <c r="J57" s="1">
        <v>4</v>
      </c>
      <c r="K57" s="1">
        <v>4</v>
      </c>
      <c r="L57" s="1">
        <v>4</v>
      </c>
      <c r="M57" s="1">
        <v>4</v>
      </c>
      <c r="N57" s="1">
        <v>1</v>
      </c>
      <c r="O57" s="1">
        <v>4</v>
      </c>
    </row>
    <row r="58" spans="1:15" x14ac:dyDescent="0.15">
      <c r="A58">
        <f>IF(B58&lt;&gt;"",COUNTA(B$2:B58),"")</f>
        <v>57</v>
      </c>
      <c r="B58" s="1" t="s">
        <v>9</v>
      </c>
      <c r="C58" s="1">
        <v>1</v>
      </c>
      <c r="D58" s="1">
        <v>7</v>
      </c>
      <c r="E58" s="1">
        <v>2</v>
      </c>
      <c r="F58" s="2">
        <v>42014</v>
      </c>
      <c r="G58" s="1">
        <v>1</v>
      </c>
      <c r="H58" s="1">
        <v>1</v>
      </c>
      <c r="I58" s="1" t="s">
        <v>10</v>
      </c>
      <c r="J58" s="1">
        <v>1</v>
      </c>
      <c r="K58" s="1">
        <v>2</v>
      </c>
      <c r="L58" s="1">
        <v>5</v>
      </c>
      <c r="M58" s="1">
        <v>2</v>
      </c>
      <c r="N58" s="1">
        <v>4</v>
      </c>
      <c r="O58" s="1">
        <v>3</v>
      </c>
    </row>
    <row r="59" spans="1:15" x14ac:dyDescent="0.15">
      <c r="A59">
        <f>IF(B59&lt;&gt;"",COUNTA(B$2:B59),"")</f>
        <v>58</v>
      </c>
      <c r="B59" s="1" t="s">
        <v>9</v>
      </c>
      <c r="C59" s="1">
        <v>1</v>
      </c>
      <c r="D59" s="1">
        <v>7</v>
      </c>
      <c r="E59" s="1">
        <v>2</v>
      </c>
      <c r="F59" s="2">
        <v>42014</v>
      </c>
      <c r="G59" s="1">
        <v>2</v>
      </c>
      <c r="H59" s="1">
        <v>1</v>
      </c>
      <c r="I59" s="1" t="s">
        <v>10</v>
      </c>
      <c r="J59" s="1">
        <v>5</v>
      </c>
      <c r="K59" s="1">
        <v>2</v>
      </c>
      <c r="L59" s="1">
        <v>5</v>
      </c>
      <c r="M59" s="1">
        <v>4</v>
      </c>
      <c r="N59" s="1">
        <v>5</v>
      </c>
      <c r="O59" s="1">
        <v>4</v>
      </c>
    </row>
    <row r="60" spans="1:15" x14ac:dyDescent="0.15">
      <c r="A60">
        <f>IF(B60&lt;&gt;"",COUNTA(B$2:B60),"")</f>
        <v>59</v>
      </c>
      <c r="B60" s="1" t="s">
        <v>9</v>
      </c>
      <c r="C60" s="1">
        <v>1</v>
      </c>
      <c r="D60" s="1">
        <v>7</v>
      </c>
      <c r="E60" s="1">
        <v>2</v>
      </c>
      <c r="F60" s="2">
        <v>42014</v>
      </c>
      <c r="G60" s="1">
        <v>2</v>
      </c>
      <c r="H60" s="1">
        <v>1</v>
      </c>
      <c r="I60" s="1" t="s">
        <v>10</v>
      </c>
      <c r="J60" s="1">
        <v>5</v>
      </c>
      <c r="K60" s="1">
        <v>2</v>
      </c>
      <c r="L60" s="1">
        <v>2</v>
      </c>
      <c r="M60" s="1">
        <v>2</v>
      </c>
      <c r="N60" s="1">
        <v>5</v>
      </c>
      <c r="O60" s="1">
        <v>4</v>
      </c>
    </row>
    <row r="61" spans="1:15" x14ac:dyDescent="0.15">
      <c r="A61">
        <f>IF(B61&lt;&gt;"",COUNTA(B$2:B61),"")</f>
        <v>60</v>
      </c>
      <c r="B61" s="1" t="s">
        <v>9</v>
      </c>
      <c r="C61" s="1">
        <v>1</v>
      </c>
      <c r="D61" s="1">
        <v>7</v>
      </c>
      <c r="E61" s="1">
        <v>2</v>
      </c>
      <c r="F61" s="2">
        <v>42014</v>
      </c>
      <c r="G61" s="1">
        <v>1</v>
      </c>
      <c r="H61" s="1">
        <v>1</v>
      </c>
      <c r="I61" s="1" t="s">
        <v>10</v>
      </c>
      <c r="J61" s="1">
        <v>4</v>
      </c>
      <c r="K61" s="1">
        <v>2</v>
      </c>
      <c r="L61" s="1">
        <v>2</v>
      </c>
      <c r="M61" s="1">
        <v>4</v>
      </c>
      <c r="N61" s="1">
        <v>5</v>
      </c>
      <c r="O61" s="1">
        <v>5</v>
      </c>
    </row>
    <row r="62" spans="1:15" x14ac:dyDescent="0.15">
      <c r="A62">
        <f>IF(B62&lt;&gt;"",COUNTA(B$2:B62),"")</f>
        <v>61</v>
      </c>
      <c r="B62" s="1" t="s">
        <v>9</v>
      </c>
      <c r="C62" s="1">
        <v>1</v>
      </c>
      <c r="D62" s="1">
        <v>7</v>
      </c>
      <c r="E62" s="1">
        <v>2</v>
      </c>
      <c r="F62" s="2">
        <v>42014</v>
      </c>
      <c r="G62" s="1">
        <v>1</v>
      </c>
      <c r="H62" s="1">
        <v>2</v>
      </c>
      <c r="I62" s="1">
        <v>1</v>
      </c>
      <c r="J62" s="1">
        <v>1</v>
      </c>
      <c r="K62" s="1">
        <v>5</v>
      </c>
      <c r="L62" s="1">
        <v>5</v>
      </c>
      <c r="M62" s="1">
        <v>2</v>
      </c>
      <c r="N62" s="1">
        <v>4</v>
      </c>
      <c r="O62" s="1">
        <v>4</v>
      </c>
    </row>
    <row r="63" spans="1:15" x14ac:dyDescent="0.15">
      <c r="A63">
        <f>IF(B63&lt;&gt;"",COUNTA(B$2:B63),"")</f>
        <v>62</v>
      </c>
      <c r="B63" s="1" t="s">
        <v>9</v>
      </c>
      <c r="C63" s="1">
        <v>1</v>
      </c>
      <c r="D63" s="1">
        <v>7</v>
      </c>
      <c r="E63" s="1">
        <v>2</v>
      </c>
      <c r="F63" s="2">
        <v>42014</v>
      </c>
      <c r="G63" s="1">
        <v>2</v>
      </c>
      <c r="H63" s="1">
        <v>1</v>
      </c>
      <c r="I63" s="1" t="s">
        <v>10</v>
      </c>
      <c r="J63" s="1">
        <v>5</v>
      </c>
      <c r="K63" s="1">
        <v>2</v>
      </c>
      <c r="L63" s="1">
        <v>5</v>
      </c>
      <c r="M63" s="1">
        <v>4</v>
      </c>
      <c r="N63" s="1">
        <v>5</v>
      </c>
      <c r="O63" s="1">
        <v>4</v>
      </c>
    </row>
    <row r="64" spans="1:15" x14ac:dyDescent="0.15">
      <c r="A64">
        <f>IF(B64&lt;&gt;"",COUNTA(B$2:B64),"")</f>
        <v>63</v>
      </c>
      <c r="B64" s="1" t="s">
        <v>9</v>
      </c>
      <c r="C64" s="1">
        <v>1</v>
      </c>
      <c r="D64" s="1">
        <v>7</v>
      </c>
      <c r="E64" s="1">
        <v>2</v>
      </c>
      <c r="F64" s="2">
        <v>42014</v>
      </c>
      <c r="G64" s="1">
        <v>1</v>
      </c>
      <c r="H64" s="1">
        <v>1</v>
      </c>
      <c r="I64" s="1" t="s">
        <v>10</v>
      </c>
      <c r="J64" s="1">
        <v>4</v>
      </c>
      <c r="K64" s="1">
        <v>4</v>
      </c>
      <c r="L64" s="1">
        <v>5</v>
      </c>
      <c r="M64" s="1">
        <v>5</v>
      </c>
      <c r="N64" s="1">
        <v>4</v>
      </c>
      <c r="O64" s="1">
        <v>4</v>
      </c>
    </row>
    <row r="65" spans="1:15" x14ac:dyDescent="0.15">
      <c r="A65">
        <f>IF(B65&lt;&gt;"",COUNTA(B$2:B65),"")</f>
        <v>64</v>
      </c>
      <c r="B65" s="1" t="s">
        <v>9</v>
      </c>
      <c r="C65" s="1">
        <v>1</v>
      </c>
      <c r="D65" s="1">
        <v>7</v>
      </c>
      <c r="E65" s="1">
        <v>2</v>
      </c>
      <c r="F65" s="2">
        <v>42014</v>
      </c>
      <c r="G65" s="1">
        <v>1</v>
      </c>
      <c r="H65" s="1">
        <v>2</v>
      </c>
      <c r="I65" s="1">
        <v>1</v>
      </c>
      <c r="J65" s="1">
        <v>3</v>
      </c>
      <c r="K65" s="1">
        <v>5</v>
      </c>
      <c r="L65" s="1">
        <v>2</v>
      </c>
      <c r="M65" s="1">
        <v>4</v>
      </c>
      <c r="N65" s="1">
        <v>5</v>
      </c>
      <c r="O65" s="1">
        <v>5</v>
      </c>
    </row>
    <row r="66" spans="1:15" x14ac:dyDescent="0.15">
      <c r="A66">
        <f>IF(B66&lt;&gt;"",COUNTA(B$2:B66),"")</f>
        <v>65</v>
      </c>
      <c r="B66" s="1" t="s">
        <v>9</v>
      </c>
      <c r="C66" s="1">
        <v>1</v>
      </c>
      <c r="D66" s="1">
        <v>7</v>
      </c>
      <c r="E66" s="1">
        <v>2</v>
      </c>
      <c r="F66" s="2">
        <v>42014</v>
      </c>
      <c r="G66" s="1">
        <v>2</v>
      </c>
      <c r="H66" s="1">
        <v>2</v>
      </c>
      <c r="I66" s="1">
        <v>2</v>
      </c>
      <c r="J66" s="1">
        <v>5</v>
      </c>
      <c r="K66" s="1">
        <v>5</v>
      </c>
      <c r="L66" s="1">
        <v>4</v>
      </c>
      <c r="M66" s="1">
        <v>5</v>
      </c>
      <c r="N66" s="1">
        <v>4</v>
      </c>
      <c r="O66" s="1">
        <v>4</v>
      </c>
    </row>
    <row r="67" spans="1:15" x14ac:dyDescent="0.15">
      <c r="A67">
        <f>IF(B67&lt;&gt;"",COUNTA(B$2:B67),"")</f>
        <v>66</v>
      </c>
      <c r="B67" s="1" t="s">
        <v>2</v>
      </c>
      <c r="C67" s="1">
        <v>2</v>
      </c>
      <c r="D67" s="1">
        <v>10</v>
      </c>
      <c r="E67" s="1">
        <v>3</v>
      </c>
      <c r="F67" s="2">
        <v>42014</v>
      </c>
      <c r="G67" s="1">
        <v>1</v>
      </c>
      <c r="H67" s="1">
        <v>1</v>
      </c>
      <c r="I67" s="1" t="s">
        <v>10</v>
      </c>
      <c r="J67" s="1">
        <v>4</v>
      </c>
      <c r="K67" s="1">
        <v>2</v>
      </c>
      <c r="L67" s="1">
        <v>1</v>
      </c>
      <c r="M67" s="1">
        <v>2</v>
      </c>
      <c r="N67" s="1">
        <v>5</v>
      </c>
      <c r="O67" s="1">
        <v>5</v>
      </c>
    </row>
    <row r="68" spans="1:15" x14ac:dyDescent="0.15">
      <c r="A68">
        <f>IF(B68&lt;&gt;"",COUNTA(B$2:B68),"")</f>
        <v>67</v>
      </c>
      <c r="B68" s="1" t="s">
        <v>2</v>
      </c>
      <c r="C68" s="1">
        <v>2</v>
      </c>
      <c r="D68" s="1">
        <v>10</v>
      </c>
      <c r="E68" s="1">
        <v>3</v>
      </c>
      <c r="F68" s="2">
        <v>42014</v>
      </c>
      <c r="G68" s="1">
        <v>1</v>
      </c>
      <c r="H68" s="1">
        <v>1</v>
      </c>
      <c r="I68" s="1" t="s">
        <v>10</v>
      </c>
      <c r="J68" s="1">
        <v>1</v>
      </c>
      <c r="K68" s="1">
        <v>4</v>
      </c>
      <c r="L68" s="1">
        <v>2</v>
      </c>
      <c r="M68" s="1">
        <v>5</v>
      </c>
      <c r="N68" s="1">
        <v>4</v>
      </c>
      <c r="O68" s="1">
        <v>5</v>
      </c>
    </row>
    <row r="69" spans="1:15" x14ac:dyDescent="0.15">
      <c r="A69">
        <f>IF(B69&lt;&gt;"",COUNTA(B$2:B69),"")</f>
        <v>68</v>
      </c>
      <c r="B69" s="1" t="s">
        <v>2</v>
      </c>
      <c r="C69" s="1">
        <v>2</v>
      </c>
      <c r="D69" s="1">
        <v>10</v>
      </c>
      <c r="E69" s="1">
        <v>3</v>
      </c>
      <c r="F69" s="2">
        <v>42014</v>
      </c>
      <c r="G69" s="1">
        <v>1</v>
      </c>
      <c r="H69" s="1">
        <v>1</v>
      </c>
      <c r="I69" s="1" t="s">
        <v>10</v>
      </c>
      <c r="J69" s="1">
        <v>2</v>
      </c>
      <c r="K69" s="1">
        <v>4</v>
      </c>
      <c r="L69" s="1">
        <v>5</v>
      </c>
      <c r="M69" s="1">
        <v>4</v>
      </c>
      <c r="N69" s="1">
        <v>2</v>
      </c>
      <c r="O69" s="1">
        <v>5</v>
      </c>
    </row>
    <row r="70" spans="1:15" x14ac:dyDescent="0.15">
      <c r="A70">
        <f>IF(B70&lt;&gt;"",COUNTA(B$2:B70),"")</f>
        <v>69</v>
      </c>
      <c r="B70" s="1" t="s">
        <v>2</v>
      </c>
      <c r="C70" s="1">
        <v>2</v>
      </c>
      <c r="D70" s="1">
        <v>10</v>
      </c>
      <c r="E70" s="1">
        <v>3</v>
      </c>
      <c r="F70" s="2">
        <v>42014</v>
      </c>
      <c r="G70" s="1">
        <v>1</v>
      </c>
      <c r="H70" s="1">
        <v>1</v>
      </c>
      <c r="I70" s="1" t="s">
        <v>10</v>
      </c>
      <c r="J70" s="1">
        <v>1</v>
      </c>
      <c r="K70" s="1">
        <v>2</v>
      </c>
      <c r="L70" s="1">
        <v>5</v>
      </c>
      <c r="M70" s="1">
        <v>3</v>
      </c>
      <c r="N70" s="1">
        <v>4</v>
      </c>
      <c r="O70" s="1">
        <v>5</v>
      </c>
    </row>
    <row r="71" spans="1:15" x14ac:dyDescent="0.15">
      <c r="A71">
        <f>IF(B71&lt;&gt;"",COUNTA(B$2:B71),"")</f>
        <v>70</v>
      </c>
      <c r="B71" s="1" t="s">
        <v>2</v>
      </c>
      <c r="C71" s="1">
        <v>2</v>
      </c>
      <c r="D71" s="1">
        <v>10</v>
      </c>
      <c r="E71" s="1">
        <v>3</v>
      </c>
      <c r="F71" s="2">
        <v>42014</v>
      </c>
      <c r="G71" s="1">
        <v>1</v>
      </c>
      <c r="H71" s="1">
        <v>2</v>
      </c>
      <c r="I71" s="1">
        <v>2</v>
      </c>
      <c r="J71" s="1">
        <v>4</v>
      </c>
      <c r="K71" s="1">
        <v>4</v>
      </c>
      <c r="L71" s="1">
        <v>4</v>
      </c>
      <c r="M71" s="1">
        <v>5</v>
      </c>
      <c r="N71" s="1">
        <v>5</v>
      </c>
      <c r="O71" s="1">
        <v>4</v>
      </c>
    </row>
    <row r="72" spans="1:15" x14ac:dyDescent="0.15">
      <c r="A72">
        <f>IF(B72&lt;&gt;"",COUNTA(B$2:B72),"")</f>
        <v>71</v>
      </c>
      <c r="B72" s="1" t="s">
        <v>2</v>
      </c>
      <c r="C72" s="1">
        <v>2</v>
      </c>
      <c r="D72" s="1">
        <v>10</v>
      </c>
      <c r="E72" s="1">
        <v>3</v>
      </c>
      <c r="F72" s="2">
        <v>42014</v>
      </c>
      <c r="G72" s="1">
        <v>1</v>
      </c>
      <c r="H72" s="1">
        <v>2</v>
      </c>
      <c r="I72" s="1">
        <v>1</v>
      </c>
      <c r="J72" s="1">
        <v>4</v>
      </c>
      <c r="K72" s="1">
        <v>5</v>
      </c>
      <c r="L72" s="1">
        <v>5</v>
      </c>
      <c r="M72" s="1">
        <v>5</v>
      </c>
      <c r="N72" s="1">
        <v>5</v>
      </c>
      <c r="O72" s="1">
        <v>4</v>
      </c>
    </row>
    <row r="73" spans="1:15" x14ac:dyDescent="0.15">
      <c r="A73">
        <f>IF(B73&lt;&gt;"",COUNTA(B$2:B73),"")</f>
        <v>72</v>
      </c>
      <c r="B73" s="1" t="s">
        <v>2</v>
      </c>
      <c r="C73" s="1">
        <v>2</v>
      </c>
      <c r="D73" s="1">
        <v>10</v>
      </c>
      <c r="E73" s="1">
        <v>3</v>
      </c>
      <c r="F73" s="2">
        <v>42014</v>
      </c>
      <c r="G73" s="1">
        <v>1</v>
      </c>
      <c r="H73" s="1">
        <v>1</v>
      </c>
      <c r="I73" s="1" t="s">
        <v>10</v>
      </c>
      <c r="J73" s="1">
        <v>2</v>
      </c>
      <c r="K73" s="1">
        <v>2</v>
      </c>
      <c r="L73" s="1">
        <v>4</v>
      </c>
      <c r="M73" s="1">
        <v>5</v>
      </c>
      <c r="N73" s="1">
        <v>2</v>
      </c>
      <c r="O73" s="1">
        <v>4</v>
      </c>
    </row>
    <row r="74" spans="1:15" x14ac:dyDescent="0.15">
      <c r="A74">
        <f>IF(B74&lt;&gt;"",COUNTA(B$2:B74),"")</f>
        <v>73</v>
      </c>
      <c r="B74" s="1" t="s">
        <v>2</v>
      </c>
      <c r="C74" s="1">
        <v>2</v>
      </c>
      <c r="D74" s="1">
        <v>10</v>
      </c>
      <c r="E74" s="1">
        <v>3</v>
      </c>
      <c r="F74" s="2">
        <v>42014</v>
      </c>
      <c r="G74" s="1">
        <v>1</v>
      </c>
      <c r="H74" s="1">
        <v>2</v>
      </c>
      <c r="I74" s="1">
        <v>1</v>
      </c>
      <c r="J74" s="1">
        <v>2</v>
      </c>
      <c r="K74" s="1">
        <v>5</v>
      </c>
      <c r="L74" s="1">
        <v>4</v>
      </c>
      <c r="M74" s="1">
        <v>2</v>
      </c>
      <c r="N74" s="1">
        <v>5</v>
      </c>
      <c r="O74" s="1">
        <v>4</v>
      </c>
    </row>
    <row r="75" spans="1:15" x14ac:dyDescent="0.15">
      <c r="A75">
        <f>IF(B75&lt;&gt;"",COUNTA(B$2:B75),"")</f>
        <v>74</v>
      </c>
      <c r="B75" s="1" t="s">
        <v>2</v>
      </c>
      <c r="C75" s="1">
        <v>2</v>
      </c>
      <c r="D75" s="1">
        <v>10</v>
      </c>
      <c r="E75" s="1">
        <v>3</v>
      </c>
      <c r="F75" s="2">
        <v>42014</v>
      </c>
      <c r="G75" s="1">
        <v>1</v>
      </c>
      <c r="H75" s="1">
        <v>2</v>
      </c>
      <c r="I75" s="1">
        <v>1</v>
      </c>
      <c r="J75" s="1">
        <v>2</v>
      </c>
      <c r="K75" s="1">
        <v>5</v>
      </c>
      <c r="L75" s="1">
        <v>5</v>
      </c>
      <c r="M75" s="1">
        <v>4</v>
      </c>
      <c r="N75" s="1">
        <v>3</v>
      </c>
      <c r="O75" s="1">
        <v>4</v>
      </c>
    </row>
    <row r="76" spans="1:15" x14ac:dyDescent="0.15">
      <c r="A76">
        <f>IF(B76&lt;&gt;"",COUNTA(B$2:B76),"")</f>
        <v>75</v>
      </c>
      <c r="B76" s="1" t="s">
        <v>2</v>
      </c>
      <c r="C76" s="1">
        <v>2</v>
      </c>
      <c r="D76" s="1">
        <v>10</v>
      </c>
      <c r="E76" s="1">
        <v>3</v>
      </c>
      <c r="F76" s="2">
        <v>42014</v>
      </c>
      <c r="G76" s="1">
        <v>2</v>
      </c>
      <c r="H76" s="1">
        <v>2</v>
      </c>
      <c r="I76" s="1">
        <v>2</v>
      </c>
      <c r="J76" s="1">
        <v>4</v>
      </c>
      <c r="K76" s="1">
        <v>5</v>
      </c>
      <c r="L76" s="1">
        <v>5</v>
      </c>
      <c r="M76" s="1">
        <v>2</v>
      </c>
      <c r="N76" s="1">
        <v>4</v>
      </c>
      <c r="O76" s="1">
        <v>2</v>
      </c>
    </row>
    <row r="77" spans="1:15" x14ac:dyDescent="0.15">
      <c r="A77">
        <f>IF(B77&lt;&gt;"",COUNTA(B$2:B77),"")</f>
        <v>76</v>
      </c>
      <c r="B77" s="1" t="s">
        <v>2</v>
      </c>
      <c r="C77" s="1">
        <v>2</v>
      </c>
      <c r="D77" s="1">
        <v>10</v>
      </c>
      <c r="E77" s="1">
        <v>3</v>
      </c>
      <c r="F77" s="2">
        <v>42014</v>
      </c>
      <c r="G77" s="1">
        <v>1</v>
      </c>
      <c r="H77" s="1">
        <v>1</v>
      </c>
      <c r="I77" s="1" t="s">
        <v>10</v>
      </c>
      <c r="J77" s="1">
        <v>4</v>
      </c>
      <c r="K77" s="1">
        <v>4</v>
      </c>
      <c r="L77" s="1">
        <v>5</v>
      </c>
      <c r="M77" s="1">
        <v>5</v>
      </c>
      <c r="N77" s="1">
        <v>5</v>
      </c>
      <c r="O77" s="1">
        <v>4</v>
      </c>
    </row>
    <row r="78" spans="1:15" x14ac:dyDescent="0.15">
      <c r="A78">
        <f>IF(B78&lt;&gt;"",COUNTA(B$2:B78),"")</f>
        <v>77</v>
      </c>
      <c r="B78" s="1" t="s">
        <v>2</v>
      </c>
      <c r="C78" s="1">
        <v>2</v>
      </c>
      <c r="D78" s="1">
        <v>10</v>
      </c>
      <c r="E78" s="1">
        <v>3</v>
      </c>
      <c r="F78" s="2">
        <v>42014</v>
      </c>
      <c r="G78" s="1">
        <v>2</v>
      </c>
      <c r="H78" s="1">
        <v>2</v>
      </c>
      <c r="I78" s="1">
        <v>2</v>
      </c>
      <c r="J78" s="1">
        <v>5</v>
      </c>
      <c r="K78" s="1">
        <v>5</v>
      </c>
      <c r="L78" s="1">
        <v>5</v>
      </c>
      <c r="M78" s="1">
        <v>4</v>
      </c>
      <c r="N78" s="1">
        <v>4</v>
      </c>
      <c r="O78" s="1">
        <v>4</v>
      </c>
    </row>
    <row r="79" spans="1:15" x14ac:dyDescent="0.15">
      <c r="A79">
        <f>IF(B79&lt;&gt;"",COUNTA(B$2:B79),"")</f>
        <v>78</v>
      </c>
      <c r="B79" s="1" t="s">
        <v>2</v>
      </c>
      <c r="C79" s="1">
        <v>2</v>
      </c>
      <c r="D79" s="1">
        <v>10</v>
      </c>
      <c r="E79" s="1">
        <v>3</v>
      </c>
      <c r="F79" s="2">
        <v>42014</v>
      </c>
      <c r="G79" s="1">
        <v>1</v>
      </c>
      <c r="H79" s="1">
        <v>2</v>
      </c>
      <c r="I79" s="1">
        <v>1</v>
      </c>
      <c r="J79" s="1">
        <v>3</v>
      </c>
      <c r="K79" s="1">
        <v>5</v>
      </c>
      <c r="L79" s="1">
        <v>4</v>
      </c>
      <c r="M79" s="1">
        <v>4</v>
      </c>
      <c r="N79" s="1">
        <v>5</v>
      </c>
      <c r="O79" s="1">
        <v>2</v>
      </c>
    </row>
    <row r="80" spans="1:15" x14ac:dyDescent="0.15">
      <c r="A80">
        <f>IF(B80&lt;&gt;"",COUNTA(B$2:B80),"")</f>
        <v>79</v>
      </c>
      <c r="B80" s="1" t="s">
        <v>2</v>
      </c>
      <c r="C80" s="1">
        <v>2</v>
      </c>
      <c r="D80" s="1">
        <v>10</v>
      </c>
      <c r="E80" s="1">
        <v>3</v>
      </c>
      <c r="F80" s="2">
        <v>42014</v>
      </c>
      <c r="G80" s="1">
        <v>1</v>
      </c>
      <c r="H80" s="1">
        <v>1</v>
      </c>
      <c r="I80" s="1" t="s">
        <v>10</v>
      </c>
      <c r="J80" s="1">
        <v>2</v>
      </c>
      <c r="K80" s="1">
        <v>2</v>
      </c>
      <c r="L80" s="1">
        <v>2</v>
      </c>
      <c r="M80" s="1">
        <v>5</v>
      </c>
      <c r="N80" s="1">
        <v>4</v>
      </c>
      <c r="O80" s="1">
        <v>5</v>
      </c>
    </row>
    <row r="81" spans="1:15" x14ac:dyDescent="0.15">
      <c r="A81">
        <f>IF(B81&lt;&gt;"",COUNTA(B$2:B81),"")</f>
        <v>80</v>
      </c>
      <c r="B81" s="1" t="s">
        <v>2</v>
      </c>
      <c r="C81" s="1">
        <v>2</v>
      </c>
      <c r="D81" s="1">
        <v>10</v>
      </c>
      <c r="E81" s="1">
        <v>3</v>
      </c>
      <c r="F81" s="2">
        <v>42014</v>
      </c>
      <c r="G81" s="1">
        <v>2</v>
      </c>
      <c r="H81" s="1">
        <v>2</v>
      </c>
      <c r="I81" s="1">
        <v>2</v>
      </c>
      <c r="J81" s="1">
        <v>5</v>
      </c>
      <c r="K81" s="1">
        <v>5</v>
      </c>
      <c r="L81" s="1">
        <v>2</v>
      </c>
      <c r="M81" s="1">
        <v>2</v>
      </c>
      <c r="N81" s="1">
        <v>2</v>
      </c>
      <c r="O81" s="1">
        <v>5</v>
      </c>
    </row>
    <row r="82" spans="1:15" x14ac:dyDescent="0.15">
      <c r="A82">
        <f>IF(B82&lt;&gt;"",COUNTA(B$2:B82),"")</f>
        <v>81</v>
      </c>
      <c r="B82" s="1" t="s">
        <v>2</v>
      </c>
      <c r="C82" s="1">
        <v>2</v>
      </c>
      <c r="D82" s="1">
        <v>10</v>
      </c>
      <c r="E82" s="1">
        <v>3</v>
      </c>
      <c r="F82" s="2">
        <v>42014</v>
      </c>
      <c r="G82" s="1">
        <v>2</v>
      </c>
      <c r="H82" s="1">
        <v>1</v>
      </c>
      <c r="I82" s="1" t="s">
        <v>10</v>
      </c>
      <c r="J82" s="1">
        <v>5</v>
      </c>
      <c r="K82" s="1">
        <v>2</v>
      </c>
      <c r="L82" s="1">
        <v>4</v>
      </c>
      <c r="M82" s="1">
        <v>2</v>
      </c>
      <c r="N82" s="1">
        <v>4</v>
      </c>
      <c r="O82" s="1">
        <v>5</v>
      </c>
    </row>
    <row r="83" spans="1:15" x14ac:dyDescent="0.15">
      <c r="A83">
        <f>IF(B83&lt;&gt;"",COUNTA(B$2:B83),"")</f>
        <v>82</v>
      </c>
      <c r="B83" s="1" t="s">
        <v>2</v>
      </c>
      <c r="C83" s="1">
        <v>2</v>
      </c>
      <c r="D83" s="1">
        <v>10</v>
      </c>
      <c r="E83" s="1">
        <v>3</v>
      </c>
      <c r="F83" s="2">
        <v>42014</v>
      </c>
      <c r="G83" s="1">
        <v>2</v>
      </c>
      <c r="H83" s="1">
        <v>1</v>
      </c>
      <c r="I83" s="1" t="s">
        <v>10</v>
      </c>
      <c r="J83" s="1">
        <v>4</v>
      </c>
      <c r="K83" s="1">
        <v>2</v>
      </c>
      <c r="L83" s="1">
        <v>5</v>
      </c>
      <c r="M83" s="1">
        <v>5</v>
      </c>
      <c r="N83" s="1">
        <v>4</v>
      </c>
      <c r="O83" s="1">
        <v>4</v>
      </c>
    </row>
    <row r="84" spans="1:15" x14ac:dyDescent="0.15">
      <c r="A84">
        <f>IF(B84&lt;&gt;"",COUNTA(B$2:B84),"")</f>
        <v>83</v>
      </c>
      <c r="B84" s="1" t="s">
        <v>2</v>
      </c>
      <c r="C84" s="1">
        <v>2</v>
      </c>
      <c r="D84" s="1">
        <v>10</v>
      </c>
      <c r="E84" s="1">
        <v>3</v>
      </c>
      <c r="F84" s="2">
        <v>42014</v>
      </c>
      <c r="G84" s="1">
        <v>2</v>
      </c>
      <c r="H84" s="1">
        <v>1</v>
      </c>
      <c r="I84" s="1" t="s">
        <v>10</v>
      </c>
      <c r="J84" s="1">
        <v>5</v>
      </c>
      <c r="K84" s="1">
        <v>1</v>
      </c>
      <c r="L84" s="1">
        <v>5</v>
      </c>
      <c r="M84" s="1">
        <v>2</v>
      </c>
      <c r="N84" s="1">
        <v>3</v>
      </c>
      <c r="O84" s="1">
        <v>4</v>
      </c>
    </row>
    <row r="85" spans="1:15" x14ac:dyDescent="0.15">
      <c r="A85">
        <f>IF(B85&lt;&gt;"",COUNTA(B$2:B85),"")</f>
        <v>84</v>
      </c>
      <c r="B85" s="1" t="s">
        <v>9</v>
      </c>
      <c r="C85" s="1">
        <v>3</v>
      </c>
      <c r="D85" s="1">
        <v>6</v>
      </c>
      <c r="E85" s="1">
        <v>3</v>
      </c>
      <c r="F85" s="2">
        <v>42014</v>
      </c>
      <c r="G85" s="1">
        <v>1</v>
      </c>
      <c r="H85" s="1">
        <v>1</v>
      </c>
      <c r="I85" s="1" t="s">
        <v>10</v>
      </c>
      <c r="J85" s="1">
        <v>4</v>
      </c>
      <c r="K85" s="1">
        <v>2</v>
      </c>
      <c r="L85" s="1">
        <v>5</v>
      </c>
      <c r="M85" s="1">
        <v>1</v>
      </c>
      <c r="N85" s="1">
        <v>2</v>
      </c>
      <c r="O85" s="1">
        <v>4</v>
      </c>
    </row>
    <row r="86" spans="1:15" x14ac:dyDescent="0.15">
      <c r="A86">
        <f>IF(B86&lt;&gt;"",COUNTA(B$2:B86),"")</f>
        <v>85</v>
      </c>
      <c r="B86" s="1" t="s">
        <v>9</v>
      </c>
      <c r="C86" s="1">
        <v>3</v>
      </c>
      <c r="D86" s="1">
        <v>6</v>
      </c>
      <c r="E86" s="1">
        <v>3</v>
      </c>
      <c r="F86" s="2">
        <v>42014</v>
      </c>
      <c r="G86" s="1">
        <v>1</v>
      </c>
      <c r="H86" s="1">
        <v>1</v>
      </c>
      <c r="I86" s="1" t="s">
        <v>10</v>
      </c>
      <c r="J86" s="1">
        <v>4</v>
      </c>
      <c r="K86" s="1">
        <v>4</v>
      </c>
      <c r="L86" s="1">
        <v>5</v>
      </c>
      <c r="M86" s="1">
        <v>5</v>
      </c>
      <c r="N86" s="1">
        <v>4</v>
      </c>
      <c r="O86" s="1">
        <v>3</v>
      </c>
    </row>
    <row r="87" spans="1:15" x14ac:dyDescent="0.15">
      <c r="A87">
        <f>IF(B87&lt;&gt;"",COUNTA(B$2:B87),"")</f>
        <v>86</v>
      </c>
      <c r="B87" s="1" t="s">
        <v>9</v>
      </c>
      <c r="C87" s="1">
        <v>3</v>
      </c>
      <c r="D87" s="1">
        <v>6</v>
      </c>
      <c r="E87" s="1">
        <v>3</v>
      </c>
      <c r="F87" s="2">
        <v>42014</v>
      </c>
      <c r="G87" s="1">
        <v>1</v>
      </c>
      <c r="H87" s="1">
        <v>2</v>
      </c>
      <c r="I87" s="1">
        <v>1</v>
      </c>
      <c r="J87" s="1">
        <v>2</v>
      </c>
      <c r="K87" s="1">
        <v>5</v>
      </c>
      <c r="L87" s="1">
        <v>3</v>
      </c>
      <c r="M87" s="1">
        <v>4</v>
      </c>
      <c r="N87" s="1">
        <v>5</v>
      </c>
      <c r="O87" s="1">
        <v>4</v>
      </c>
    </row>
    <row r="88" spans="1:15" x14ac:dyDescent="0.15">
      <c r="A88">
        <f>IF(B88&lt;&gt;"",COUNTA(B$2:B88),"")</f>
        <v>87</v>
      </c>
      <c r="B88" s="1" t="s">
        <v>9</v>
      </c>
      <c r="C88" s="1">
        <v>3</v>
      </c>
      <c r="D88" s="1">
        <v>6</v>
      </c>
      <c r="E88" s="1">
        <v>3</v>
      </c>
      <c r="F88" s="2">
        <v>42014</v>
      </c>
      <c r="G88" s="1">
        <v>2</v>
      </c>
      <c r="H88" s="1">
        <v>1</v>
      </c>
      <c r="I88" s="1" t="s">
        <v>10</v>
      </c>
      <c r="J88" s="1">
        <v>5</v>
      </c>
      <c r="K88" s="1">
        <v>1</v>
      </c>
      <c r="L88" s="1">
        <v>4</v>
      </c>
      <c r="M88" s="1">
        <v>5</v>
      </c>
      <c r="N88" s="1">
        <v>3</v>
      </c>
      <c r="O88" s="1">
        <v>5</v>
      </c>
    </row>
    <row r="89" spans="1:15" x14ac:dyDescent="0.15">
      <c r="A89">
        <f>IF(B89&lt;&gt;"",COUNTA(B$2:B89),"")</f>
        <v>88</v>
      </c>
      <c r="B89" s="1" t="s">
        <v>9</v>
      </c>
      <c r="C89" s="1">
        <v>3</v>
      </c>
      <c r="D89" s="1">
        <v>6</v>
      </c>
      <c r="E89" s="1">
        <v>3</v>
      </c>
      <c r="F89" s="2">
        <v>42014</v>
      </c>
      <c r="G89" s="1">
        <v>2</v>
      </c>
      <c r="H89" s="1">
        <v>1</v>
      </c>
      <c r="I89" s="1" t="s">
        <v>10</v>
      </c>
      <c r="J89" s="1">
        <v>5</v>
      </c>
      <c r="K89" s="1">
        <v>2</v>
      </c>
      <c r="L89" s="1">
        <v>5</v>
      </c>
      <c r="M89" s="1">
        <v>5</v>
      </c>
      <c r="N89" s="1">
        <v>4</v>
      </c>
      <c r="O89" s="1">
        <v>5</v>
      </c>
    </row>
    <row r="90" spans="1:15" x14ac:dyDescent="0.15">
      <c r="A90">
        <f>IF(B90&lt;&gt;"",COUNTA(B$2:B90),"")</f>
        <v>89</v>
      </c>
      <c r="B90" s="1" t="s">
        <v>9</v>
      </c>
      <c r="C90" s="1">
        <v>3</v>
      </c>
      <c r="D90" s="1">
        <v>6</v>
      </c>
      <c r="E90" s="1">
        <v>3</v>
      </c>
      <c r="F90" s="2">
        <v>42014</v>
      </c>
      <c r="G90" s="1">
        <v>1</v>
      </c>
      <c r="H90" s="1">
        <v>2</v>
      </c>
      <c r="I90" s="1">
        <v>2</v>
      </c>
      <c r="J90" s="1">
        <v>4</v>
      </c>
      <c r="K90" s="1">
        <v>4</v>
      </c>
      <c r="L90" s="1">
        <v>4</v>
      </c>
      <c r="M90" s="1">
        <v>1</v>
      </c>
      <c r="N90" s="1">
        <v>3</v>
      </c>
      <c r="O90" s="1">
        <v>4</v>
      </c>
    </row>
    <row r="91" spans="1:15" x14ac:dyDescent="0.15">
      <c r="A91">
        <f>IF(B91&lt;&gt;"",COUNTA(B$2:B91),"")</f>
        <v>90</v>
      </c>
      <c r="B91" s="1" t="s">
        <v>9</v>
      </c>
      <c r="C91" s="1">
        <v>3</v>
      </c>
      <c r="D91" s="1">
        <v>6</v>
      </c>
      <c r="E91" s="1">
        <v>3</v>
      </c>
      <c r="F91" s="2">
        <v>42014</v>
      </c>
      <c r="G91" s="1">
        <v>1</v>
      </c>
      <c r="H91" s="1">
        <v>2</v>
      </c>
      <c r="I91" s="1">
        <v>1</v>
      </c>
      <c r="J91" s="1">
        <v>2</v>
      </c>
      <c r="K91" s="1">
        <v>5</v>
      </c>
      <c r="L91" s="1">
        <v>5</v>
      </c>
      <c r="M91" s="1">
        <v>4</v>
      </c>
      <c r="N91" s="1">
        <v>5</v>
      </c>
      <c r="O91" s="1">
        <v>5</v>
      </c>
    </row>
    <row r="92" spans="1:15" x14ac:dyDescent="0.15">
      <c r="A92">
        <f>IF(B92&lt;&gt;"",COUNTA(B$2:B92),"")</f>
        <v>91</v>
      </c>
      <c r="B92" s="1" t="s">
        <v>9</v>
      </c>
      <c r="C92" s="1">
        <v>3</v>
      </c>
      <c r="D92" s="1">
        <v>6</v>
      </c>
      <c r="E92" s="1">
        <v>3</v>
      </c>
      <c r="F92" s="2">
        <v>42014</v>
      </c>
      <c r="G92" s="1">
        <v>1</v>
      </c>
      <c r="H92" s="1">
        <v>2</v>
      </c>
      <c r="I92" s="1">
        <v>1</v>
      </c>
      <c r="J92" s="1">
        <v>2</v>
      </c>
      <c r="K92" s="1">
        <v>5</v>
      </c>
      <c r="L92" s="1">
        <v>2</v>
      </c>
      <c r="M92" s="1">
        <v>5</v>
      </c>
      <c r="N92" s="1">
        <v>5</v>
      </c>
      <c r="O92" s="1">
        <v>5</v>
      </c>
    </row>
    <row r="93" spans="1:15" x14ac:dyDescent="0.15">
      <c r="A93">
        <f>IF(B93&lt;&gt;"",COUNTA(B$2:B93),"")</f>
        <v>92</v>
      </c>
      <c r="B93" s="1" t="s">
        <v>9</v>
      </c>
      <c r="C93" s="1">
        <v>3</v>
      </c>
      <c r="D93" s="1">
        <v>6</v>
      </c>
      <c r="E93" s="1">
        <v>3</v>
      </c>
      <c r="F93" s="2">
        <v>42014</v>
      </c>
      <c r="G93" s="1">
        <v>1</v>
      </c>
      <c r="H93" s="1">
        <v>2</v>
      </c>
      <c r="I93" s="1">
        <v>1</v>
      </c>
      <c r="J93" s="1">
        <v>4</v>
      </c>
      <c r="K93" s="1">
        <v>4</v>
      </c>
      <c r="L93" s="1">
        <v>5</v>
      </c>
      <c r="M93" s="1">
        <v>4</v>
      </c>
      <c r="N93" s="1">
        <v>5</v>
      </c>
      <c r="O93" s="1">
        <v>2</v>
      </c>
    </row>
    <row r="94" spans="1:15" x14ac:dyDescent="0.15">
      <c r="A94">
        <f>IF(B94&lt;&gt;"",COUNTA(B$2:B94),"")</f>
        <v>93</v>
      </c>
      <c r="B94" s="1" t="s">
        <v>9</v>
      </c>
      <c r="C94" s="1">
        <v>3</v>
      </c>
      <c r="D94" s="1">
        <v>6</v>
      </c>
      <c r="E94" s="1">
        <v>3</v>
      </c>
      <c r="F94" s="2">
        <v>42014</v>
      </c>
      <c r="G94" s="1">
        <v>1</v>
      </c>
      <c r="H94" s="1">
        <v>2</v>
      </c>
      <c r="I94" s="1">
        <v>1</v>
      </c>
      <c r="J94" s="1">
        <v>2</v>
      </c>
      <c r="K94" s="1">
        <v>4</v>
      </c>
      <c r="L94" s="1">
        <v>4</v>
      </c>
      <c r="M94" s="1">
        <v>5</v>
      </c>
      <c r="N94" s="1">
        <v>2</v>
      </c>
      <c r="O94" s="1">
        <v>4</v>
      </c>
    </row>
    <row r="95" spans="1:15" x14ac:dyDescent="0.15">
      <c r="A95">
        <f>IF(B95&lt;&gt;"",COUNTA(B$2:B95),"")</f>
        <v>94</v>
      </c>
      <c r="B95" s="1" t="s">
        <v>9</v>
      </c>
      <c r="C95" s="1">
        <v>3</v>
      </c>
      <c r="D95" s="1">
        <v>6</v>
      </c>
      <c r="E95" s="1">
        <v>3</v>
      </c>
      <c r="F95" s="2">
        <v>42014</v>
      </c>
      <c r="G95" s="1">
        <v>1</v>
      </c>
      <c r="H95" s="1">
        <v>2</v>
      </c>
      <c r="I95" s="1">
        <v>2</v>
      </c>
      <c r="J95" s="1">
        <v>4</v>
      </c>
      <c r="K95" s="1">
        <v>5</v>
      </c>
      <c r="L95" s="1">
        <v>4</v>
      </c>
      <c r="M95" s="1">
        <v>4</v>
      </c>
      <c r="N95" s="1">
        <v>5</v>
      </c>
      <c r="O95" s="1">
        <v>4</v>
      </c>
    </row>
    <row r="96" spans="1:15" x14ac:dyDescent="0.15">
      <c r="A96">
        <f>IF(B96&lt;&gt;"",COUNTA(B$2:B96),"")</f>
        <v>95</v>
      </c>
      <c r="B96" s="1" t="s">
        <v>9</v>
      </c>
      <c r="C96" s="1">
        <v>3</v>
      </c>
      <c r="D96" s="1">
        <v>6</v>
      </c>
      <c r="E96" s="1">
        <v>3</v>
      </c>
      <c r="F96" s="2">
        <v>42014</v>
      </c>
      <c r="G96" s="1">
        <v>2</v>
      </c>
      <c r="H96" s="1">
        <v>2</v>
      </c>
      <c r="I96" s="1">
        <v>2</v>
      </c>
      <c r="J96" s="1">
        <v>5</v>
      </c>
      <c r="K96" s="1">
        <v>5</v>
      </c>
      <c r="L96" s="1">
        <v>2</v>
      </c>
      <c r="M96" s="1">
        <v>4</v>
      </c>
      <c r="N96" s="1">
        <v>4</v>
      </c>
      <c r="O96" s="1">
        <v>1</v>
      </c>
    </row>
    <row r="97" spans="1:15" x14ac:dyDescent="0.15">
      <c r="A97">
        <f>IF(B97&lt;&gt;"",COUNTA(B$2:B97),"")</f>
        <v>96</v>
      </c>
      <c r="B97" s="1" t="s">
        <v>9</v>
      </c>
      <c r="C97" s="1">
        <v>3</v>
      </c>
      <c r="D97" s="1">
        <v>6</v>
      </c>
      <c r="E97" s="1">
        <v>3</v>
      </c>
      <c r="F97" s="2">
        <v>42014</v>
      </c>
      <c r="G97" s="1">
        <v>1</v>
      </c>
      <c r="H97" s="1">
        <v>2</v>
      </c>
      <c r="I97" s="1">
        <v>1</v>
      </c>
      <c r="J97" s="1">
        <v>2</v>
      </c>
      <c r="K97" s="1">
        <v>4</v>
      </c>
      <c r="L97" s="1">
        <v>2</v>
      </c>
      <c r="M97" s="1">
        <v>2</v>
      </c>
      <c r="N97" s="1">
        <v>5</v>
      </c>
      <c r="O97" s="1">
        <v>2</v>
      </c>
    </row>
    <row r="98" spans="1:15" x14ac:dyDescent="0.15">
      <c r="A98">
        <f>IF(B98&lt;&gt;"",COUNTA(B$2:B98),"")</f>
        <v>97</v>
      </c>
      <c r="B98" s="1" t="s">
        <v>9</v>
      </c>
      <c r="C98" s="1">
        <v>3</v>
      </c>
      <c r="D98" s="1">
        <v>6</v>
      </c>
      <c r="E98" s="1">
        <v>3</v>
      </c>
      <c r="F98" s="2">
        <v>42014</v>
      </c>
      <c r="G98" s="1">
        <v>1</v>
      </c>
      <c r="H98" s="1">
        <v>2</v>
      </c>
      <c r="I98" s="1">
        <v>1</v>
      </c>
      <c r="J98" s="1">
        <v>2</v>
      </c>
      <c r="K98" s="1">
        <v>4</v>
      </c>
      <c r="L98" s="1">
        <v>5</v>
      </c>
      <c r="M98" s="1">
        <v>5</v>
      </c>
      <c r="N98" s="1">
        <v>5</v>
      </c>
      <c r="O98" s="1">
        <v>4</v>
      </c>
    </row>
    <row r="99" spans="1:15" x14ac:dyDescent="0.15">
      <c r="A99">
        <f>IF(B99&lt;&gt;"",COUNTA(B$2:B99),"")</f>
        <v>98</v>
      </c>
      <c r="B99" s="1" t="s">
        <v>9</v>
      </c>
      <c r="C99" s="1">
        <v>3</v>
      </c>
      <c r="D99" s="1">
        <v>6</v>
      </c>
      <c r="E99" s="1">
        <v>3</v>
      </c>
      <c r="F99" s="2">
        <v>42014</v>
      </c>
      <c r="G99" s="1">
        <v>2</v>
      </c>
      <c r="H99" s="1">
        <v>2</v>
      </c>
      <c r="I99" s="1">
        <v>2</v>
      </c>
      <c r="J99" s="1">
        <v>4</v>
      </c>
      <c r="K99" s="1">
        <v>5</v>
      </c>
      <c r="L99" s="1">
        <v>4</v>
      </c>
      <c r="M99" s="1">
        <v>5</v>
      </c>
      <c r="N99" s="1">
        <v>4</v>
      </c>
      <c r="O99" s="1">
        <v>5</v>
      </c>
    </row>
    <row r="100" spans="1:15" x14ac:dyDescent="0.15">
      <c r="A100">
        <f>IF(B100&lt;&gt;"",COUNTA(B$2:B100),"")</f>
        <v>99</v>
      </c>
      <c r="B100" s="1" t="s">
        <v>9</v>
      </c>
      <c r="C100" s="1">
        <v>3</v>
      </c>
      <c r="D100" s="1">
        <v>6</v>
      </c>
      <c r="E100" s="1">
        <v>3</v>
      </c>
      <c r="F100" s="2">
        <v>42014</v>
      </c>
      <c r="G100" s="1">
        <v>1</v>
      </c>
      <c r="H100" s="1">
        <v>2</v>
      </c>
      <c r="I100" s="1">
        <v>2</v>
      </c>
      <c r="J100" s="1">
        <v>4</v>
      </c>
      <c r="K100" s="1">
        <v>5</v>
      </c>
      <c r="L100" s="1">
        <v>2</v>
      </c>
      <c r="M100" s="1">
        <v>4</v>
      </c>
      <c r="N100" s="1">
        <v>4</v>
      </c>
      <c r="O100" s="1">
        <v>5</v>
      </c>
    </row>
    <row r="101" spans="1:15" x14ac:dyDescent="0.15">
      <c r="A101">
        <f>IF(B101&lt;&gt;"",COUNTA(B$2:B101),"")</f>
        <v>100</v>
      </c>
      <c r="B101" s="1" t="s">
        <v>9</v>
      </c>
      <c r="C101" s="1">
        <v>3</v>
      </c>
      <c r="D101" s="1">
        <v>6</v>
      </c>
      <c r="E101" s="1">
        <v>3</v>
      </c>
      <c r="F101" s="2">
        <v>42014</v>
      </c>
      <c r="G101" s="1">
        <v>1</v>
      </c>
      <c r="H101" s="1">
        <v>2</v>
      </c>
      <c r="I101" s="1">
        <v>2</v>
      </c>
      <c r="J101" s="1">
        <v>4</v>
      </c>
      <c r="K101" s="1">
        <v>4</v>
      </c>
      <c r="L101" s="1">
        <v>4</v>
      </c>
      <c r="M101" s="1">
        <v>1</v>
      </c>
      <c r="N101" s="1">
        <v>5</v>
      </c>
      <c r="O101" s="1">
        <v>4</v>
      </c>
    </row>
    <row r="102" spans="1:15" x14ac:dyDescent="0.15">
      <c r="A102">
        <f>IF(B102&lt;&gt;"",COUNTA(B$2:B102),"")</f>
        <v>101</v>
      </c>
      <c r="B102" s="1" t="s">
        <v>9</v>
      </c>
      <c r="C102" s="1">
        <v>3</v>
      </c>
      <c r="D102" s="1">
        <v>6</v>
      </c>
      <c r="E102" s="1">
        <v>3</v>
      </c>
      <c r="F102" s="2">
        <v>42014</v>
      </c>
      <c r="G102" s="1">
        <v>2</v>
      </c>
      <c r="H102" s="1">
        <v>1</v>
      </c>
      <c r="I102" s="1" t="s">
        <v>10</v>
      </c>
      <c r="J102" s="1">
        <v>5</v>
      </c>
      <c r="K102" s="1">
        <v>1</v>
      </c>
      <c r="L102" s="1">
        <v>5</v>
      </c>
      <c r="M102" s="1">
        <v>5</v>
      </c>
      <c r="N102" s="1">
        <v>5</v>
      </c>
      <c r="O102" s="1">
        <v>5</v>
      </c>
    </row>
    <row r="103" spans="1:15" x14ac:dyDescent="0.15">
      <c r="A103">
        <f>IF(B103&lt;&gt;"",COUNTA(B$2:B103),"")</f>
        <v>102</v>
      </c>
      <c r="B103" s="1" t="s">
        <v>9</v>
      </c>
      <c r="C103" s="1">
        <v>3</v>
      </c>
      <c r="D103" s="1">
        <v>6</v>
      </c>
      <c r="E103" s="1">
        <v>3</v>
      </c>
      <c r="F103" s="2">
        <v>42014</v>
      </c>
      <c r="G103" s="1">
        <v>1</v>
      </c>
      <c r="H103" s="1">
        <v>2</v>
      </c>
      <c r="I103" s="1">
        <v>2</v>
      </c>
      <c r="J103" s="1">
        <v>4</v>
      </c>
      <c r="K103" s="1">
        <v>4</v>
      </c>
      <c r="L103" s="1">
        <v>4</v>
      </c>
      <c r="M103" s="1">
        <v>2</v>
      </c>
      <c r="N103" s="1">
        <v>4</v>
      </c>
      <c r="O103" s="1">
        <v>4</v>
      </c>
    </row>
    <row r="104" spans="1:15" x14ac:dyDescent="0.15">
      <c r="A104">
        <f>IF(B104&lt;&gt;"",COUNTA(B$2:B104),"")</f>
        <v>103</v>
      </c>
      <c r="B104" s="1" t="s">
        <v>9</v>
      </c>
      <c r="C104" s="1">
        <v>3</v>
      </c>
      <c r="D104" s="1">
        <v>6</v>
      </c>
      <c r="E104" s="1">
        <v>3</v>
      </c>
      <c r="F104" s="2">
        <v>42014</v>
      </c>
      <c r="G104" s="1">
        <v>2</v>
      </c>
      <c r="H104" s="1">
        <v>1</v>
      </c>
      <c r="I104" s="1" t="s">
        <v>10</v>
      </c>
      <c r="J104" s="1">
        <v>4</v>
      </c>
      <c r="K104" s="1">
        <v>3</v>
      </c>
      <c r="L104" s="1">
        <v>5</v>
      </c>
      <c r="M104" s="1">
        <v>2</v>
      </c>
      <c r="N104" s="1">
        <v>5</v>
      </c>
      <c r="O104" s="1">
        <v>5</v>
      </c>
    </row>
    <row r="105" spans="1:15" x14ac:dyDescent="0.15">
      <c r="A105">
        <f>IF(B105&lt;&gt;"",COUNTA(B$2:B105),"")</f>
        <v>104</v>
      </c>
      <c r="B105" s="1" t="s">
        <v>9</v>
      </c>
      <c r="C105" s="1">
        <v>3</v>
      </c>
      <c r="D105" s="1">
        <v>6</v>
      </c>
      <c r="E105" s="1">
        <v>3</v>
      </c>
      <c r="F105" s="2">
        <v>42014</v>
      </c>
      <c r="G105" s="1">
        <v>1</v>
      </c>
      <c r="H105" s="1">
        <v>2</v>
      </c>
      <c r="I105" s="1">
        <v>2</v>
      </c>
      <c r="J105" s="1">
        <v>4</v>
      </c>
      <c r="K105" s="1">
        <v>5</v>
      </c>
      <c r="L105" s="1">
        <v>5</v>
      </c>
      <c r="M105" s="1">
        <v>5</v>
      </c>
      <c r="N105" s="1">
        <v>4</v>
      </c>
      <c r="O105" s="1">
        <v>5</v>
      </c>
    </row>
    <row r="106" spans="1:15" x14ac:dyDescent="0.15">
      <c r="A106">
        <f>IF(B106&lt;&gt;"",COUNTA(B$2:B106),"")</f>
        <v>105</v>
      </c>
      <c r="B106" s="1" t="s">
        <v>2</v>
      </c>
      <c r="C106" s="1">
        <v>1</v>
      </c>
      <c r="D106" s="1">
        <v>8</v>
      </c>
      <c r="E106" s="1">
        <v>3</v>
      </c>
      <c r="F106" s="2">
        <v>42014</v>
      </c>
      <c r="G106" s="1">
        <v>1</v>
      </c>
      <c r="H106" s="1">
        <v>1</v>
      </c>
      <c r="I106" s="1" t="s">
        <v>10</v>
      </c>
      <c r="J106" s="1">
        <v>1</v>
      </c>
      <c r="K106" s="1">
        <v>1</v>
      </c>
      <c r="L106" s="1">
        <v>2</v>
      </c>
      <c r="M106" s="1">
        <v>3</v>
      </c>
      <c r="N106" s="1">
        <v>4</v>
      </c>
      <c r="O106" s="1">
        <v>5</v>
      </c>
    </row>
    <row r="107" spans="1:15" x14ac:dyDescent="0.15">
      <c r="A107">
        <f>IF(B107&lt;&gt;"",COUNTA(B$2:B107),"")</f>
        <v>106</v>
      </c>
      <c r="B107" s="1" t="s">
        <v>2</v>
      </c>
      <c r="C107" s="1">
        <v>1</v>
      </c>
      <c r="D107" s="1">
        <v>8</v>
      </c>
      <c r="E107" s="1">
        <v>3</v>
      </c>
      <c r="F107" s="2">
        <v>42014</v>
      </c>
      <c r="G107" s="1">
        <v>2</v>
      </c>
      <c r="H107" s="1">
        <v>1</v>
      </c>
      <c r="I107" s="1" t="s">
        <v>10</v>
      </c>
      <c r="J107" s="1">
        <v>4</v>
      </c>
      <c r="K107" s="1">
        <v>2</v>
      </c>
      <c r="L107" s="1">
        <v>5</v>
      </c>
      <c r="M107" s="1">
        <v>4</v>
      </c>
      <c r="N107" s="1">
        <v>3</v>
      </c>
      <c r="O107" s="1">
        <v>3</v>
      </c>
    </row>
    <row r="108" spans="1:15" x14ac:dyDescent="0.15">
      <c r="A108">
        <f>IF(B108&lt;&gt;"",COUNTA(B$2:B108),"")</f>
        <v>107</v>
      </c>
      <c r="B108" s="1" t="s">
        <v>2</v>
      </c>
      <c r="C108" s="1">
        <v>1</v>
      </c>
      <c r="D108" s="1">
        <v>8</v>
      </c>
      <c r="E108" s="1">
        <v>3</v>
      </c>
      <c r="F108" s="2">
        <v>42014</v>
      </c>
      <c r="G108" s="1">
        <v>1</v>
      </c>
      <c r="H108" s="1">
        <v>2</v>
      </c>
      <c r="I108" s="1">
        <v>1</v>
      </c>
      <c r="J108" s="1">
        <v>2</v>
      </c>
      <c r="K108" s="1">
        <v>5</v>
      </c>
      <c r="L108" s="1">
        <v>3</v>
      </c>
      <c r="M108" s="1">
        <v>5</v>
      </c>
      <c r="N108" s="1">
        <v>4</v>
      </c>
      <c r="O108" s="1">
        <v>1</v>
      </c>
    </row>
    <row r="109" spans="1:15" x14ac:dyDescent="0.15">
      <c r="A109">
        <f>IF(B109&lt;&gt;"",COUNTA(B$2:B109),"")</f>
        <v>108</v>
      </c>
      <c r="B109" s="1" t="s">
        <v>2</v>
      </c>
      <c r="C109" s="1">
        <v>1</v>
      </c>
      <c r="D109" s="1">
        <v>8</v>
      </c>
      <c r="E109" s="1">
        <v>3</v>
      </c>
      <c r="F109" s="2">
        <v>42014</v>
      </c>
      <c r="G109" s="1">
        <v>1</v>
      </c>
      <c r="H109" s="1">
        <v>2</v>
      </c>
      <c r="I109" s="1">
        <v>1</v>
      </c>
      <c r="J109" s="1">
        <v>2</v>
      </c>
      <c r="K109" s="1">
        <v>5</v>
      </c>
      <c r="L109" s="1">
        <v>5</v>
      </c>
      <c r="M109" s="1">
        <v>4</v>
      </c>
      <c r="N109" s="1">
        <v>4</v>
      </c>
      <c r="O109" s="1">
        <v>4</v>
      </c>
    </row>
    <row r="110" spans="1:15" x14ac:dyDescent="0.15">
      <c r="A110">
        <f>IF(B110&lt;&gt;"",COUNTA(B$2:B110),"")</f>
        <v>109</v>
      </c>
      <c r="B110" s="1" t="s">
        <v>2</v>
      </c>
      <c r="C110" s="1">
        <v>1</v>
      </c>
      <c r="D110" s="1">
        <v>8</v>
      </c>
      <c r="E110" s="1">
        <v>3</v>
      </c>
      <c r="F110" s="2">
        <v>42014</v>
      </c>
      <c r="G110" s="1">
        <v>2</v>
      </c>
      <c r="H110" s="1">
        <v>1</v>
      </c>
      <c r="I110" s="1" t="s">
        <v>10</v>
      </c>
      <c r="J110" s="1">
        <v>5</v>
      </c>
      <c r="K110" s="1">
        <v>2</v>
      </c>
      <c r="L110" s="1">
        <v>4</v>
      </c>
      <c r="M110" s="1">
        <v>4</v>
      </c>
      <c r="N110" s="1">
        <v>2</v>
      </c>
      <c r="O110" s="1">
        <v>4</v>
      </c>
    </row>
    <row r="111" spans="1:15" x14ac:dyDescent="0.15">
      <c r="A111">
        <f>IF(B111&lt;&gt;"",COUNTA(B$2:B111),"")</f>
        <v>110</v>
      </c>
      <c r="B111" s="1" t="s">
        <v>2</v>
      </c>
      <c r="C111" s="1">
        <v>1</v>
      </c>
      <c r="D111" s="1">
        <v>8</v>
      </c>
      <c r="E111" s="1">
        <v>3</v>
      </c>
      <c r="F111" s="2">
        <v>42014</v>
      </c>
      <c r="G111" s="1">
        <v>2</v>
      </c>
      <c r="H111" s="1">
        <v>1</v>
      </c>
      <c r="I111" s="1" t="s">
        <v>10</v>
      </c>
      <c r="J111" s="1">
        <v>5</v>
      </c>
      <c r="K111" s="1">
        <v>2</v>
      </c>
      <c r="L111" s="1">
        <v>1</v>
      </c>
      <c r="M111" s="1">
        <v>5</v>
      </c>
      <c r="N111" s="1">
        <v>5</v>
      </c>
      <c r="O111" s="1">
        <v>2</v>
      </c>
    </row>
    <row r="112" spans="1:15" x14ac:dyDescent="0.15">
      <c r="A112">
        <f>IF(B112&lt;&gt;"",COUNTA(B$2:B112),"")</f>
        <v>111</v>
      </c>
      <c r="B112" s="1" t="s">
        <v>2</v>
      </c>
      <c r="C112" s="1">
        <v>1</v>
      </c>
      <c r="D112" s="1">
        <v>8</v>
      </c>
      <c r="E112" s="1">
        <v>3</v>
      </c>
      <c r="F112" s="2">
        <v>42014</v>
      </c>
      <c r="G112" s="1">
        <v>2</v>
      </c>
      <c r="H112" s="1">
        <v>2</v>
      </c>
      <c r="I112" s="1">
        <v>2</v>
      </c>
      <c r="J112" s="1">
        <v>4</v>
      </c>
      <c r="K112" s="1">
        <v>4</v>
      </c>
      <c r="L112" s="1">
        <v>2</v>
      </c>
      <c r="M112" s="1">
        <v>5</v>
      </c>
      <c r="N112" s="1">
        <v>4</v>
      </c>
      <c r="O112" s="1">
        <v>2</v>
      </c>
    </row>
    <row r="113" spans="1:15" x14ac:dyDescent="0.15">
      <c r="A113">
        <f>IF(B113&lt;&gt;"",COUNTA(B$2:B113),"")</f>
        <v>112</v>
      </c>
      <c r="B113" s="1" t="s">
        <v>2</v>
      </c>
      <c r="C113" s="1">
        <v>1</v>
      </c>
      <c r="D113" s="1">
        <v>8</v>
      </c>
      <c r="E113" s="1">
        <v>3</v>
      </c>
      <c r="F113" s="2">
        <v>42014</v>
      </c>
      <c r="G113" s="1">
        <v>2</v>
      </c>
      <c r="H113" s="1">
        <v>1</v>
      </c>
      <c r="I113" s="1" t="s">
        <v>10</v>
      </c>
      <c r="J113" s="1">
        <v>5</v>
      </c>
      <c r="K113" s="1">
        <v>4</v>
      </c>
      <c r="L113" s="1">
        <v>2</v>
      </c>
      <c r="M113" s="1">
        <v>5</v>
      </c>
      <c r="N113" s="1">
        <v>2</v>
      </c>
      <c r="O113" s="1">
        <v>4</v>
      </c>
    </row>
    <row r="114" spans="1:15" x14ac:dyDescent="0.15">
      <c r="A114">
        <f>IF(B114&lt;&gt;"",COUNTA(B$2:B114),"")</f>
        <v>113</v>
      </c>
      <c r="B114" s="1" t="s">
        <v>2</v>
      </c>
      <c r="C114" s="1">
        <v>1</v>
      </c>
      <c r="D114" s="1">
        <v>8</v>
      </c>
      <c r="E114" s="1">
        <v>3</v>
      </c>
      <c r="F114" s="2">
        <v>42014</v>
      </c>
      <c r="G114" s="1">
        <v>1</v>
      </c>
      <c r="H114" s="1">
        <v>2</v>
      </c>
      <c r="I114" s="1">
        <v>2</v>
      </c>
      <c r="J114" s="1">
        <v>4</v>
      </c>
      <c r="K114" s="1">
        <v>5</v>
      </c>
      <c r="L114" s="1">
        <v>5</v>
      </c>
      <c r="M114" s="1">
        <v>4</v>
      </c>
      <c r="N114" s="1">
        <v>5</v>
      </c>
      <c r="O114" s="1">
        <v>5</v>
      </c>
    </row>
    <row r="115" spans="1:15" x14ac:dyDescent="0.15">
      <c r="A115">
        <f>IF(B115&lt;&gt;"",COUNTA(B$2:B115),"")</f>
        <v>114</v>
      </c>
      <c r="B115" s="1" t="s">
        <v>2</v>
      </c>
      <c r="C115" s="1">
        <v>1</v>
      </c>
      <c r="D115" s="1">
        <v>8</v>
      </c>
      <c r="E115" s="1">
        <v>3</v>
      </c>
      <c r="F115" s="2">
        <v>42014</v>
      </c>
      <c r="G115" s="1">
        <v>1</v>
      </c>
      <c r="H115" s="1">
        <v>1</v>
      </c>
      <c r="I115" s="1" t="s">
        <v>10</v>
      </c>
      <c r="J115" s="1">
        <v>4</v>
      </c>
      <c r="K115" s="1">
        <v>1</v>
      </c>
      <c r="L115" s="1">
        <v>4</v>
      </c>
      <c r="M115" s="1">
        <v>5</v>
      </c>
      <c r="N115" s="1">
        <v>5</v>
      </c>
      <c r="O115" s="1">
        <v>5</v>
      </c>
    </row>
    <row r="116" spans="1:15" x14ac:dyDescent="0.15">
      <c r="A116">
        <f>IF(B116&lt;&gt;"",COUNTA(B$2:B116),"")</f>
        <v>115</v>
      </c>
      <c r="B116" s="1" t="s">
        <v>2</v>
      </c>
      <c r="C116" s="1">
        <v>1</v>
      </c>
      <c r="D116" s="1">
        <v>8</v>
      </c>
      <c r="E116" s="1">
        <v>3</v>
      </c>
      <c r="F116" s="2">
        <v>42014</v>
      </c>
      <c r="G116" s="1">
        <v>1</v>
      </c>
      <c r="H116" s="1">
        <v>2</v>
      </c>
      <c r="I116" s="1">
        <v>2</v>
      </c>
      <c r="J116" s="1">
        <v>4</v>
      </c>
      <c r="K116" s="1">
        <v>5</v>
      </c>
      <c r="L116" s="1">
        <v>4</v>
      </c>
      <c r="M116" s="1">
        <v>5</v>
      </c>
      <c r="N116" s="1">
        <v>5</v>
      </c>
      <c r="O116" s="1">
        <v>4</v>
      </c>
    </row>
    <row r="117" spans="1:15" x14ac:dyDescent="0.15">
      <c r="A117">
        <f>IF(B117&lt;&gt;"",COUNTA(B$2:B117),"")</f>
        <v>116</v>
      </c>
      <c r="B117" s="1" t="s">
        <v>2</v>
      </c>
      <c r="C117" s="1">
        <v>1</v>
      </c>
      <c r="D117" s="1">
        <v>8</v>
      </c>
      <c r="E117" s="1">
        <v>3</v>
      </c>
      <c r="F117" s="2">
        <v>42014</v>
      </c>
      <c r="G117" s="1">
        <v>1</v>
      </c>
      <c r="H117" s="1">
        <v>1</v>
      </c>
      <c r="I117" s="1" t="s">
        <v>10</v>
      </c>
      <c r="J117" s="1">
        <v>4</v>
      </c>
      <c r="K117" s="1">
        <v>4</v>
      </c>
      <c r="L117" s="1">
        <v>4</v>
      </c>
      <c r="M117" s="1">
        <v>4</v>
      </c>
      <c r="N117" s="1">
        <v>2</v>
      </c>
      <c r="O117" s="1">
        <v>4</v>
      </c>
    </row>
    <row r="118" spans="1:15" x14ac:dyDescent="0.15">
      <c r="A118">
        <f>IF(B118&lt;&gt;"",COUNTA(B$2:B118),"")</f>
        <v>117</v>
      </c>
      <c r="B118" s="1" t="s">
        <v>2</v>
      </c>
      <c r="C118" s="1">
        <v>1</v>
      </c>
      <c r="D118" s="1">
        <v>8</v>
      </c>
      <c r="E118" s="1">
        <v>3</v>
      </c>
      <c r="F118" s="2">
        <v>42014</v>
      </c>
      <c r="G118" s="1">
        <v>1</v>
      </c>
      <c r="H118" s="1">
        <v>1</v>
      </c>
      <c r="I118" s="1" t="s">
        <v>10</v>
      </c>
      <c r="J118" s="1">
        <v>4</v>
      </c>
      <c r="K118" s="1">
        <v>2</v>
      </c>
      <c r="L118" s="1">
        <v>5</v>
      </c>
      <c r="M118" s="1">
        <v>5</v>
      </c>
      <c r="N118" s="1">
        <v>5</v>
      </c>
      <c r="O118" s="1">
        <v>5</v>
      </c>
    </row>
    <row r="119" spans="1:15" x14ac:dyDescent="0.15">
      <c r="A119">
        <f>IF(B119&lt;&gt;"",COUNTA(B$2:B119),"")</f>
        <v>118</v>
      </c>
      <c r="B119" s="1" t="s">
        <v>2</v>
      </c>
      <c r="C119" s="1">
        <v>1</v>
      </c>
      <c r="D119" s="1">
        <v>8</v>
      </c>
      <c r="E119" s="1">
        <v>3</v>
      </c>
      <c r="F119" s="2">
        <v>42014</v>
      </c>
      <c r="G119" s="1">
        <v>1</v>
      </c>
      <c r="H119" s="1">
        <v>1</v>
      </c>
      <c r="I119" s="1" t="s">
        <v>10</v>
      </c>
      <c r="J119" s="1">
        <v>4</v>
      </c>
      <c r="K119" s="1">
        <v>2</v>
      </c>
      <c r="L119" s="1">
        <v>4</v>
      </c>
      <c r="M119" s="1">
        <v>5</v>
      </c>
      <c r="N119" s="1">
        <v>4</v>
      </c>
      <c r="O119" s="1">
        <v>5</v>
      </c>
    </row>
    <row r="120" spans="1:15" x14ac:dyDescent="0.15">
      <c r="A120">
        <f>IF(B120&lt;&gt;"",COUNTA(B$2:B120),"")</f>
        <v>119</v>
      </c>
      <c r="B120" s="1" t="s">
        <v>2</v>
      </c>
      <c r="C120" s="1">
        <v>1</v>
      </c>
      <c r="D120" s="1">
        <v>8</v>
      </c>
      <c r="E120" s="1">
        <v>3</v>
      </c>
      <c r="F120" s="2">
        <v>42014</v>
      </c>
      <c r="G120" s="1">
        <v>2</v>
      </c>
      <c r="H120" s="1">
        <v>2</v>
      </c>
      <c r="I120" s="1">
        <v>2</v>
      </c>
      <c r="J120" s="1">
        <v>4</v>
      </c>
      <c r="K120" s="1">
        <v>4</v>
      </c>
      <c r="L120" s="1">
        <v>2</v>
      </c>
      <c r="M120" s="1">
        <v>2</v>
      </c>
      <c r="N120" s="1">
        <v>1</v>
      </c>
      <c r="O120" s="1">
        <v>5</v>
      </c>
    </row>
    <row r="121" spans="1:15" x14ac:dyDescent="0.15">
      <c r="A121">
        <f>IF(B121&lt;&gt;"",COUNTA(B$2:B121),"")</f>
        <v>120</v>
      </c>
      <c r="B121" s="1" t="s">
        <v>2</v>
      </c>
      <c r="C121" s="1">
        <v>1</v>
      </c>
      <c r="D121" s="1">
        <v>8</v>
      </c>
      <c r="E121" s="1">
        <v>3</v>
      </c>
      <c r="F121" s="2">
        <v>42014</v>
      </c>
      <c r="G121" s="1">
        <v>2</v>
      </c>
      <c r="H121" s="1">
        <v>1</v>
      </c>
      <c r="I121" s="1" t="s">
        <v>10</v>
      </c>
      <c r="J121" s="1">
        <v>4</v>
      </c>
      <c r="K121" s="1">
        <v>4</v>
      </c>
      <c r="L121" s="1">
        <v>4</v>
      </c>
      <c r="M121" s="1">
        <v>2</v>
      </c>
      <c r="N121" s="1">
        <v>4</v>
      </c>
      <c r="O121" s="1">
        <v>2</v>
      </c>
    </row>
    <row r="122" spans="1:15" x14ac:dyDescent="0.15">
      <c r="A122">
        <f>IF(B122&lt;&gt;"",COUNTA(B$2:B122),"")</f>
        <v>121</v>
      </c>
      <c r="B122" s="1" t="s">
        <v>2</v>
      </c>
      <c r="C122" s="1">
        <v>1</v>
      </c>
      <c r="D122" s="1">
        <v>8</v>
      </c>
      <c r="E122" s="1">
        <v>3</v>
      </c>
      <c r="F122" s="2">
        <v>42014</v>
      </c>
      <c r="G122" s="1">
        <v>2</v>
      </c>
      <c r="H122" s="1">
        <v>1</v>
      </c>
      <c r="I122" s="1" t="s">
        <v>10</v>
      </c>
      <c r="J122" s="1">
        <v>4</v>
      </c>
      <c r="K122" s="1">
        <v>4</v>
      </c>
      <c r="L122" s="1">
        <v>4</v>
      </c>
      <c r="M122" s="1">
        <v>5</v>
      </c>
      <c r="N122" s="1">
        <v>4</v>
      </c>
      <c r="O122" s="1">
        <v>5</v>
      </c>
    </row>
    <row r="123" spans="1:15" x14ac:dyDescent="0.15">
      <c r="A123">
        <f>IF(B123&lt;&gt;"",COUNTA(B$2:B123),"")</f>
        <v>122</v>
      </c>
      <c r="B123" s="1" t="s">
        <v>2</v>
      </c>
      <c r="C123" s="1">
        <v>1</v>
      </c>
      <c r="D123" s="1">
        <v>8</v>
      </c>
      <c r="E123" s="1">
        <v>3</v>
      </c>
      <c r="F123" s="2">
        <v>42014</v>
      </c>
      <c r="G123" s="1">
        <v>1</v>
      </c>
      <c r="H123" s="1">
        <v>1</v>
      </c>
      <c r="I123" s="1" t="s">
        <v>10</v>
      </c>
      <c r="J123" s="1">
        <v>4</v>
      </c>
      <c r="K123" s="1">
        <v>2</v>
      </c>
      <c r="L123" s="1">
        <v>4</v>
      </c>
      <c r="M123" s="1">
        <v>4</v>
      </c>
      <c r="N123" s="1">
        <v>4</v>
      </c>
      <c r="O123" s="1">
        <v>4</v>
      </c>
    </row>
    <row r="124" spans="1:15" x14ac:dyDescent="0.15">
      <c r="A124">
        <f>IF(B124&lt;&gt;"",COUNTA(B$2:B124),"")</f>
        <v>123</v>
      </c>
      <c r="B124" s="1" t="s">
        <v>2</v>
      </c>
      <c r="C124" s="1">
        <v>1</v>
      </c>
      <c r="D124" s="1">
        <v>8</v>
      </c>
      <c r="E124" s="1">
        <v>3</v>
      </c>
      <c r="F124" s="2">
        <v>42014</v>
      </c>
      <c r="G124" s="1">
        <v>1</v>
      </c>
      <c r="H124" s="1">
        <v>2</v>
      </c>
      <c r="I124" s="1">
        <v>1</v>
      </c>
      <c r="J124" s="1">
        <v>2</v>
      </c>
      <c r="K124" s="1">
        <v>5</v>
      </c>
      <c r="L124" s="1">
        <v>5</v>
      </c>
      <c r="M124" s="1">
        <v>4</v>
      </c>
      <c r="N124" s="1">
        <v>2</v>
      </c>
      <c r="O124" s="1">
        <v>3</v>
      </c>
    </row>
    <row r="125" spans="1:15" x14ac:dyDescent="0.15">
      <c r="A125">
        <f>IF(B125&lt;&gt;"",COUNTA(B$2:B125),"")</f>
        <v>124</v>
      </c>
      <c r="B125" s="1" t="s">
        <v>2</v>
      </c>
      <c r="C125" s="1">
        <v>1</v>
      </c>
      <c r="D125" s="1">
        <v>8</v>
      </c>
      <c r="E125" s="1">
        <v>3</v>
      </c>
      <c r="F125" s="2">
        <v>42014</v>
      </c>
      <c r="G125" s="1">
        <v>2</v>
      </c>
      <c r="H125" s="1">
        <v>2</v>
      </c>
      <c r="I125" s="1">
        <v>2</v>
      </c>
      <c r="J125" s="1">
        <v>5</v>
      </c>
      <c r="K125" s="1">
        <v>5</v>
      </c>
      <c r="L125" s="1">
        <v>2</v>
      </c>
      <c r="M125" s="1">
        <v>5</v>
      </c>
      <c r="N125" s="1">
        <v>5</v>
      </c>
      <c r="O125" s="1">
        <v>1</v>
      </c>
    </row>
    <row r="126" spans="1:15" x14ac:dyDescent="0.15">
      <c r="A126">
        <f>IF(B126&lt;&gt;"",COUNTA(B$2:B126),"")</f>
        <v>125</v>
      </c>
      <c r="B126" s="1" t="s">
        <v>2</v>
      </c>
      <c r="C126" s="1">
        <v>1</v>
      </c>
      <c r="D126" s="1">
        <v>8</v>
      </c>
      <c r="E126" s="1">
        <v>3</v>
      </c>
      <c r="F126" s="2">
        <v>42014</v>
      </c>
      <c r="G126" s="1">
        <v>1</v>
      </c>
      <c r="H126" s="1">
        <v>1</v>
      </c>
      <c r="I126" s="1" t="s">
        <v>10</v>
      </c>
      <c r="J126" s="1">
        <v>4</v>
      </c>
      <c r="K126" s="1">
        <v>4</v>
      </c>
      <c r="L126" s="1">
        <v>5</v>
      </c>
      <c r="M126" s="1">
        <v>4</v>
      </c>
      <c r="N126" s="1">
        <v>2</v>
      </c>
      <c r="O126" s="1">
        <v>5</v>
      </c>
    </row>
    <row r="127" spans="1:15" x14ac:dyDescent="0.15">
      <c r="A127">
        <f>IF(B127&lt;&gt;"",COUNTA(B$2:B127),"")</f>
        <v>126</v>
      </c>
      <c r="B127" s="1" t="s">
        <v>2</v>
      </c>
      <c r="C127" s="1">
        <v>1</v>
      </c>
      <c r="D127" s="1">
        <v>8</v>
      </c>
      <c r="E127" s="1">
        <v>3</v>
      </c>
      <c r="F127" s="2">
        <v>42014</v>
      </c>
      <c r="G127" s="1">
        <v>1</v>
      </c>
      <c r="H127" s="1">
        <v>2</v>
      </c>
      <c r="I127" s="1">
        <v>1</v>
      </c>
      <c r="J127" s="1">
        <v>2</v>
      </c>
      <c r="K127" s="1">
        <v>4</v>
      </c>
      <c r="L127" s="1">
        <v>4</v>
      </c>
      <c r="M127" s="1">
        <v>2</v>
      </c>
      <c r="N127" s="1">
        <v>5</v>
      </c>
      <c r="O127" s="1">
        <v>5</v>
      </c>
    </row>
    <row r="128" spans="1:15" x14ac:dyDescent="0.15">
      <c r="A128" t="str">
        <f>IF(B128&lt;&gt;"",COUNTA(B$2:B128),"")</f>
        <v/>
      </c>
    </row>
    <row r="129" spans="1:1" x14ac:dyDescent="0.15">
      <c r="A129" t="str">
        <f>IF(B129&lt;&gt;"",COUNTA(B$2:B129),"")</f>
        <v/>
      </c>
    </row>
    <row r="130" spans="1:1" x14ac:dyDescent="0.15">
      <c r="A130" t="str">
        <f>IF(B130&lt;&gt;"",COUNTA(B$2:B130),"")</f>
        <v/>
      </c>
    </row>
    <row r="131" spans="1:1" x14ac:dyDescent="0.15">
      <c r="A131" t="str">
        <f>IF(B131&lt;&gt;"",COUNTA(B$2:B131),"")</f>
        <v/>
      </c>
    </row>
    <row r="132" spans="1:1" x14ac:dyDescent="0.15">
      <c r="A132" t="str">
        <f>IF(B132&lt;&gt;"",COUNTA(B$2:B132),"")</f>
        <v/>
      </c>
    </row>
    <row r="133" spans="1:1" x14ac:dyDescent="0.15">
      <c r="A133" t="str">
        <f>IF(B133&lt;&gt;"",COUNTA(B$2:B133),"")</f>
        <v/>
      </c>
    </row>
    <row r="134" spans="1:1" x14ac:dyDescent="0.15">
      <c r="A134" t="str">
        <f>IF(B134&lt;&gt;"",COUNTA(B$2:B134),"")</f>
        <v/>
      </c>
    </row>
    <row r="135" spans="1:1" x14ac:dyDescent="0.15">
      <c r="A135" t="str">
        <f>IF(B135&lt;&gt;"",COUNTA(B$2:B135),"")</f>
        <v/>
      </c>
    </row>
    <row r="136" spans="1:1" x14ac:dyDescent="0.15">
      <c r="A136" t="str">
        <f>IF(B136&lt;&gt;"",COUNTA(B$2:B136),"")</f>
        <v/>
      </c>
    </row>
    <row r="137" spans="1:1" x14ac:dyDescent="0.15">
      <c r="A137" t="str">
        <f>IF(B137&lt;&gt;"",COUNTA(B$2:B137),"")</f>
        <v/>
      </c>
    </row>
    <row r="138" spans="1:1" x14ac:dyDescent="0.15">
      <c r="A138" t="str">
        <f>IF(B138&lt;&gt;"",COUNTA(B$2:B138),"")</f>
        <v/>
      </c>
    </row>
    <row r="139" spans="1:1" x14ac:dyDescent="0.15">
      <c r="A139" t="str">
        <f>IF(B139&lt;&gt;"",COUNTA(B$2:B139),"")</f>
        <v/>
      </c>
    </row>
    <row r="140" spans="1:1" x14ac:dyDescent="0.15">
      <c r="A140" t="str">
        <f>IF(B140&lt;&gt;"",COUNTA(B$2:B140),"")</f>
        <v/>
      </c>
    </row>
    <row r="141" spans="1:1" x14ac:dyDescent="0.15">
      <c r="A141" t="str">
        <f>IF(B141&lt;&gt;"",COUNTA(B$2:B141),"")</f>
        <v/>
      </c>
    </row>
    <row r="142" spans="1:1" x14ac:dyDescent="0.15">
      <c r="A142" t="str">
        <f>IF(B142&lt;&gt;"",COUNTA(B$2:B142),"")</f>
        <v/>
      </c>
    </row>
    <row r="143" spans="1:1" x14ac:dyDescent="0.15">
      <c r="A143" t="str">
        <f>IF(B143&lt;&gt;"",COUNTA(B$2:B143),"")</f>
        <v/>
      </c>
    </row>
    <row r="144" spans="1:1" x14ac:dyDescent="0.15">
      <c r="A144" t="str">
        <f>IF(B144&lt;&gt;"",COUNTA(B$2:B144),"")</f>
        <v/>
      </c>
    </row>
    <row r="145" spans="1:1" x14ac:dyDescent="0.15">
      <c r="A145" t="str">
        <f>IF(B145&lt;&gt;"",COUNTA(B$2:B145),"")</f>
        <v/>
      </c>
    </row>
    <row r="146" spans="1:1" x14ac:dyDescent="0.15">
      <c r="A146" t="str">
        <f>IF(B146&lt;&gt;"",COUNTA(B$2:B146),"")</f>
        <v/>
      </c>
    </row>
    <row r="147" spans="1:1" x14ac:dyDescent="0.15">
      <c r="A147" t="str">
        <f>IF(B147&lt;&gt;"",COUNTA(B$2:B147),"")</f>
        <v/>
      </c>
    </row>
    <row r="148" spans="1:1" x14ac:dyDescent="0.15">
      <c r="A148" t="str">
        <f>IF(B148&lt;&gt;"",COUNTA(B$2:B148),"")</f>
        <v/>
      </c>
    </row>
    <row r="149" spans="1:1" x14ac:dyDescent="0.15">
      <c r="A149" t="str">
        <f>IF(B149&lt;&gt;"",COUNTA(B$2:B149),"")</f>
        <v/>
      </c>
    </row>
    <row r="150" spans="1:1" x14ac:dyDescent="0.15">
      <c r="A150" t="str">
        <f>IF(B150&lt;&gt;"",COUNTA(B$2:B150),"")</f>
        <v/>
      </c>
    </row>
    <row r="151" spans="1:1" x14ac:dyDescent="0.15">
      <c r="A151" t="str">
        <f>IF(B151&lt;&gt;"",COUNTA(B$2:B151),"")</f>
        <v/>
      </c>
    </row>
    <row r="152" spans="1:1" x14ac:dyDescent="0.15">
      <c r="A152" t="str">
        <f>IF(B152&lt;&gt;"",COUNTA(B$2:B152),"")</f>
        <v/>
      </c>
    </row>
    <row r="153" spans="1:1" x14ac:dyDescent="0.15">
      <c r="A153" t="str">
        <f>IF(B153&lt;&gt;"",COUNTA(B$2:B153),"")</f>
        <v/>
      </c>
    </row>
    <row r="154" spans="1:1" x14ac:dyDescent="0.15">
      <c r="A154" t="str">
        <f>IF(B154&lt;&gt;"",COUNTA(B$2:B154),"")</f>
        <v/>
      </c>
    </row>
    <row r="155" spans="1:1" x14ac:dyDescent="0.15">
      <c r="A155" t="str">
        <f>IF(B155&lt;&gt;"",COUNTA(B$2:B155),"")</f>
        <v/>
      </c>
    </row>
    <row r="156" spans="1:1" x14ac:dyDescent="0.15">
      <c r="A156" t="str">
        <f>IF(B156&lt;&gt;"",COUNTA(B$2:B156),"")</f>
        <v/>
      </c>
    </row>
    <row r="157" spans="1:1" x14ac:dyDescent="0.15">
      <c r="A157" t="str">
        <f>IF(B157&lt;&gt;"",COUNTA(B$2:B157),"")</f>
        <v/>
      </c>
    </row>
    <row r="158" spans="1:1" x14ac:dyDescent="0.15">
      <c r="A158" t="str">
        <f>IF(B158&lt;&gt;"",COUNTA(B$2:B158),"")</f>
        <v/>
      </c>
    </row>
    <row r="159" spans="1:1" x14ac:dyDescent="0.15">
      <c r="A159" t="str">
        <f>IF(B159&lt;&gt;"",COUNTA(B$2:B159),"")</f>
        <v/>
      </c>
    </row>
    <row r="160" spans="1:1" x14ac:dyDescent="0.15">
      <c r="A160" t="str">
        <f>IF(B160&lt;&gt;"",COUNTA(B$2:B160),"")</f>
        <v/>
      </c>
    </row>
    <row r="161" spans="1:1" x14ac:dyDescent="0.15">
      <c r="A161" t="str">
        <f>IF(B161&lt;&gt;"",COUNTA(B$2:B161),"")</f>
        <v/>
      </c>
    </row>
    <row r="162" spans="1:1" x14ac:dyDescent="0.15">
      <c r="A162" t="str">
        <f>IF(B162&lt;&gt;"",COUNTA(B$2:B162),"")</f>
        <v/>
      </c>
    </row>
    <row r="163" spans="1:1" x14ac:dyDescent="0.15">
      <c r="A163" t="str">
        <f>IF(B163&lt;&gt;"",COUNTA(B$2:B163),"")</f>
        <v/>
      </c>
    </row>
    <row r="164" spans="1:1" x14ac:dyDescent="0.15">
      <c r="A164" t="str">
        <f>IF(B164&lt;&gt;"",COUNTA(B$2:B164),"")</f>
        <v/>
      </c>
    </row>
    <row r="165" spans="1:1" x14ac:dyDescent="0.15">
      <c r="A165" t="str">
        <f>IF(B165&lt;&gt;"",COUNTA(B$2:B165),"")</f>
        <v/>
      </c>
    </row>
    <row r="166" spans="1:1" x14ac:dyDescent="0.15">
      <c r="A166" t="str">
        <f>IF(B166&lt;&gt;"",COUNTA(B$2:B166),"")</f>
        <v/>
      </c>
    </row>
    <row r="167" spans="1:1" x14ac:dyDescent="0.15">
      <c r="A167" t="str">
        <f>IF(B167&lt;&gt;"",COUNTA(B$2:B167),"")</f>
        <v/>
      </c>
    </row>
    <row r="168" spans="1:1" x14ac:dyDescent="0.15">
      <c r="A168" t="str">
        <f>IF(B168&lt;&gt;"",COUNTA(B$2:B168),"")</f>
        <v/>
      </c>
    </row>
    <row r="169" spans="1:1" x14ac:dyDescent="0.15">
      <c r="A169" t="str">
        <f>IF(B169&lt;&gt;"",COUNTA(B$2:B169),"")</f>
        <v/>
      </c>
    </row>
    <row r="170" spans="1:1" x14ac:dyDescent="0.15">
      <c r="A170" t="str">
        <f>IF(B170&lt;&gt;"",COUNTA(B$2:B170),"")</f>
        <v/>
      </c>
    </row>
    <row r="171" spans="1:1" x14ac:dyDescent="0.15">
      <c r="A171" t="str">
        <f>IF(B171&lt;&gt;"",COUNTA(B$2:B171),"")</f>
        <v/>
      </c>
    </row>
    <row r="172" spans="1:1" x14ac:dyDescent="0.15">
      <c r="A172" t="str">
        <f>IF(B172&lt;&gt;"",COUNTA(B$2:B172),"")</f>
        <v/>
      </c>
    </row>
    <row r="173" spans="1:1" x14ac:dyDescent="0.15">
      <c r="A173" t="str">
        <f>IF(B173&lt;&gt;"",COUNTA(B$2:B173),"")</f>
        <v/>
      </c>
    </row>
    <row r="174" spans="1:1" x14ac:dyDescent="0.15">
      <c r="A174" t="str">
        <f>IF(B174&lt;&gt;"",COUNTA(B$2:B174),"")</f>
        <v/>
      </c>
    </row>
    <row r="175" spans="1:1" x14ac:dyDescent="0.15">
      <c r="A175" t="str">
        <f>IF(B175&lt;&gt;"",COUNTA(B$2:B175),"")</f>
        <v/>
      </c>
    </row>
    <row r="176" spans="1:1" x14ac:dyDescent="0.15">
      <c r="A176" t="str">
        <f>IF(B176&lt;&gt;"",COUNTA(B$2:B176),"")</f>
        <v/>
      </c>
    </row>
    <row r="177" spans="1:1" x14ac:dyDescent="0.15">
      <c r="A177" t="str">
        <f>IF(B177&lt;&gt;"",COUNTA(B$2:B177),"")</f>
        <v/>
      </c>
    </row>
    <row r="178" spans="1:1" x14ac:dyDescent="0.15">
      <c r="A178" t="str">
        <f>IF(B178&lt;&gt;"",COUNTA(B$2:B178),"")</f>
        <v/>
      </c>
    </row>
    <row r="179" spans="1:1" x14ac:dyDescent="0.15">
      <c r="A179" t="str">
        <f>IF(B179&lt;&gt;"",COUNTA(B$2:B179),"")</f>
        <v/>
      </c>
    </row>
    <row r="180" spans="1:1" x14ac:dyDescent="0.15">
      <c r="A180" t="str">
        <f>IF(B180&lt;&gt;"",COUNTA(B$2:B180),"")</f>
        <v/>
      </c>
    </row>
    <row r="181" spans="1:1" x14ac:dyDescent="0.15">
      <c r="A181" t="str">
        <f>IF(B181&lt;&gt;"",COUNTA(B$2:B181),"")</f>
        <v/>
      </c>
    </row>
    <row r="182" spans="1:1" x14ac:dyDescent="0.15">
      <c r="A182" t="str">
        <f>IF(B182&lt;&gt;"",COUNTA(B$2:B182),"")</f>
        <v/>
      </c>
    </row>
    <row r="183" spans="1:1" x14ac:dyDescent="0.15">
      <c r="A183" t="str">
        <f>IF(B183&lt;&gt;"",COUNTA(B$2:B183),"")</f>
        <v/>
      </c>
    </row>
    <row r="184" spans="1:1" x14ac:dyDescent="0.15">
      <c r="A184" t="str">
        <f>IF(B184&lt;&gt;"",COUNTA(B$2:B184),"")</f>
        <v/>
      </c>
    </row>
    <row r="185" spans="1:1" x14ac:dyDescent="0.15">
      <c r="A185" t="str">
        <f>IF(B185&lt;&gt;"",COUNTA(B$2:B185),"")</f>
        <v/>
      </c>
    </row>
    <row r="186" spans="1:1" x14ac:dyDescent="0.15">
      <c r="A186" t="str">
        <f>IF(B186&lt;&gt;"",COUNTA(B$2:B186),"")</f>
        <v/>
      </c>
    </row>
    <row r="187" spans="1:1" x14ac:dyDescent="0.15">
      <c r="A187" t="str">
        <f>IF(B187&lt;&gt;"",COUNTA(B$2:B187),"")</f>
        <v/>
      </c>
    </row>
    <row r="188" spans="1:1" x14ac:dyDescent="0.15">
      <c r="A188" t="str">
        <f>IF(B188&lt;&gt;"",COUNTA(B$2:B188),"")</f>
        <v/>
      </c>
    </row>
    <row r="189" spans="1:1" x14ac:dyDescent="0.15">
      <c r="A189" t="str">
        <f>IF(B189&lt;&gt;"",COUNTA(B$2:B189),"")</f>
        <v/>
      </c>
    </row>
    <row r="190" spans="1:1" x14ac:dyDescent="0.15">
      <c r="A190" t="str">
        <f>IF(B190&lt;&gt;"",COUNTA(B$2:B190),"")</f>
        <v/>
      </c>
    </row>
    <row r="191" spans="1:1" x14ac:dyDescent="0.15">
      <c r="A191" t="str">
        <f>IF(B191&lt;&gt;"",COUNTA(B$2:B191),"")</f>
        <v/>
      </c>
    </row>
    <row r="192" spans="1:1" x14ac:dyDescent="0.15">
      <c r="A192" t="str">
        <f>IF(B192&lt;&gt;"",COUNTA(B$2:B192),"")</f>
        <v/>
      </c>
    </row>
    <row r="193" spans="1:1" x14ac:dyDescent="0.15">
      <c r="A193" t="str">
        <f>IF(B193&lt;&gt;"",COUNTA(B$2:B193),"")</f>
        <v/>
      </c>
    </row>
    <row r="194" spans="1:1" x14ac:dyDescent="0.15">
      <c r="A194" t="str">
        <f>IF(B194&lt;&gt;"",COUNTA(B$2:B194),"")</f>
        <v/>
      </c>
    </row>
    <row r="195" spans="1:1" x14ac:dyDescent="0.15">
      <c r="A195" t="str">
        <f>IF(B195&lt;&gt;"",COUNTA(B$2:B195),"")</f>
        <v/>
      </c>
    </row>
    <row r="196" spans="1:1" x14ac:dyDescent="0.15">
      <c r="A196" t="str">
        <f>IF(B196&lt;&gt;"",COUNTA(B$2:B196),"")</f>
        <v/>
      </c>
    </row>
    <row r="197" spans="1:1" x14ac:dyDescent="0.15">
      <c r="A197" t="str">
        <f>IF(B197&lt;&gt;"",COUNTA(B$2:B197),"")</f>
        <v/>
      </c>
    </row>
    <row r="198" spans="1:1" x14ac:dyDescent="0.15">
      <c r="A198" t="str">
        <f>IF(B198&lt;&gt;"",COUNTA(B$2:B198),"")</f>
        <v/>
      </c>
    </row>
    <row r="199" spans="1:1" x14ac:dyDescent="0.15">
      <c r="A199" t="str">
        <f>IF(B199&lt;&gt;"",COUNTA(B$2:B199),"")</f>
        <v/>
      </c>
    </row>
    <row r="200" spans="1:1" x14ac:dyDescent="0.15">
      <c r="A200" t="str">
        <f>IF(B200&lt;&gt;"",COUNTA(B$2:B200),"")</f>
        <v/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>
    <oddHeader>&amp;CStephanie Agbenorhevi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AC12-75F8-2F40-8BAE-8AB201E983B5}">
  <dimension ref="A1:O200"/>
  <sheetViews>
    <sheetView view="pageLayout" zoomScaleNormal="100" workbookViewId="0">
      <selection activeCell="D5" sqref="D1:D5"/>
    </sheetView>
  </sheetViews>
  <sheetFormatPr baseColWidth="10" defaultRowHeight="13" x14ac:dyDescent="0.15"/>
  <cols>
    <col min="1" max="1" width="11.5" customWidth="1"/>
  </cols>
  <sheetData>
    <row r="1" spans="1:15" ht="42" x14ac:dyDescent="0.15">
      <c r="A1" s="9" t="s">
        <v>24</v>
      </c>
      <c r="B1" s="6" t="s">
        <v>5</v>
      </c>
      <c r="C1" s="6" t="s">
        <v>0</v>
      </c>
      <c r="D1" s="6" t="s">
        <v>6</v>
      </c>
      <c r="E1" s="7" t="s">
        <v>1</v>
      </c>
      <c r="F1" s="6" t="s">
        <v>4</v>
      </c>
      <c r="G1" s="6" t="s">
        <v>15</v>
      </c>
      <c r="H1" s="6" t="s">
        <v>16</v>
      </c>
      <c r="I1" s="6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</row>
    <row r="2" spans="1:15" x14ac:dyDescent="0.15">
      <c r="A2">
        <f>IF(B2&lt;&gt;"",COUNTA(B$2:B2),"")</f>
        <v>1</v>
      </c>
      <c r="B2" s="1" t="s">
        <v>2</v>
      </c>
      <c r="C2" s="1">
        <v>2</v>
      </c>
      <c r="D2" s="1">
        <v>2</v>
      </c>
      <c r="E2" s="1">
        <v>1</v>
      </c>
      <c r="F2" s="2">
        <v>42021</v>
      </c>
      <c r="G2" s="1">
        <v>1</v>
      </c>
      <c r="H2" s="1">
        <v>2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</row>
    <row r="3" spans="1:15" x14ac:dyDescent="0.15">
      <c r="A3">
        <f>IF(B3&lt;&gt;"",COUNTA(B$2:B3),"")</f>
        <v>2</v>
      </c>
      <c r="B3" s="1" t="s">
        <v>2</v>
      </c>
      <c r="C3" s="1">
        <v>2</v>
      </c>
      <c r="D3" s="1">
        <v>2</v>
      </c>
      <c r="E3" s="1">
        <v>1</v>
      </c>
      <c r="F3" s="2">
        <v>42021</v>
      </c>
      <c r="G3" s="1">
        <v>2</v>
      </c>
      <c r="H3" s="1">
        <v>2</v>
      </c>
      <c r="I3" s="1">
        <v>2</v>
      </c>
      <c r="J3" s="1">
        <v>5</v>
      </c>
      <c r="K3" s="1">
        <v>4</v>
      </c>
      <c r="L3" s="1">
        <v>4</v>
      </c>
      <c r="M3" s="1">
        <v>5</v>
      </c>
      <c r="N3" s="1">
        <v>4</v>
      </c>
      <c r="O3" s="1">
        <v>5</v>
      </c>
    </row>
    <row r="4" spans="1:15" x14ac:dyDescent="0.15">
      <c r="A4">
        <f>IF(B4&lt;&gt;"",COUNTA(B$2:B4),"")</f>
        <v>3</v>
      </c>
      <c r="B4" s="1" t="s">
        <v>2</v>
      </c>
      <c r="C4" s="1">
        <v>2</v>
      </c>
      <c r="D4" s="1">
        <v>2</v>
      </c>
      <c r="E4" s="1">
        <v>1</v>
      </c>
      <c r="F4" s="2">
        <v>42021</v>
      </c>
      <c r="G4" s="1">
        <v>1</v>
      </c>
      <c r="H4" s="1">
        <v>2</v>
      </c>
      <c r="I4" s="1">
        <v>2</v>
      </c>
      <c r="J4" s="1">
        <v>1</v>
      </c>
      <c r="K4" s="1">
        <v>2</v>
      </c>
      <c r="L4" s="1">
        <v>5</v>
      </c>
      <c r="M4" s="1">
        <v>1</v>
      </c>
      <c r="N4" s="1">
        <v>2</v>
      </c>
      <c r="O4" s="1">
        <v>5</v>
      </c>
    </row>
    <row r="5" spans="1:15" x14ac:dyDescent="0.15">
      <c r="A5">
        <f>IF(B5&lt;&gt;"",COUNTA(B$2:B5),"")</f>
        <v>4</v>
      </c>
      <c r="B5" s="1" t="s">
        <v>2</v>
      </c>
      <c r="C5" s="1">
        <v>2</v>
      </c>
      <c r="D5" s="1">
        <v>2</v>
      </c>
      <c r="E5" s="1">
        <v>1</v>
      </c>
      <c r="F5" s="2">
        <v>42021</v>
      </c>
      <c r="G5" s="1">
        <v>2</v>
      </c>
      <c r="H5" s="1">
        <v>1</v>
      </c>
      <c r="I5" s="1" t="s">
        <v>10</v>
      </c>
      <c r="J5" s="1">
        <v>1</v>
      </c>
      <c r="K5" s="1">
        <v>2</v>
      </c>
      <c r="L5" s="1">
        <v>4</v>
      </c>
      <c r="M5" s="1">
        <v>4</v>
      </c>
      <c r="N5" s="1">
        <v>4</v>
      </c>
      <c r="O5" s="1">
        <v>4</v>
      </c>
    </row>
    <row r="6" spans="1:15" x14ac:dyDescent="0.15">
      <c r="A6">
        <f>IF(B6&lt;&gt;"",COUNTA(B$2:B6),"")</f>
        <v>5</v>
      </c>
      <c r="B6" s="1" t="s">
        <v>7</v>
      </c>
      <c r="C6" s="1">
        <v>3</v>
      </c>
      <c r="D6" s="1">
        <v>5</v>
      </c>
      <c r="E6" s="1">
        <v>1</v>
      </c>
      <c r="F6" s="2">
        <v>42021</v>
      </c>
      <c r="G6" s="1">
        <v>2</v>
      </c>
      <c r="H6" s="1">
        <v>2</v>
      </c>
      <c r="I6" s="1">
        <v>2</v>
      </c>
      <c r="J6" s="1">
        <v>4</v>
      </c>
      <c r="K6" s="1">
        <v>4</v>
      </c>
      <c r="L6" s="1">
        <v>2</v>
      </c>
      <c r="M6" s="1">
        <v>5</v>
      </c>
      <c r="N6" s="1">
        <v>4</v>
      </c>
      <c r="O6" s="1">
        <v>5</v>
      </c>
    </row>
    <row r="7" spans="1:15" x14ac:dyDescent="0.15">
      <c r="A7">
        <f>IF(B7&lt;&gt;"",COUNTA(B$2:B7),"")</f>
        <v>6</v>
      </c>
      <c r="B7" s="1" t="s">
        <v>7</v>
      </c>
      <c r="C7" s="1">
        <v>3</v>
      </c>
      <c r="D7" s="1">
        <v>5</v>
      </c>
      <c r="E7" s="1">
        <v>1</v>
      </c>
      <c r="F7" s="2">
        <v>42021</v>
      </c>
      <c r="G7" s="1">
        <v>2</v>
      </c>
      <c r="H7" s="1">
        <v>1</v>
      </c>
      <c r="I7" s="1" t="s">
        <v>10</v>
      </c>
      <c r="J7" s="1">
        <v>4</v>
      </c>
      <c r="K7" s="1">
        <v>2</v>
      </c>
      <c r="L7" s="1">
        <v>1</v>
      </c>
      <c r="M7" s="1">
        <v>5</v>
      </c>
      <c r="N7" s="1">
        <v>5</v>
      </c>
      <c r="O7" s="1">
        <v>2</v>
      </c>
    </row>
    <row r="8" spans="1:15" x14ac:dyDescent="0.15">
      <c r="A8">
        <f>IF(B8&lt;&gt;"",COUNTA(B$2:B8),"")</f>
        <v>7</v>
      </c>
      <c r="B8" s="1" t="s">
        <v>7</v>
      </c>
      <c r="C8" s="1">
        <v>3</v>
      </c>
      <c r="D8" s="1">
        <v>5</v>
      </c>
      <c r="E8" s="1">
        <v>1</v>
      </c>
      <c r="F8" s="2">
        <v>42021</v>
      </c>
      <c r="G8" s="1">
        <v>2</v>
      </c>
      <c r="H8" s="1">
        <v>1</v>
      </c>
      <c r="I8" s="1" t="s">
        <v>10</v>
      </c>
      <c r="J8" s="1">
        <v>5</v>
      </c>
      <c r="K8" s="1">
        <v>5</v>
      </c>
      <c r="L8" s="1">
        <v>5</v>
      </c>
      <c r="M8" s="1">
        <v>4</v>
      </c>
      <c r="N8" s="1">
        <v>5</v>
      </c>
      <c r="O8" s="1">
        <v>2</v>
      </c>
    </row>
    <row r="9" spans="1:15" x14ac:dyDescent="0.15">
      <c r="A9">
        <f>IF(B9&lt;&gt;"",COUNTA(B$2:B9),"")</f>
        <v>8</v>
      </c>
      <c r="B9" s="1" t="s">
        <v>7</v>
      </c>
      <c r="C9" s="1">
        <v>3</v>
      </c>
      <c r="D9" s="1">
        <v>5</v>
      </c>
      <c r="E9" s="1">
        <v>1</v>
      </c>
      <c r="F9" s="2">
        <v>42021</v>
      </c>
      <c r="G9" s="1">
        <v>1</v>
      </c>
      <c r="H9" s="1">
        <v>2</v>
      </c>
      <c r="I9" s="1">
        <v>2</v>
      </c>
      <c r="J9" s="1">
        <v>4</v>
      </c>
      <c r="K9" s="1">
        <v>5</v>
      </c>
      <c r="L9" s="1">
        <v>4</v>
      </c>
      <c r="M9" s="1">
        <v>3</v>
      </c>
      <c r="N9" s="1">
        <v>3</v>
      </c>
      <c r="O9" s="1">
        <v>5</v>
      </c>
    </row>
    <row r="10" spans="1:15" x14ac:dyDescent="0.15">
      <c r="A10">
        <f>IF(B10&lt;&gt;"",COUNTA(B$2:B10),"")</f>
        <v>9</v>
      </c>
      <c r="B10" s="1" t="s">
        <v>7</v>
      </c>
      <c r="C10" s="1">
        <v>3</v>
      </c>
      <c r="D10" s="1">
        <v>5</v>
      </c>
      <c r="E10" s="1">
        <v>1</v>
      </c>
      <c r="F10" s="2">
        <v>42021</v>
      </c>
      <c r="G10" s="1">
        <v>2</v>
      </c>
      <c r="H10" s="1">
        <v>2</v>
      </c>
      <c r="I10" s="1">
        <v>2</v>
      </c>
      <c r="J10" s="1">
        <v>5</v>
      </c>
      <c r="K10" s="1">
        <v>4</v>
      </c>
      <c r="L10" s="1">
        <v>4</v>
      </c>
      <c r="M10" s="1">
        <v>3</v>
      </c>
      <c r="N10" s="1">
        <v>5</v>
      </c>
      <c r="O10" s="1">
        <v>4</v>
      </c>
    </row>
    <row r="11" spans="1:15" x14ac:dyDescent="0.15">
      <c r="A11">
        <f>IF(B11&lt;&gt;"",COUNTA(B$2:B11),"")</f>
        <v>10</v>
      </c>
      <c r="B11" s="1" t="s">
        <v>9</v>
      </c>
      <c r="C11" s="1">
        <v>2</v>
      </c>
      <c r="D11" s="1">
        <v>9</v>
      </c>
      <c r="E11" s="1">
        <v>1</v>
      </c>
      <c r="F11" s="2">
        <v>42021</v>
      </c>
      <c r="G11" s="1">
        <v>1</v>
      </c>
      <c r="H11" s="1">
        <v>2</v>
      </c>
      <c r="I11" s="1">
        <v>2</v>
      </c>
      <c r="J11" s="1">
        <v>4</v>
      </c>
      <c r="K11" s="1">
        <v>1</v>
      </c>
      <c r="L11" s="1">
        <v>4</v>
      </c>
      <c r="M11" s="1">
        <v>4</v>
      </c>
      <c r="N11" s="1">
        <v>4</v>
      </c>
      <c r="O11" s="1">
        <v>2</v>
      </c>
    </row>
    <row r="12" spans="1:15" x14ac:dyDescent="0.15">
      <c r="A12">
        <f>IF(B12&lt;&gt;"",COUNTA(B$2:B12),"")</f>
        <v>11</v>
      </c>
      <c r="B12" s="1" t="s">
        <v>9</v>
      </c>
      <c r="C12" s="1">
        <v>2</v>
      </c>
      <c r="D12" s="1">
        <v>9</v>
      </c>
      <c r="E12" s="1">
        <v>1</v>
      </c>
      <c r="F12" s="2">
        <v>42021</v>
      </c>
      <c r="G12" s="1">
        <v>1</v>
      </c>
      <c r="H12" s="1">
        <v>1</v>
      </c>
      <c r="I12" s="1" t="s">
        <v>10</v>
      </c>
      <c r="J12" s="1">
        <v>4</v>
      </c>
      <c r="K12" s="1">
        <v>4</v>
      </c>
      <c r="L12" s="1">
        <v>4</v>
      </c>
      <c r="M12" s="1">
        <v>5</v>
      </c>
      <c r="N12" s="1">
        <v>5</v>
      </c>
      <c r="O12" s="1">
        <v>4</v>
      </c>
    </row>
    <row r="13" spans="1:15" x14ac:dyDescent="0.15">
      <c r="A13">
        <f>IF(B13&lt;&gt;"",COUNTA(B$2:B13),"")</f>
        <v>12</v>
      </c>
      <c r="B13" s="1" t="s">
        <v>9</v>
      </c>
      <c r="C13" s="1">
        <v>2</v>
      </c>
      <c r="D13" s="1">
        <v>9</v>
      </c>
      <c r="E13" s="1">
        <v>1</v>
      </c>
      <c r="F13" s="2">
        <v>42021</v>
      </c>
      <c r="G13" s="1">
        <v>2</v>
      </c>
      <c r="H13" s="1">
        <v>2</v>
      </c>
      <c r="I13" s="1">
        <v>1</v>
      </c>
      <c r="J13" s="1">
        <v>5</v>
      </c>
      <c r="K13" s="1">
        <v>4</v>
      </c>
      <c r="L13" s="1">
        <v>5</v>
      </c>
      <c r="M13" s="1">
        <v>4</v>
      </c>
      <c r="N13" s="1">
        <v>2</v>
      </c>
      <c r="O13" s="1">
        <v>2</v>
      </c>
    </row>
    <row r="14" spans="1:15" x14ac:dyDescent="0.15">
      <c r="A14">
        <f>IF(B14&lt;&gt;"",COUNTA(B$2:B14),"")</f>
        <v>13</v>
      </c>
      <c r="B14" s="1" t="s">
        <v>9</v>
      </c>
      <c r="C14" s="1">
        <v>2</v>
      </c>
      <c r="D14" s="1">
        <v>9</v>
      </c>
      <c r="E14" s="1">
        <v>1</v>
      </c>
      <c r="F14" s="2">
        <v>42021</v>
      </c>
      <c r="G14" s="1">
        <v>1</v>
      </c>
      <c r="H14" s="1">
        <v>2</v>
      </c>
      <c r="I14" s="1">
        <v>2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4</v>
      </c>
    </row>
    <row r="15" spans="1:15" x14ac:dyDescent="0.15">
      <c r="A15">
        <f>IF(B15&lt;&gt;"",COUNTA(B$2:B15),"")</f>
        <v>14</v>
      </c>
      <c r="B15" s="1" t="s">
        <v>9</v>
      </c>
      <c r="C15" s="1">
        <v>2</v>
      </c>
      <c r="D15" s="1">
        <v>9</v>
      </c>
      <c r="E15" s="1">
        <v>1</v>
      </c>
      <c r="F15" s="2">
        <v>42021</v>
      </c>
      <c r="G15" s="1">
        <v>1</v>
      </c>
      <c r="H15" s="1">
        <v>2</v>
      </c>
      <c r="I15" s="1">
        <v>1</v>
      </c>
      <c r="J15" s="1">
        <v>4</v>
      </c>
      <c r="K15" s="1">
        <v>5</v>
      </c>
      <c r="L15" s="1">
        <v>5</v>
      </c>
      <c r="M15" s="1">
        <v>2</v>
      </c>
      <c r="N15" s="1">
        <v>2</v>
      </c>
      <c r="O15" s="1">
        <v>2</v>
      </c>
    </row>
    <row r="16" spans="1:15" x14ac:dyDescent="0.15">
      <c r="A16">
        <f>IF(B16&lt;&gt;"",COUNTA(B$2:B16),"")</f>
        <v>15</v>
      </c>
      <c r="B16" s="1" t="s">
        <v>2</v>
      </c>
      <c r="C16" s="1">
        <v>2</v>
      </c>
      <c r="D16" s="1">
        <v>3</v>
      </c>
      <c r="E16" s="1">
        <v>2</v>
      </c>
      <c r="F16" s="2">
        <v>42021</v>
      </c>
      <c r="G16" s="1">
        <v>1</v>
      </c>
      <c r="H16" s="1">
        <v>1</v>
      </c>
      <c r="I16" s="1" t="s">
        <v>10</v>
      </c>
      <c r="J16" s="1">
        <v>5</v>
      </c>
      <c r="K16" s="1">
        <v>2</v>
      </c>
      <c r="L16" s="1">
        <v>4</v>
      </c>
      <c r="M16" s="1">
        <v>4</v>
      </c>
      <c r="N16" s="1">
        <v>1</v>
      </c>
      <c r="O16" s="1">
        <v>3</v>
      </c>
    </row>
    <row r="17" spans="1:15" x14ac:dyDescent="0.15">
      <c r="A17">
        <f>IF(B17&lt;&gt;"",COUNTA(B$2:B17),"")</f>
        <v>16</v>
      </c>
      <c r="B17" s="1" t="s">
        <v>2</v>
      </c>
      <c r="C17" s="1">
        <v>2</v>
      </c>
      <c r="D17" s="1">
        <v>3</v>
      </c>
      <c r="E17" s="1">
        <v>2</v>
      </c>
      <c r="F17" s="2">
        <v>42021</v>
      </c>
      <c r="G17" s="1">
        <v>2</v>
      </c>
      <c r="H17" s="1">
        <v>2</v>
      </c>
      <c r="I17" s="1">
        <v>2</v>
      </c>
      <c r="J17" s="1">
        <v>2</v>
      </c>
      <c r="K17" s="1">
        <v>5</v>
      </c>
      <c r="L17" s="1">
        <v>5</v>
      </c>
      <c r="M17" s="1">
        <v>1</v>
      </c>
      <c r="N17" s="1">
        <v>2</v>
      </c>
      <c r="O17" s="1">
        <v>2</v>
      </c>
    </row>
    <row r="18" spans="1:15" x14ac:dyDescent="0.15">
      <c r="A18">
        <f>IF(B18&lt;&gt;"",COUNTA(B$2:B18),"")</f>
        <v>17</v>
      </c>
      <c r="B18" s="1" t="s">
        <v>2</v>
      </c>
      <c r="C18" s="1">
        <v>2</v>
      </c>
      <c r="D18" s="1">
        <v>3</v>
      </c>
      <c r="E18" s="1">
        <v>2</v>
      </c>
      <c r="F18" s="2">
        <v>42021</v>
      </c>
      <c r="G18" s="1">
        <v>1</v>
      </c>
      <c r="H18" s="1">
        <v>1</v>
      </c>
      <c r="I18" s="1" t="s">
        <v>10</v>
      </c>
      <c r="J18" s="1">
        <v>2</v>
      </c>
      <c r="K18" s="1">
        <v>2</v>
      </c>
      <c r="L18" s="1">
        <v>2</v>
      </c>
      <c r="M18" s="1">
        <v>3</v>
      </c>
      <c r="N18" s="1">
        <v>4</v>
      </c>
      <c r="O18" s="1">
        <v>5</v>
      </c>
    </row>
    <row r="19" spans="1:15" x14ac:dyDescent="0.15">
      <c r="A19">
        <f>IF(B19&lt;&gt;"",COUNTA(B$2:B19),"")</f>
        <v>18</v>
      </c>
      <c r="B19" s="1" t="s">
        <v>2</v>
      </c>
      <c r="C19" s="1">
        <v>2</v>
      </c>
      <c r="D19" s="1">
        <v>3</v>
      </c>
      <c r="E19" s="1">
        <v>2</v>
      </c>
      <c r="F19" s="2">
        <v>42021</v>
      </c>
      <c r="G19" s="1">
        <v>2</v>
      </c>
      <c r="H19" s="1">
        <v>2</v>
      </c>
      <c r="I19" s="1">
        <v>2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</row>
    <row r="20" spans="1:15" x14ac:dyDescent="0.15">
      <c r="A20">
        <f>IF(B20&lt;&gt;"",COUNTA(B$2:B20),"")</f>
        <v>19</v>
      </c>
      <c r="B20" s="1" t="s">
        <v>2</v>
      </c>
      <c r="C20" s="1">
        <v>2</v>
      </c>
      <c r="D20" s="1">
        <v>3</v>
      </c>
      <c r="E20" s="1">
        <v>2</v>
      </c>
      <c r="F20" s="2">
        <v>42021</v>
      </c>
      <c r="G20" s="1">
        <v>2</v>
      </c>
      <c r="H20" s="1">
        <v>2</v>
      </c>
      <c r="I20" s="1">
        <v>1</v>
      </c>
      <c r="J20" s="1">
        <v>1</v>
      </c>
      <c r="K20" s="1">
        <v>4</v>
      </c>
      <c r="L20" s="1">
        <v>2</v>
      </c>
      <c r="M20" s="1">
        <v>5</v>
      </c>
      <c r="N20" s="1">
        <v>2</v>
      </c>
      <c r="O20" s="1">
        <v>5</v>
      </c>
    </row>
    <row r="21" spans="1:15" x14ac:dyDescent="0.15">
      <c r="A21">
        <f>IF(B21&lt;&gt;"",COUNTA(B$2:B21),"")</f>
        <v>20</v>
      </c>
      <c r="B21" s="1" t="s">
        <v>2</v>
      </c>
      <c r="C21" s="1">
        <v>2</v>
      </c>
      <c r="D21" s="1">
        <v>3</v>
      </c>
      <c r="E21" s="1">
        <v>2</v>
      </c>
      <c r="F21" s="2">
        <v>42021</v>
      </c>
      <c r="G21" s="1">
        <v>2</v>
      </c>
      <c r="H21" s="1">
        <v>2</v>
      </c>
      <c r="I21" s="1">
        <v>2</v>
      </c>
      <c r="J21" s="1">
        <v>2</v>
      </c>
      <c r="K21" s="1">
        <v>3</v>
      </c>
      <c r="L21" s="1">
        <v>4</v>
      </c>
      <c r="M21" s="1">
        <v>2</v>
      </c>
      <c r="N21" s="1">
        <v>5</v>
      </c>
      <c r="O21" s="1">
        <v>1</v>
      </c>
    </row>
    <row r="22" spans="1:15" x14ac:dyDescent="0.15">
      <c r="A22">
        <f>IF(B22&lt;&gt;"",COUNTA(B$2:B22),"")</f>
        <v>21</v>
      </c>
      <c r="B22" s="1" t="s">
        <v>2</v>
      </c>
      <c r="C22" s="1">
        <v>2</v>
      </c>
      <c r="D22" s="1">
        <v>3</v>
      </c>
      <c r="E22" s="1">
        <v>2</v>
      </c>
      <c r="F22" s="2">
        <v>42021</v>
      </c>
      <c r="G22" s="1">
        <v>2</v>
      </c>
      <c r="H22" s="1">
        <v>2</v>
      </c>
      <c r="I22" s="1">
        <v>1</v>
      </c>
      <c r="J22" s="1">
        <v>3</v>
      </c>
      <c r="K22" s="1">
        <v>4</v>
      </c>
      <c r="L22" s="1">
        <v>4</v>
      </c>
      <c r="M22" s="1">
        <v>4</v>
      </c>
      <c r="N22" s="1">
        <v>5</v>
      </c>
      <c r="O22" s="1">
        <v>5</v>
      </c>
    </row>
    <row r="23" spans="1:15" x14ac:dyDescent="0.15">
      <c r="A23">
        <f>IF(B23&lt;&gt;"",COUNTA(B$2:B23),"")</f>
        <v>22</v>
      </c>
      <c r="B23" s="1" t="s">
        <v>2</v>
      </c>
      <c r="C23" s="1">
        <v>2</v>
      </c>
      <c r="D23" s="1">
        <v>3</v>
      </c>
      <c r="E23" s="1">
        <v>2</v>
      </c>
      <c r="F23" s="2">
        <v>42021</v>
      </c>
      <c r="G23" s="1">
        <v>1</v>
      </c>
      <c r="H23" s="1">
        <v>2</v>
      </c>
      <c r="I23" s="1">
        <v>2</v>
      </c>
      <c r="J23" s="1">
        <v>5</v>
      </c>
      <c r="K23" s="1">
        <v>5</v>
      </c>
      <c r="L23" s="1">
        <v>4</v>
      </c>
      <c r="M23" s="1">
        <v>4</v>
      </c>
      <c r="N23" s="1">
        <v>4</v>
      </c>
      <c r="O23" s="1">
        <v>4</v>
      </c>
    </row>
    <row r="24" spans="1:15" x14ac:dyDescent="0.15">
      <c r="A24">
        <f>IF(B24&lt;&gt;"",COUNTA(B$2:B24),"")</f>
        <v>23</v>
      </c>
      <c r="B24" s="1" t="s">
        <v>2</v>
      </c>
      <c r="C24" s="1">
        <v>2</v>
      </c>
      <c r="D24" s="1">
        <v>3</v>
      </c>
      <c r="E24" s="1">
        <v>2</v>
      </c>
      <c r="F24" s="2">
        <v>42021</v>
      </c>
      <c r="G24" s="1">
        <v>2</v>
      </c>
      <c r="H24" s="1">
        <v>1</v>
      </c>
      <c r="I24" s="1" t="s">
        <v>10</v>
      </c>
      <c r="J24" s="1">
        <v>5</v>
      </c>
      <c r="K24" s="1">
        <v>5</v>
      </c>
      <c r="L24" s="1">
        <v>2</v>
      </c>
      <c r="M24" s="1">
        <v>4</v>
      </c>
      <c r="N24" s="1">
        <v>4</v>
      </c>
      <c r="O24" s="1">
        <v>5</v>
      </c>
    </row>
    <row r="25" spans="1:15" x14ac:dyDescent="0.15">
      <c r="A25">
        <f>IF(B25&lt;&gt;"",COUNTA(B$2:B25),"")</f>
        <v>24</v>
      </c>
      <c r="B25" s="1" t="s">
        <v>2</v>
      </c>
      <c r="C25" s="1">
        <v>2</v>
      </c>
      <c r="D25" s="1">
        <v>3</v>
      </c>
      <c r="E25" s="1">
        <v>2</v>
      </c>
      <c r="F25" s="2">
        <v>42021</v>
      </c>
      <c r="G25" s="1">
        <v>1</v>
      </c>
      <c r="H25" s="1">
        <v>2</v>
      </c>
      <c r="I25" s="1">
        <v>1</v>
      </c>
      <c r="J25" s="1">
        <v>4</v>
      </c>
      <c r="K25" s="1">
        <v>4</v>
      </c>
      <c r="L25" s="1">
        <v>2</v>
      </c>
      <c r="M25" s="1">
        <v>4</v>
      </c>
      <c r="N25" s="1">
        <v>5</v>
      </c>
      <c r="O25" s="1">
        <v>5</v>
      </c>
    </row>
    <row r="26" spans="1:15" x14ac:dyDescent="0.15">
      <c r="A26">
        <f>IF(B26&lt;&gt;"",COUNTA(B$2:B26),"")</f>
        <v>25</v>
      </c>
      <c r="B26" s="1" t="s">
        <v>2</v>
      </c>
      <c r="C26" s="1">
        <v>2</v>
      </c>
      <c r="D26" s="1">
        <v>3</v>
      </c>
      <c r="E26" s="1">
        <v>2</v>
      </c>
      <c r="F26" s="2">
        <v>42021</v>
      </c>
      <c r="G26" s="1">
        <v>2</v>
      </c>
      <c r="H26" s="1">
        <v>2</v>
      </c>
      <c r="I26" s="1">
        <v>2</v>
      </c>
      <c r="J26" s="1">
        <v>5</v>
      </c>
      <c r="K26" s="1">
        <v>3</v>
      </c>
      <c r="L26" s="1">
        <v>4</v>
      </c>
      <c r="M26" s="1">
        <v>4</v>
      </c>
      <c r="N26" s="1">
        <v>4</v>
      </c>
      <c r="O26" s="1">
        <v>3</v>
      </c>
    </row>
    <row r="27" spans="1:15" x14ac:dyDescent="0.15">
      <c r="A27">
        <f>IF(B27&lt;&gt;"",COUNTA(B$2:B27),"")</f>
        <v>26</v>
      </c>
      <c r="B27" s="1" t="s">
        <v>2</v>
      </c>
      <c r="C27" s="1">
        <v>2</v>
      </c>
      <c r="D27" s="1">
        <v>3</v>
      </c>
      <c r="E27" s="1">
        <v>2</v>
      </c>
      <c r="F27" s="2">
        <v>42021</v>
      </c>
      <c r="G27" s="1">
        <v>1</v>
      </c>
      <c r="H27" s="1">
        <v>1</v>
      </c>
      <c r="I27" s="1" t="s">
        <v>10</v>
      </c>
      <c r="J27" s="1">
        <v>5</v>
      </c>
      <c r="K27" s="1">
        <v>5</v>
      </c>
      <c r="L27" s="1">
        <v>2</v>
      </c>
      <c r="M27" s="1">
        <v>5</v>
      </c>
      <c r="N27" s="1">
        <v>4</v>
      </c>
      <c r="O27" s="1">
        <v>4</v>
      </c>
    </row>
    <row r="28" spans="1:15" x14ac:dyDescent="0.15">
      <c r="A28">
        <f>IF(B28&lt;&gt;"",COUNTA(B$2:B28),"")</f>
        <v>27</v>
      </c>
      <c r="B28" s="1" t="s">
        <v>2</v>
      </c>
      <c r="C28" s="1">
        <v>2</v>
      </c>
      <c r="D28" s="1">
        <v>3</v>
      </c>
      <c r="E28" s="1">
        <v>2</v>
      </c>
      <c r="F28" s="2">
        <v>42021</v>
      </c>
      <c r="G28" s="1">
        <v>1</v>
      </c>
      <c r="H28" s="1">
        <v>2</v>
      </c>
      <c r="I28" s="1">
        <v>2</v>
      </c>
      <c r="J28" s="1">
        <v>4</v>
      </c>
      <c r="K28" s="1">
        <v>5</v>
      </c>
      <c r="L28" s="1">
        <v>3</v>
      </c>
      <c r="M28" s="1">
        <v>4</v>
      </c>
      <c r="N28" s="1">
        <v>5</v>
      </c>
      <c r="O28" s="1">
        <v>2</v>
      </c>
    </row>
    <row r="29" spans="1:15" x14ac:dyDescent="0.15">
      <c r="A29">
        <f>IF(B29&lt;&gt;"",COUNTA(B$2:B29),"")</f>
        <v>28</v>
      </c>
      <c r="B29" s="1" t="s">
        <v>2</v>
      </c>
      <c r="C29" s="1">
        <v>2</v>
      </c>
      <c r="D29" s="1">
        <v>3</v>
      </c>
      <c r="E29" s="1">
        <v>2</v>
      </c>
      <c r="F29" s="2">
        <v>42021</v>
      </c>
      <c r="G29" s="1">
        <v>1</v>
      </c>
      <c r="H29" s="1">
        <v>2</v>
      </c>
      <c r="I29" s="1">
        <v>2</v>
      </c>
      <c r="J29" s="1">
        <v>4</v>
      </c>
      <c r="K29" s="1">
        <v>4</v>
      </c>
      <c r="L29" s="1">
        <v>2</v>
      </c>
      <c r="M29" s="1">
        <v>5</v>
      </c>
      <c r="N29" s="1">
        <v>5</v>
      </c>
      <c r="O29" s="1">
        <v>4</v>
      </c>
    </row>
    <row r="30" spans="1:15" x14ac:dyDescent="0.15">
      <c r="A30">
        <f>IF(B30&lt;&gt;"",COUNTA(B$2:B30),"")</f>
        <v>29</v>
      </c>
      <c r="B30" s="1" t="s">
        <v>3</v>
      </c>
      <c r="C30" s="1">
        <v>2</v>
      </c>
      <c r="D30" s="1">
        <v>1</v>
      </c>
      <c r="E30" s="1">
        <v>2</v>
      </c>
      <c r="F30" s="2">
        <v>42021</v>
      </c>
      <c r="G30" s="1">
        <v>2</v>
      </c>
      <c r="H30" s="1">
        <v>1</v>
      </c>
      <c r="I30" s="1" t="s">
        <v>10</v>
      </c>
      <c r="J30" s="1">
        <v>5</v>
      </c>
      <c r="K30" s="1">
        <v>4</v>
      </c>
      <c r="L30" s="1">
        <v>5</v>
      </c>
      <c r="M30" s="1">
        <v>5</v>
      </c>
      <c r="N30" s="1">
        <v>4</v>
      </c>
      <c r="O30" s="1">
        <v>4</v>
      </c>
    </row>
    <row r="31" spans="1:15" x14ac:dyDescent="0.15">
      <c r="A31">
        <f>IF(B31&lt;&gt;"",COUNTA(B$2:B31),"")</f>
        <v>30</v>
      </c>
      <c r="B31" s="1" t="s">
        <v>3</v>
      </c>
      <c r="C31" s="1">
        <v>2</v>
      </c>
      <c r="D31" s="1">
        <v>1</v>
      </c>
      <c r="E31" s="1">
        <v>2</v>
      </c>
      <c r="F31" s="2">
        <v>42021</v>
      </c>
      <c r="G31" s="1">
        <v>2</v>
      </c>
      <c r="H31" s="1">
        <v>1</v>
      </c>
      <c r="I31" s="1" t="s">
        <v>10</v>
      </c>
      <c r="J31" s="1">
        <v>5</v>
      </c>
      <c r="K31" s="1">
        <v>4</v>
      </c>
      <c r="L31" s="1">
        <v>4</v>
      </c>
      <c r="M31" s="1">
        <v>4</v>
      </c>
      <c r="N31" s="1">
        <v>2</v>
      </c>
      <c r="O31" s="1">
        <v>2</v>
      </c>
    </row>
    <row r="32" spans="1:15" x14ac:dyDescent="0.15">
      <c r="A32">
        <f>IF(B32&lt;&gt;"",COUNTA(B$2:B32),"")</f>
        <v>31</v>
      </c>
      <c r="B32" s="1" t="s">
        <v>3</v>
      </c>
      <c r="C32" s="1">
        <v>2</v>
      </c>
      <c r="D32" s="1">
        <v>1</v>
      </c>
      <c r="E32" s="1">
        <v>2</v>
      </c>
      <c r="F32" s="2">
        <v>42021</v>
      </c>
      <c r="G32" s="1">
        <v>2</v>
      </c>
      <c r="H32" s="1">
        <v>1</v>
      </c>
      <c r="I32" s="1" t="s">
        <v>10</v>
      </c>
      <c r="J32" s="1">
        <v>5</v>
      </c>
      <c r="K32" s="1">
        <v>5</v>
      </c>
      <c r="L32" s="1">
        <v>4</v>
      </c>
      <c r="M32" s="1">
        <v>2</v>
      </c>
      <c r="N32" s="1">
        <v>2</v>
      </c>
      <c r="O32" s="1">
        <v>5</v>
      </c>
    </row>
    <row r="33" spans="1:15" x14ac:dyDescent="0.15">
      <c r="A33">
        <f>IF(B33&lt;&gt;"",COUNTA(B$2:B33),"")</f>
        <v>32</v>
      </c>
      <c r="B33" s="1" t="s">
        <v>3</v>
      </c>
      <c r="C33" s="1">
        <v>2</v>
      </c>
      <c r="D33" s="1">
        <v>1</v>
      </c>
      <c r="E33" s="1">
        <v>2</v>
      </c>
      <c r="F33" s="2">
        <v>42021</v>
      </c>
      <c r="G33" s="1">
        <v>1</v>
      </c>
      <c r="H33" s="1">
        <v>1</v>
      </c>
      <c r="I33" s="1" t="s">
        <v>10</v>
      </c>
      <c r="J33" s="1">
        <v>5</v>
      </c>
      <c r="K33" s="1">
        <v>5</v>
      </c>
      <c r="L33" s="1">
        <v>5</v>
      </c>
      <c r="M33" s="1">
        <v>2</v>
      </c>
      <c r="N33" s="1">
        <v>5</v>
      </c>
      <c r="O33" s="1">
        <v>4</v>
      </c>
    </row>
    <row r="34" spans="1:15" x14ac:dyDescent="0.15">
      <c r="A34">
        <f>IF(B34&lt;&gt;"",COUNTA(B$2:B34),"")</f>
        <v>33</v>
      </c>
      <c r="B34" s="1" t="s">
        <v>3</v>
      </c>
      <c r="C34" s="1">
        <v>2</v>
      </c>
      <c r="D34" s="1">
        <v>1</v>
      </c>
      <c r="E34" s="1">
        <v>2</v>
      </c>
      <c r="F34" s="2">
        <v>42021</v>
      </c>
      <c r="G34" s="1">
        <v>1</v>
      </c>
      <c r="H34" s="1">
        <v>2</v>
      </c>
      <c r="I34" s="1">
        <v>1</v>
      </c>
      <c r="J34" s="1">
        <v>4</v>
      </c>
      <c r="K34" s="1">
        <v>1</v>
      </c>
      <c r="L34" s="1">
        <v>3</v>
      </c>
      <c r="M34" s="1">
        <v>5</v>
      </c>
      <c r="N34" s="1">
        <v>4</v>
      </c>
      <c r="O34" s="1">
        <v>4</v>
      </c>
    </row>
    <row r="35" spans="1:15" x14ac:dyDescent="0.15">
      <c r="A35">
        <f>IF(B35&lt;&gt;"",COUNTA(B$2:B35),"")</f>
        <v>34</v>
      </c>
      <c r="B35" s="1" t="s">
        <v>3</v>
      </c>
      <c r="C35" s="1">
        <v>2</v>
      </c>
      <c r="D35" s="1">
        <v>1</v>
      </c>
      <c r="E35" s="1">
        <v>2</v>
      </c>
      <c r="F35" s="2">
        <v>42021</v>
      </c>
      <c r="G35" s="1">
        <v>2</v>
      </c>
      <c r="H35" s="1">
        <v>2</v>
      </c>
      <c r="I35" s="1">
        <v>1</v>
      </c>
      <c r="J35" s="1">
        <v>4</v>
      </c>
      <c r="K35" s="1">
        <v>2</v>
      </c>
      <c r="L35" s="1">
        <v>4</v>
      </c>
      <c r="M35" s="1">
        <v>4</v>
      </c>
      <c r="N35" s="1">
        <v>4</v>
      </c>
      <c r="O35" s="1">
        <v>4</v>
      </c>
    </row>
    <row r="36" spans="1:15" x14ac:dyDescent="0.15">
      <c r="A36">
        <f>IF(B36&lt;&gt;"",COUNTA(B$2:B36),"")</f>
        <v>35</v>
      </c>
      <c r="B36" s="1" t="s">
        <v>3</v>
      </c>
      <c r="C36" s="1">
        <v>2</v>
      </c>
      <c r="D36" s="1">
        <v>1</v>
      </c>
      <c r="E36" s="1">
        <v>2</v>
      </c>
      <c r="F36" s="2">
        <v>42021</v>
      </c>
      <c r="G36" s="1">
        <v>1</v>
      </c>
      <c r="H36" s="1">
        <v>2</v>
      </c>
      <c r="I36" s="1">
        <v>2</v>
      </c>
      <c r="J36" s="1">
        <v>4</v>
      </c>
      <c r="K36" s="1">
        <v>1</v>
      </c>
      <c r="L36" s="1">
        <v>5</v>
      </c>
      <c r="M36" s="1">
        <v>5</v>
      </c>
      <c r="N36" s="1">
        <v>4</v>
      </c>
      <c r="O36" s="1">
        <v>5</v>
      </c>
    </row>
    <row r="37" spans="1:15" x14ac:dyDescent="0.15">
      <c r="A37">
        <f>IF(B37&lt;&gt;"",COUNTA(B$2:B37),"")</f>
        <v>36</v>
      </c>
      <c r="B37" s="1" t="s">
        <v>3</v>
      </c>
      <c r="C37" s="1">
        <v>2</v>
      </c>
      <c r="D37" s="1">
        <v>1</v>
      </c>
      <c r="E37" s="1">
        <v>2</v>
      </c>
      <c r="F37" s="2">
        <v>42021</v>
      </c>
      <c r="G37" s="1">
        <v>1</v>
      </c>
      <c r="H37" s="1">
        <v>2</v>
      </c>
      <c r="I37" s="1">
        <v>2</v>
      </c>
      <c r="J37" s="1">
        <v>1</v>
      </c>
      <c r="K37" s="1">
        <v>4</v>
      </c>
      <c r="L37" s="1">
        <v>5</v>
      </c>
      <c r="M37" s="1">
        <v>3</v>
      </c>
      <c r="N37" s="1">
        <v>5</v>
      </c>
      <c r="O37" s="1">
        <v>5</v>
      </c>
    </row>
    <row r="38" spans="1:15" x14ac:dyDescent="0.15">
      <c r="A38">
        <f>IF(B38&lt;&gt;"",COUNTA(B$2:B38),"")</f>
        <v>37</v>
      </c>
      <c r="B38" s="1" t="s">
        <v>3</v>
      </c>
      <c r="C38" s="1">
        <v>2</v>
      </c>
      <c r="D38" s="1">
        <v>1</v>
      </c>
      <c r="E38" s="1">
        <v>2</v>
      </c>
      <c r="F38" s="2">
        <v>42021</v>
      </c>
      <c r="G38" s="1">
        <v>1</v>
      </c>
      <c r="H38" s="1">
        <v>2</v>
      </c>
      <c r="I38" s="1">
        <v>1</v>
      </c>
      <c r="J38" s="1">
        <v>4</v>
      </c>
      <c r="K38" s="1">
        <v>5</v>
      </c>
      <c r="L38" s="1">
        <v>1</v>
      </c>
      <c r="M38" s="1">
        <v>4</v>
      </c>
      <c r="N38" s="1">
        <v>5</v>
      </c>
      <c r="O38" s="1">
        <v>5</v>
      </c>
    </row>
    <row r="39" spans="1:15" x14ac:dyDescent="0.15">
      <c r="A39">
        <f>IF(B39&lt;&gt;"",COUNTA(B$2:B39),"")</f>
        <v>38</v>
      </c>
      <c r="B39" s="1" t="s">
        <v>3</v>
      </c>
      <c r="C39" s="1">
        <v>2</v>
      </c>
      <c r="D39" s="1">
        <v>1</v>
      </c>
      <c r="E39" s="1">
        <v>2</v>
      </c>
      <c r="F39" s="2">
        <v>42021</v>
      </c>
      <c r="G39" s="1">
        <v>2</v>
      </c>
      <c r="H39" s="1">
        <v>1</v>
      </c>
      <c r="I39" s="1" t="s">
        <v>10</v>
      </c>
      <c r="J39" s="1">
        <v>2</v>
      </c>
      <c r="K39" s="1">
        <v>2</v>
      </c>
      <c r="L39" s="1">
        <v>2</v>
      </c>
      <c r="M39" s="1">
        <v>4</v>
      </c>
      <c r="N39" s="1">
        <v>4</v>
      </c>
      <c r="O39" s="1">
        <v>5</v>
      </c>
    </row>
    <row r="40" spans="1:15" x14ac:dyDescent="0.15">
      <c r="A40">
        <f>IF(B40&lt;&gt;"",COUNTA(B$2:B40),"")</f>
        <v>39</v>
      </c>
      <c r="B40" s="1" t="s">
        <v>3</v>
      </c>
      <c r="C40" s="1">
        <v>2</v>
      </c>
      <c r="D40" s="1">
        <v>1</v>
      </c>
      <c r="E40" s="1">
        <v>2</v>
      </c>
      <c r="F40" s="2">
        <v>42021</v>
      </c>
      <c r="G40" s="1">
        <v>1</v>
      </c>
      <c r="H40" s="1">
        <v>1</v>
      </c>
      <c r="I40" s="1" t="s">
        <v>10</v>
      </c>
      <c r="J40" s="1">
        <v>4</v>
      </c>
      <c r="K40" s="1">
        <v>5</v>
      </c>
      <c r="L40" s="1">
        <v>4</v>
      </c>
      <c r="M40" s="1">
        <v>1</v>
      </c>
      <c r="N40" s="1">
        <v>4</v>
      </c>
      <c r="O40" s="1">
        <v>4</v>
      </c>
    </row>
    <row r="41" spans="1:15" x14ac:dyDescent="0.15">
      <c r="A41">
        <f>IF(B41&lt;&gt;"",COUNTA(B$2:B41),"")</f>
        <v>40</v>
      </c>
      <c r="B41" s="1" t="s">
        <v>3</v>
      </c>
      <c r="C41" s="1">
        <v>2</v>
      </c>
      <c r="D41" s="1">
        <v>1</v>
      </c>
      <c r="E41" s="1">
        <v>2</v>
      </c>
      <c r="F41" s="2">
        <v>42021</v>
      </c>
      <c r="G41" s="1">
        <v>2</v>
      </c>
      <c r="H41" s="1">
        <v>2</v>
      </c>
      <c r="I41" s="1">
        <v>2</v>
      </c>
      <c r="J41" s="1">
        <v>4</v>
      </c>
      <c r="K41" s="1">
        <v>5</v>
      </c>
      <c r="L41" s="1">
        <v>5</v>
      </c>
      <c r="M41" s="1">
        <v>5</v>
      </c>
      <c r="N41" s="1">
        <v>4</v>
      </c>
      <c r="O41" s="1">
        <v>5</v>
      </c>
    </row>
    <row r="42" spans="1:15" x14ac:dyDescent="0.15">
      <c r="A42">
        <f>IF(B42&lt;&gt;"",COUNTA(B$2:B42),"")</f>
        <v>41</v>
      </c>
      <c r="B42" s="1" t="s">
        <v>3</v>
      </c>
      <c r="C42" s="1">
        <v>3</v>
      </c>
      <c r="D42" s="1">
        <v>4</v>
      </c>
      <c r="E42" s="1">
        <v>2</v>
      </c>
      <c r="F42" s="2">
        <v>42021</v>
      </c>
      <c r="G42" s="1">
        <v>2</v>
      </c>
      <c r="H42" s="1">
        <v>1</v>
      </c>
      <c r="I42" s="1" t="s">
        <v>10</v>
      </c>
      <c r="J42" s="1">
        <v>3</v>
      </c>
      <c r="K42" s="1">
        <v>4</v>
      </c>
      <c r="L42" s="1">
        <v>3</v>
      </c>
      <c r="M42" s="1">
        <v>1</v>
      </c>
      <c r="N42" s="1">
        <v>5</v>
      </c>
      <c r="O42" s="1">
        <v>4</v>
      </c>
    </row>
    <row r="43" spans="1:15" x14ac:dyDescent="0.15">
      <c r="A43">
        <f>IF(B43&lt;&gt;"",COUNTA(B$2:B43),"")</f>
        <v>42</v>
      </c>
      <c r="B43" s="1" t="s">
        <v>3</v>
      </c>
      <c r="C43" s="1">
        <v>3</v>
      </c>
      <c r="D43" s="1">
        <v>4</v>
      </c>
      <c r="E43" s="1">
        <v>2</v>
      </c>
      <c r="F43" s="2">
        <v>42021</v>
      </c>
      <c r="G43" s="1">
        <v>1</v>
      </c>
      <c r="H43" s="1">
        <v>1</v>
      </c>
      <c r="I43" s="1" t="s">
        <v>10</v>
      </c>
      <c r="J43" s="1">
        <v>5</v>
      </c>
      <c r="K43" s="1">
        <v>5</v>
      </c>
      <c r="L43" s="1">
        <v>3</v>
      </c>
      <c r="M43" s="1">
        <v>2</v>
      </c>
      <c r="N43" s="1">
        <v>4</v>
      </c>
      <c r="O43" s="1">
        <v>1</v>
      </c>
    </row>
    <row r="44" spans="1:15" x14ac:dyDescent="0.15">
      <c r="A44">
        <f>IF(B44&lt;&gt;"",COUNTA(B$2:B44),"")</f>
        <v>43</v>
      </c>
      <c r="B44" s="1" t="s">
        <v>3</v>
      </c>
      <c r="C44" s="1">
        <v>3</v>
      </c>
      <c r="D44" s="1">
        <v>4</v>
      </c>
      <c r="E44" s="1">
        <v>2</v>
      </c>
      <c r="F44" s="2">
        <v>42021</v>
      </c>
      <c r="G44" s="1">
        <v>1</v>
      </c>
      <c r="H44" s="1">
        <v>2</v>
      </c>
      <c r="I44" s="1">
        <v>2</v>
      </c>
      <c r="J44" s="1">
        <v>4</v>
      </c>
      <c r="K44" s="1">
        <v>4</v>
      </c>
      <c r="L44" s="1">
        <v>4</v>
      </c>
      <c r="M44" s="1">
        <v>5</v>
      </c>
      <c r="N44" s="1">
        <v>2</v>
      </c>
      <c r="O44" s="1">
        <v>4</v>
      </c>
    </row>
    <row r="45" spans="1:15" x14ac:dyDescent="0.15">
      <c r="A45">
        <f>IF(B45&lt;&gt;"",COUNTA(B$2:B45),"")</f>
        <v>44</v>
      </c>
      <c r="B45" s="1" t="s">
        <v>3</v>
      </c>
      <c r="C45" s="1">
        <v>3</v>
      </c>
      <c r="D45" s="1">
        <v>4</v>
      </c>
      <c r="E45" s="1">
        <v>2</v>
      </c>
      <c r="F45" s="2">
        <v>42021</v>
      </c>
      <c r="G45" s="1">
        <v>2</v>
      </c>
      <c r="H45" s="1">
        <v>2</v>
      </c>
      <c r="I45" s="1">
        <v>2</v>
      </c>
      <c r="J45" s="1">
        <v>5</v>
      </c>
      <c r="K45" s="1">
        <v>4</v>
      </c>
      <c r="L45" s="1">
        <v>5</v>
      </c>
      <c r="M45" s="1">
        <v>2</v>
      </c>
      <c r="N45" s="1">
        <v>2</v>
      </c>
      <c r="O45" s="1">
        <v>2</v>
      </c>
    </row>
    <row r="46" spans="1:15" x14ac:dyDescent="0.15">
      <c r="A46">
        <f>IF(B46&lt;&gt;"",COUNTA(B$2:B46),"")</f>
        <v>45</v>
      </c>
      <c r="B46" s="1" t="s">
        <v>3</v>
      </c>
      <c r="C46" s="1">
        <v>3</v>
      </c>
      <c r="D46" s="1">
        <v>4</v>
      </c>
      <c r="E46" s="1">
        <v>2</v>
      </c>
      <c r="F46" s="2">
        <v>42021</v>
      </c>
      <c r="G46" s="1">
        <v>2</v>
      </c>
      <c r="H46" s="1">
        <v>2</v>
      </c>
      <c r="I46" s="1">
        <v>2</v>
      </c>
      <c r="J46" s="1">
        <v>5</v>
      </c>
      <c r="K46" s="1">
        <v>5</v>
      </c>
      <c r="L46" s="1">
        <v>4</v>
      </c>
      <c r="M46" s="1">
        <v>4</v>
      </c>
      <c r="N46" s="1">
        <v>2</v>
      </c>
      <c r="O46" s="1">
        <v>5</v>
      </c>
    </row>
    <row r="47" spans="1:15" x14ac:dyDescent="0.15">
      <c r="A47">
        <f>IF(B47&lt;&gt;"",COUNTA(B$2:B47),"")</f>
        <v>46</v>
      </c>
      <c r="B47" s="1" t="s">
        <v>3</v>
      </c>
      <c r="C47" s="1">
        <v>3</v>
      </c>
      <c r="D47" s="1">
        <v>4</v>
      </c>
      <c r="E47" s="1">
        <v>2</v>
      </c>
      <c r="F47" s="2">
        <v>42021</v>
      </c>
      <c r="G47" s="1">
        <v>2</v>
      </c>
      <c r="H47" s="1">
        <v>1</v>
      </c>
      <c r="I47" s="1" t="s">
        <v>10</v>
      </c>
      <c r="J47" s="1">
        <v>5</v>
      </c>
      <c r="K47" s="1">
        <v>5</v>
      </c>
      <c r="L47" s="1">
        <v>3</v>
      </c>
      <c r="M47" s="1">
        <v>4</v>
      </c>
      <c r="N47" s="1">
        <v>1</v>
      </c>
      <c r="O47" s="1">
        <v>1</v>
      </c>
    </row>
    <row r="48" spans="1:15" x14ac:dyDescent="0.15">
      <c r="A48">
        <f>IF(B48&lt;&gt;"",COUNTA(B$2:B48),"")</f>
        <v>47</v>
      </c>
      <c r="B48" s="1" t="s">
        <v>3</v>
      </c>
      <c r="C48" s="1">
        <v>3</v>
      </c>
      <c r="D48" s="1">
        <v>4</v>
      </c>
      <c r="E48" s="1">
        <v>2</v>
      </c>
      <c r="F48" s="2">
        <v>42021</v>
      </c>
      <c r="G48" s="1">
        <v>1</v>
      </c>
      <c r="H48" s="1">
        <v>2</v>
      </c>
      <c r="I48" s="1">
        <v>2</v>
      </c>
      <c r="J48" s="1">
        <v>4</v>
      </c>
      <c r="K48" s="1">
        <v>5</v>
      </c>
      <c r="L48" s="1">
        <v>5</v>
      </c>
      <c r="M48" s="1">
        <v>4</v>
      </c>
      <c r="N48" s="1">
        <v>4</v>
      </c>
      <c r="O48" s="1">
        <v>2</v>
      </c>
    </row>
    <row r="49" spans="1:15" x14ac:dyDescent="0.15">
      <c r="A49">
        <f>IF(B49&lt;&gt;"",COUNTA(B$2:B49),"")</f>
        <v>48</v>
      </c>
      <c r="B49" s="1" t="s">
        <v>3</v>
      </c>
      <c r="C49" s="1">
        <v>3</v>
      </c>
      <c r="D49" s="1">
        <v>4</v>
      </c>
      <c r="E49" s="1">
        <v>2</v>
      </c>
      <c r="F49" s="2">
        <v>42021</v>
      </c>
      <c r="G49" s="1">
        <v>2</v>
      </c>
      <c r="H49" s="1">
        <v>2</v>
      </c>
      <c r="I49" s="1">
        <v>2</v>
      </c>
      <c r="J49" s="1">
        <v>5</v>
      </c>
      <c r="K49" s="1">
        <v>4</v>
      </c>
      <c r="L49" s="1">
        <v>2</v>
      </c>
      <c r="M49" s="1">
        <v>2</v>
      </c>
      <c r="N49" s="1">
        <v>4</v>
      </c>
      <c r="O49" s="1">
        <v>4</v>
      </c>
    </row>
    <row r="50" spans="1:15" x14ac:dyDescent="0.15">
      <c r="A50">
        <f>IF(B50&lt;&gt;"",COUNTA(B$2:B50),"")</f>
        <v>49</v>
      </c>
      <c r="B50" s="1" t="s">
        <v>3</v>
      </c>
      <c r="C50" s="1">
        <v>3</v>
      </c>
      <c r="D50" s="1">
        <v>4</v>
      </c>
      <c r="E50" s="1">
        <v>2</v>
      </c>
      <c r="F50" s="2">
        <v>42021</v>
      </c>
      <c r="G50" s="1">
        <v>1</v>
      </c>
      <c r="H50" s="1">
        <v>2</v>
      </c>
      <c r="I50" s="1">
        <v>2</v>
      </c>
      <c r="J50" s="1">
        <v>4</v>
      </c>
      <c r="K50" s="1">
        <v>5</v>
      </c>
      <c r="L50" s="1">
        <v>2</v>
      </c>
      <c r="M50" s="1">
        <v>4</v>
      </c>
      <c r="N50" s="1">
        <v>3</v>
      </c>
      <c r="O50" s="1">
        <v>2</v>
      </c>
    </row>
    <row r="51" spans="1:15" x14ac:dyDescent="0.15">
      <c r="A51">
        <f>IF(B51&lt;&gt;"",COUNTA(B$2:B51),"")</f>
        <v>50</v>
      </c>
      <c r="B51" s="1" t="s">
        <v>3</v>
      </c>
      <c r="C51" s="1">
        <v>3</v>
      </c>
      <c r="D51" s="1">
        <v>4</v>
      </c>
      <c r="E51" s="1">
        <v>2</v>
      </c>
      <c r="F51" s="2">
        <v>42021</v>
      </c>
      <c r="G51" s="1">
        <v>2</v>
      </c>
      <c r="H51" s="1">
        <v>1</v>
      </c>
      <c r="I51" s="1" t="s">
        <v>10</v>
      </c>
      <c r="J51" s="1">
        <v>2</v>
      </c>
      <c r="K51" s="1">
        <v>5</v>
      </c>
      <c r="L51" s="1">
        <v>4</v>
      </c>
      <c r="M51" s="1">
        <v>4</v>
      </c>
      <c r="N51" s="1">
        <v>5</v>
      </c>
      <c r="O51" s="1">
        <v>4</v>
      </c>
    </row>
    <row r="52" spans="1:15" x14ac:dyDescent="0.15">
      <c r="A52">
        <f>IF(B52&lt;&gt;"",COUNTA(B$2:B52),"")</f>
        <v>51</v>
      </c>
      <c r="B52" s="1" t="s">
        <v>3</v>
      </c>
      <c r="C52" s="1">
        <v>3</v>
      </c>
      <c r="D52" s="1">
        <v>4</v>
      </c>
      <c r="E52" s="1">
        <v>2</v>
      </c>
      <c r="F52" s="2">
        <v>42021</v>
      </c>
      <c r="G52" s="1">
        <v>2</v>
      </c>
      <c r="H52" s="1">
        <v>2</v>
      </c>
      <c r="I52" s="1">
        <v>2</v>
      </c>
      <c r="J52" s="1">
        <v>5</v>
      </c>
      <c r="K52" s="1">
        <v>5</v>
      </c>
      <c r="L52" s="1">
        <v>4</v>
      </c>
      <c r="M52" s="1">
        <v>2</v>
      </c>
      <c r="N52" s="1">
        <v>4</v>
      </c>
      <c r="O52" s="1">
        <v>4</v>
      </c>
    </row>
    <row r="53" spans="1:15" x14ac:dyDescent="0.15">
      <c r="A53">
        <f>IF(B53&lt;&gt;"",COUNTA(B$2:B53),"")</f>
        <v>52</v>
      </c>
      <c r="B53" s="1" t="s">
        <v>8</v>
      </c>
      <c r="C53" s="1">
        <v>1</v>
      </c>
      <c r="D53" s="1">
        <v>7</v>
      </c>
      <c r="E53" s="1">
        <v>2</v>
      </c>
      <c r="F53" s="2">
        <v>42021</v>
      </c>
      <c r="G53" s="1">
        <v>2</v>
      </c>
      <c r="H53" s="1">
        <v>2</v>
      </c>
      <c r="I53" s="1">
        <v>1</v>
      </c>
      <c r="J53" s="1">
        <v>2</v>
      </c>
      <c r="K53" s="1">
        <v>5</v>
      </c>
      <c r="L53" s="1">
        <v>5</v>
      </c>
      <c r="M53" s="1">
        <v>2</v>
      </c>
      <c r="N53" s="1">
        <v>2</v>
      </c>
      <c r="O53" s="1">
        <v>4</v>
      </c>
    </row>
    <row r="54" spans="1:15" x14ac:dyDescent="0.15">
      <c r="A54">
        <f>IF(B54&lt;&gt;"",COUNTA(B$2:B54),"")</f>
        <v>53</v>
      </c>
      <c r="B54" s="1" t="s">
        <v>8</v>
      </c>
      <c r="C54" s="1">
        <v>1</v>
      </c>
      <c r="D54" s="1">
        <v>7</v>
      </c>
      <c r="E54" s="1">
        <v>2</v>
      </c>
      <c r="F54" s="2">
        <v>42021</v>
      </c>
      <c r="G54" s="1">
        <v>2</v>
      </c>
      <c r="H54" s="1">
        <v>1</v>
      </c>
      <c r="I54" s="1" t="s">
        <v>10</v>
      </c>
      <c r="J54" s="1">
        <v>5</v>
      </c>
      <c r="K54" s="1">
        <v>5</v>
      </c>
      <c r="L54" s="1">
        <v>2</v>
      </c>
      <c r="M54" s="1">
        <v>2</v>
      </c>
      <c r="N54" s="1">
        <v>4</v>
      </c>
      <c r="O54" s="1">
        <v>1</v>
      </c>
    </row>
    <row r="55" spans="1:15" x14ac:dyDescent="0.15">
      <c r="A55">
        <f>IF(B55&lt;&gt;"",COUNTA(B$2:B55),"")</f>
        <v>54</v>
      </c>
      <c r="B55" s="1" t="s">
        <v>8</v>
      </c>
      <c r="C55" s="1">
        <v>1</v>
      </c>
      <c r="D55" s="1">
        <v>7</v>
      </c>
      <c r="E55" s="1">
        <v>2</v>
      </c>
      <c r="F55" s="2">
        <v>42021</v>
      </c>
      <c r="G55" s="1">
        <v>1</v>
      </c>
      <c r="H55" s="1">
        <v>1</v>
      </c>
      <c r="I55" s="1" t="s">
        <v>10</v>
      </c>
      <c r="J55" s="1">
        <v>4</v>
      </c>
      <c r="K55" s="1">
        <v>5</v>
      </c>
      <c r="L55" s="1">
        <v>4</v>
      </c>
      <c r="M55" s="1">
        <v>4</v>
      </c>
      <c r="N55" s="1">
        <v>5</v>
      </c>
      <c r="O55" s="1">
        <v>4</v>
      </c>
    </row>
    <row r="56" spans="1:15" x14ac:dyDescent="0.15">
      <c r="A56">
        <f>IF(B56&lt;&gt;"",COUNTA(B$2:B56),"")</f>
        <v>55</v>
      </c>
      <c r="B56" s="1" t="s">
        <v>8</v>
      </c>
      <c r="C56" s="1">
        <v>1</v>
      </c>
      <c r="D56" s="1">
        <v>7</v>
      </c>
      <c r="E56" s="1">
        <v>2</v>
      </c>
      <c r="F56" s="2">
        <v>42021</v>
      </c>
      <c r="G56" s="1">
        <v>1</v>
      </c>
      <c r="H56" s="1">
        <v>2</v>
      </c>
      <c r="I56" s="1">
        <v>1</v>
      </c>
      <c r="J56" s="1">
        <v>5</v>
      </c>
      <c r="K56" s="1">
        <v>2</v>
      </c>
      <c r="L56" s="1">
        <v>5</v>
      </c>
      <c r="M56" s="1">
        <v>5</v>
      </c>
      <c r="N56" s="1">
        <v>5</v>
      </c>
      <c r="O56" s="1">
        <v>5</v>
      </c>
    </row>
    <row r="57" spans="1:15" x14ac:dyDescent="0.15">
      <c r="A57">
        <f>IF(B57&lt;&gt;"",COUNTA(B$2:B57),"")</f>
        <v>56</v>
      </c>
      <c r="B57" s="1" t="s">
        <v>8</v>
      </c>
      <c r="C57" s="1">
        <v>1</v>
      </c>
      <c r="D57" s="1">
        <v>7</v>
      </c>
      <c r="E57" s="1">
        <v>2</v>
      </c>
      <c r="F57" s="2">
        <v>42021</v>
      </c>
      <c r="G57" s="1">
        <v>1</v>
      </c>
      <c r="H57" s="1">
        <v>1</v>
      </c>
      <c r="I57" s="1" t="s">
        <v>10</v>
      </c>
      <c r="J57" s="1">
        <v>5</v>
      </c>
      <c r="K57" s="1">
        <v>4</v>
      </c>
      <c r="L57" s="1">
        <v>5</v>
      </c>
      <c r="M57" s="1">
        <v>4</v>
      </c>
      <c r="N57" s="1">
        <v>5</v>
      </c>
      <c r="O57" s="1">
        <v>1</v>
      </c>
    </row>
    <row r="58" spans="1:15" x14ac:dyDescent="0.15">
      <c r="A58">
        <f>IF(B58&lt;&gt;"",COUNTA(B$2:B58),"")</f>
        <v>57</v>
      </c>
      <c r="B58" s="1" t="s">
        <v>8</v>
      </c>
      <c r="C58" s="1">
        <v>1</v>
      </c>
      <c r="D58" s="1">
        <v>7</v>
      </c>
      <c r="E58" s="1">
        <v>2</v>
      </c>
      <c r="F58" s="2">
        <v>42021</v>
      </c>
      <c r="G58" s="1">
        <v>1</v>
      </c>
      <c r="H58" s="1">
        <v>1</v>
      </c>
      <c r="I58" s="1" t="s">
        <v>10</v>
      </c>
      <c r="J58" s="1">
        <v>1</v>
      </c>
      <c r="K58" s="1">
        <v>5</v>
      </c>
      <c r="L58" s="1">
        <v>5</v>
      </c>
      <c r="M58" s="1">
        <v>2</v>
      </c>
      <c r="N58" s="1">
        <v>5</v>
      </c>
      <c r="O58" s="1">
        <v>4</v>
      </c>
    </row>
    <row r="59" spans="1:15" x14ac:dyDescent="0.15">
      <c r="A59">
        <f>IF(B59&lt;&gt;"",COUNTA(B$2:B59),"")</f>
        <v>58</v>
      </c>
      <c r="B59" s="1" t="s">
        <v>8</v>
      </c>
      <c r="C59" s="1">
        <v>1</v>
      </c>
      <c r="D59" s="1">
        <v>7</v>
      </c>
      <c r="E59" s="1">
        <v>2</v>
      </c>
      <c r="F59" s="2">
        <v>42021</v>
      </c>
      <c r="G59" s="1">
        <v>2</v>
      </c>
      <c r="H59" s="1">
        <v>2</v>
      </c>
      <c r="I59" s="1">
        <v>2</v>
      </c>
      <c r="J59" s="1">
        <v>4</v>
      </c>
      <c r="K59" s="1">
        <v>5</v>
      </c>
      <c r="L59" s="1">
        <v>3</v>
      </c>
      <c r="M59" s="1">
        <v>3</v>
      </c>
      <c r="N59" s="1">
        <v>5</v>
      </c>
      <c r="O59" s="1">
        <v>4</v>
      </c>
    </row>
    <row r="60" spans="1:15" x14ac:dyDescent="0.15">
      <c r="A60">
        <f>IF(B60&lt;&gt;"",COUNTA(B$2:B60),"")</f>
        <v>59</v>
      </c>
      <c r="B60" s="1" t="s">
        <v>8</v>
      </c>
      <c r="C60" s="1">
        <v>1</v>
      </c>
      <c r="D60" s="1">
        <v>7</v>
      </c>
      <c r="E60" s="1">
        <v>2</v>
      </c>
      <c r="F60" s="2">
        <v>42021</v>
      </c>
      <c r="G60" s="1">
        <v>1</v>
      </c>
      <c r="H60" s="1">
        <v>1</v>
      </c>
      <c r="I60" s="1" t="s">
        <v>10</v>
      </c>
      <c r="J60" s="1">
        <v>3</v>
      </c>
      <c r="K60" s="1">
        <v>5</v>
      </c>
      <c r="L60" s="1">
        <v>5</v>
      </c>
      <c r="M60" s="1">
        <v>4</v>
      </c>
      <c r="N60" s="1">
        <v>2</v>
      </c>
      <c r="O60" s="1">
        <v>4</v>
      </c>
    </row>
    <row r="61" spans="1:15" x14ac:dyDescent="0.15">
      <c r="A61">
        <f>IF(B61&lt;&gt;"",COUNTA(B$2:B61),"")</f>
        <v>60</v>
      </c>
      <c r="B61" s="1" t="s">
        <v>8</v>
      </c>
      <c r="C61" s="1">
        <v>1</v>
      </c>
      <c r="D61" s="1">
        <v>7</v>
      </c>
      <c r="E61" s="1">
        <v>2</v>
      </c>
      <c r="F61" s="2">
        <v>42021</v>
      </c>
      <c r="G61" s="1">
        <v>1</v>
      </c>
      <c r="H61" s="1">
        <v>2</v>
      </c>
      <c r="I61" s="1">
        <v>1</v>
      </c>
      <c r="J61" s="1">
        <v>5</v>
      </c>
      <c r="K61" s="1">
        <v>4</v>
      </c>
      <c r="L61" s="1">
        <v>4</v>
      </c>
      <c r="M61" s="1">
        <v>4</v>
      </c>
      <c r="N61" s="1">
        <v>2</v>
      </c>
      <c r="O61" s="1">
        <v>3</v>
      </c>
    </row>
    <row r="62" spans="1:15" x14ac:dyDescent="0.15">
      <c r="A62">
        <f>IF(B62&lt;&gt;"",COUNTA(B$2:B62),"")</f>
        <v>61</v>
      </c>
      <c r="B62" s="1" t="s">
        <v>8</v>
      </c>
      <c r="C62" s="1">
        <v>1</v>
      </c>
      <c r="D62" s="1">
        <v>7</v>
      </c>
      <c r="E62" s="1">
        <v>2</v>
      </c>
      <c r="F62" s="2">
        <v>42021</v>
      </c>
      <c r="G62" s="1">
        <v>2</v>
      </c>
      <c r="H62" s="1">
        <v>2</v>
      </c>
      <c r="I62" s="1">
        <v>2</v>
      </c>
      <c r="J62" s="1">
        <v>1</v>
      </c>
      <c r="K62" s="1">
        <v>2</v>
      </c>
      <c r="L62" s="1">
        <v>5</v>
      </c>
      <c r="M62" s="1">
        <v>5</v>
      </c>
      <c r="N62" s="1">
        <v>5</v>
      </c>
      <c r="O62" s="1">
        <v>4</v>
      </c>
    </row>
    <row r="63" spans="1:15" x14ac:dyDescent="0.15">
      <c r="A63">
        <f>IF(B63&lt;&gt;"",COUNTA(B$2:B63),"")</f>
        <v>62</v>
      </c>
      <c r="B63" s="1" t="s">
        <v>8</v>
      </c>
      <c r="C63" s="1">
        <v>1</v>
      </c>
      <c r="D63" s="1">
        <v>7</v>
      </c>
      <c r="E63" s="1">
        <v>2</v>
      </c>
      <c r="F63" s="2">
        <v>42021</v>
      </c>
      <c r="G63" s="1">
        <v>1</v>
      </c>
      <c r="H63" s="1">
        <v>1</v>
      </c>
      <c r="I63" s="1" t="s">
        <v>10</v>
      </c>
      <c r="J63" s="1">
        <v>4</v>
      </c>
      <c r="K63" s="1">
        <v>5</v>
      </c>
      <c r="L63" s="1">
        <v>3</v>
      </c>
      <c r="M63" s="1">
        <v>4</v>
      </c>
      <c r="N63" s="1">
        <v>5</v>
      </c>
      <c r="O63" s="1">
        <v>4</v>
      </c>
    </row>
    <row r="64" spans="1:15" x14ac:dyDescent="0.15">
      <c r="A64">
        <f>IF(B64&lt;&gt;"",COUNTA(B$2:B64),"")</f>
        <v>63</v>
      </c>
      <c r="B64" s="1" t="s">
        <v>8</v>
      </c>
      <c r="C64" s="1">
        <v>1</v>
      </c>
      <c r="D64" s="1">
        <v>7</v>
      </c>
      <c r="E64" s="1">
        <v>2</v>
      </c>
      <c r="F64" s="2">
        <v>42021</v>
      </c>
      <c r="G64" s="1">
        <v>2</v>
      </c>
      <c r="H64" s="1">
        <v>1</v>
      </c>
      <c r="I64" s="1" t="s">
        <v>10</v>
      </c>
      <c r="J64" s="1">
        <v>4</v>
      </c>
      <c r="K64" s="1">
        <v>5</v>
      </c>
      <c r="L64" s="1">
        <v>4</v>
      </c>
      <c r="M64" s="1">
        <v>4</v>
      </c>
      <c r="N64" s="1">
        <v>2</v>
      </c>
      <c r="O64" s="1">
        <v>4</v>
      </c>
    </row>
    <row r="65" spans="1:15" x14ac:dyDescent="0.15">
      <c r="A65">
        <f>IF(B65&lt;&gt;"",COUNTA(B$2:B65),"")</f>
        <v>64</v>
      </c>
      <c r="B65" s="1" t="s">
        <v>8</v>
      </c>
      <c r="C65" s="1">
        <v>1</v>
      </c>
      <c r="D65" s="1">
        <v>7</v>
      </c>
      <c r="E65" s="1">
        <v>2</v>
      </c>
      <c r="F65" s="2">
        <v>42021</v>
      </c>
      <c r="G65" s="1">
        <v>2</v>
      </c>
      <c r="H65" s="1">
        <v>2</v>
      </c>
      <c r="I65" s="1">
        <v>2</v>
      </c>
      <c r="J65" s="1">
        <v>2</v>
      </c>
      <c r="K65" s="1">
        <v>4</v>
      </c>
      <c r="L65" s="1">
        <v>4</v>
      </c>
      <c r="M65" s="1">
        <v>5</v>
      </c>
      <c r="N65" s="1">
        <v>5</v>
      </c>
      <c r="O65" s="1">
        <v>5</v>
      </c>
    </row>
    <row r="66" spans="1:15" x14ac:dyDescent="0.15">
      <c r="A66">
        <f>IF(B66&lt;&gt;"",COUNTA(B$2:B66),"")</f>
        <v>65</v>
      </c>
      <c r="B66" s="1" t="s">
        <v>8</v>
      </c>
      <c r="C66" s="1">
        <v>1</v>
      </c>
      <c r="D66" s="1">
        <v>7</v>
      </c>
      <c r="E66" s="1">
        <v>2</v>
      </c>
      <c r="F66" s="2">
        <v>42021</v>
      </c>
      <c r="G66" s="1">
        <v>1</v>
      </c>
      <c r="H66" s="1">
        <v>2</v>
      </c>
      <c r="I66" s="1">
        <v>2</v>
      </c>
      <c r="J66" s="1">
        <v>5</v>
      </c>
      <c r="K66" s="1">
        <v>2</v>
      </c>
      <c r="L66" s="1">
        <v>4</v>
      </c>
      <c r="M66" s="1">
        <v>1</v>
      </c>
      <c r="N66" s="1">
        <v>5</v>
      </c>
      <c r="O66" s="1">
        <v>4</v>
      </c>
    </row>
    <row r="67" spans="1:15" x14ac:dyDescent="0.15">
      <c r="A67">
        <f>IF(B67&lt;&gt;"",COUNTA(B$2:B67),"")</f>
        <v>66</v>
      </c>
      <c r="B67" s="1" t="s">
        <v>7</v>
      </c>
      <c r="C67" s="1">
        <v>2</v>
      </c>
      <c r="D67" s="1">
        <v>10</v>
      </c>
      <c r="E67" s="1">
        <v>3</v>
      </c>
      <c r="F67" s="2">
        <v>42021</v>
      </c>
      <c r="G67" s="1">
        <v>2</v>
      </c>
      <c r="H67" s="1">
        <v>1</v>
      </c>
      <c r="I67" s="1" t="s">
        <v>10</v>
      </c>
      <c r="J67" s="1">
        <v>4</v>
      </c>
      <c r="K67" s="1">
        <v>2</v>
      </c>
      <c r="L67" s="1">
        <v>5</v>
      </c>
      <c r="M67" s="1">
        <v>5</v>
      </c>
      <c r="N67" s="1">
        <v>5</v>
      </c>
      <c r="O67" s="1">
        <v>5</v>
      </c>
    </row>
    <row r="68" spans="1:15" x14ac:dyDescent="0.15">
      <c r="A68">
        <f>IF(B68&lt;&gt;"",COUNTA(B$2:B68),"")</f>
        <v>67</v>
      </c>
      <c r="B68" s="1" t="s">
        <v>7</v>
      </c>
      <c r="C68" s="1">
        <v>2</v>
      </c>
      <c r="D68" s="1">
        <v>10</v>
      </c>
      <c r="E68" s="1">
        <v>3</v>
      </c>
      <c r="F68" s="2">
        <v>42021</v>
      </c>
      <c r="G68" s="1">
        <v>1</v>
      </c>
      <c r="H68" s="1">
        <v>2</v>
      </c>
      <c r="I68" s="1">
        <v>1</v>
      </c>
      <c r="J68" s="1">
        <v>4</v>
      </c>
      <c r="K68" s="1">
        <v>4</v>
      </c>
      <c r="L68" s="1">
        <v>5</v>
      </c>
      <c r="M68" s="1">
        <v>5</v>
      </c>
      <c r="N68" s="1">
        <v>4</v>
      </c>
      <c r="O68" s="1">
        <v>4</v>
      </c>
    </row>
    <row r="69" spans="1:15" x14ac:dyDescent="0.15">
      <c r="A69">
        <f>IF(B69&lt;&gt;"",COUNTA(B$2:B69),"")</f>
        <v>68</v>
      </c>
      <c r="B69" s="1" t="s">
        <v>7</v>
      </c>
      <c r="C69" s="1">
        <v>2</v>
      </c>
      <c r="D69" s="1">
        <v>10</v>
      </c>
      <c r="E69" s="1">
        <v>3</v>
      </c>
      <c r="F69" s="2">
        <v>42021</v>
      </c>
      <c r="G69" s="1">
        <v>1</v>
      </c>
      <c r="H69" s="1">
        <v>2</v>
      </c>
      <c r="I69" s="1">
        <v>2</v>
      </c>
      <c r="J69" s="1">
        <v>4</v>
      </c>
      <c r="K69" s="1">
        <v>4</v>
      </c>
      <c r="L69" s="1">
        <v>4</v>
      </c>
      <c r="M69" s="1">
        <v>5</v>
      </c>
      <c r="N69" s="1">
        <v>5</v>
      </c>
      <c r="O69" s="1">
        <v>2</v>
      </c>
    </row>
    <row r="70" spans="1:15" x14ac:dyDescent="0.15">
      <c r="A70">
        <f>IF(B70&lt;&gt;"",COUNTA(B$2:B70),"")</f>
        <v>69</v>
      </c>
      <c r="B70" s="1" t="s">
        <v>7</v>
      </c>
      <c r="C70" s="1">
        <v>2</v>
      </c>
      <c r="D70" s="1">
        <v>10</v>
      </c>
      <c r="E70" s="1">
        <v>3</v>
      </c>
      <c r="F70" s="2">
        <v>42021</v>
      </c>
      <c r="G70" s="1">
        <v>1</v>
      </c>
      <c r="H70" s="1">
        <v>2</v>
      </c>
      <c r="I70" s="1">
        <v>2</v>
      </c>
      <c r="J70" s="1">
        <v>5</v>
      </c>
      <c r="K70" s="1">
        <v>4</v>
      </c>
      <c r="L70" s="1">
        <v>2</v>
      </c>
      <c r="M70" s="1">
        <v>4</v>
      </c>
      <c r="N70" s="1">
        <v>1</v>
      </c>
      <c r="O70" s="1">
        <v>4</v>
      </c>
    </row>
    <row r="71" spans="1:15" x14ac:dyDescent="0.15">
      <c r="A71">
        <f>IF(B71&lt;&gt;"",COUNTA(B$2:B71),"")</f>
        <v>70</v>
      </c>
      <c r="B71" s="1" t="s">
        <v>7</v>
      </c>
      <c r="C71" s="1">
        <v>2</v>
      </c>
      <c r="D71" s="1">
        <v>10</v>
      </c>
      <c r="E71" s="1">
        <v>3</v>
      </c>
      <c r="F71" s="2">
        <v>42021</v>
      </c>
      <c r="G71" s="1">
        <v>2</v>
      </c>
      <c r="H71" s="1">
        <v>2</v>
      </c>
      <c r="I71" s="1">
        <v>2</v>
      </c>
      <c r="J71" s="1">
        <v>4</v>
      </c>
      <c r="K71" s="1">
        <v>4</v>
      </c>
      <c r="L71" s="1">
        <v>4</v>
      </c>
      <c r="M71" s="1">
        <v>4</v>
      </c>
      <c r="N71" s="1">
        <v>2</v>
      </c>
      <c r="O71" s="1">
        <v>5</v>
      </c>
    </row>
    <row r="72" spans="1:15" x14ac:dyDescent="0.15">
      <c r="A72">
        <f>IF(B72&lt;&gt;"",COUNTA(B$2:B72),"")</f>
        <v>71</v>
      </c>
      <c r="B72" s="1" t="s">
        <v>7</v>
      </c>
      <c r="C72" s="1">
        <v>2</v>
      </c>
      <c r="D72" s="1">
        <v>10</v>
      </c>
      <c r="E72" s="1">
        <v>3</v>
      </c>
      <c r="F72" s="2">
        <v>42021</v>
      </c>
      <c r="G72" s="1">
        <v>2</v>
      </c>
      <c r="H72" s="1">
        <v>2</v>
      </c>
      <c r="I72" s="1">
        <v>1</v>
      </c>
      <c r="J72" s="1">
        <v>5</v>
      </c>
      <c r="K72" s="1">
        <v>4</v>
      </c>
      <c r="L72" s="1">
        <v>5</v>
      </c>
      <c r="M72" s="1">
        <v>5</v>
      </c>
      <c r="N72" s="1">
        <v>5</v>
      </c>
      <c r="O72" s="1">
        <v>2</v>
      </c>
    </row>
    <row r="73" spans="1:15" x14ac:dyDescent="0.15">
      <c r="A73">
        <f>IF(B73&lt;&gt;"",COUNTA(B$2:B73),"")</f>
        <v>72</v>
      </c>
      <c r="B73" s="1" t="s">
        <v>7</v>
      </c>
      <c r="C73" s="1">
        <v>2</v>
      </c>
      <c r="D73" s="1">
        <v>10</v>
      </c>
      <c r="E73" s="1">
        <v>3</v>
      </c>
      <c r="F73" s="2">
        <v>42021</v>
      </c>
      <c r="G73" s="1">
        <v>2</v>
      </c>
      <c r="H73" s="1">
        <v>1</v>
      </c>
      <c r="I73" s="1" t="s">
        <v>10</v>
      </c>
      <c r="J73" s="1">
        <v>5</v>
      </c>
      <c r="K73" s="1">
        <v>4</v>
      </c>
      <c r="L73" s="1">
        <v>2</v>
      </c>
      <c r="M73" s="1">
        <v>4</v>
      </c>
      <c r="N73" s="1">
        <v>4</v>
      </c>
      <c r="O73" s="1">
        <v>5</v>
      </c>
    </row>
    <row r="74" spans="1:15" x14ac:dyDescent="0.15">
      <c r="A74">
        <f>IF(B74&lt;&gt;"",COUNTA(B$2:B74),"")</f>
        <v>73</v>
      </c>
      <c r="B74" s="1" t="s">
        <v>7</v>
      </c>
      <c r="C74" s="1">
        <v>2</v>
      </c>
      <c r="D74" s="1">
        <v>10</v>
      </c>
      <c r="E74" s="1">
        <v>3</v>
      </c>
      <c r="F74" s="2">
        <v>42021</v>
      </c>
      <c r="G74" s="1">
        <v>1</v>
      </c>
      <c r="H74" s="1">
        <v>1</v>
      </c>
      <c r="I74" s="1" t="s">
        <v>10</v>
      </c>
      <c r="J74" s="1">
        <v>5</v>
      </c>
      <c r="K74" s="1">
        <v>5</v>
      </c>
      <c r="L74" s="1">
        <v>2</v>
      </c>
      <c r="M74" s="1">
        <v>5</v>
      </c>
      <c r="N74" s="1">
        <v>4</v>
      </c>
      <c r="O74" s="1">
        <v>2</v>
      </c>
    </row>
    <row r="75" spans="1:15" x14ac:dyDescent="0.15">
      <c r="A75">
        <f>IF(B75&lt;&gt;"",COUNTA(B$2:B75),"")</f>
        <v>74</v>
      </c>
      <c r="B75" s="1" t="s">
        <v>7</v>
      </c>
      <c r="C75" s="1">
        <v>2</v>
      </c>
      <c r="D75" s="1">
        <v>10</v>
      </c>
      <c r="E75" s="1">
        <v>3</v>
      </c>
      <c r="F75" s="2">
        <v>42021</v>
      </c>
      <c r="G75" s="1">
        <v>1</v>
      </c>
      <c r="H75" s="1">
        <v>1</v>
      </c>
      <c r="I75" s="1" t="s">
        <v>10</v>
      </c>
      <c r="J75" s="1">
        <v>4</v>
      </c>
      <c r="K75" s="1">
        <v>3</v>
      </c>
      <c r="L75" s="1">
        <v>2</v>
      </c>
      <c r="M75" s="1">
        <v>3</v>
      </c>
      <c r="N75" s="1">
        <v>5</v>
      </c>
      <c r="O75" s="1">
        <v>3</v>
      </c>
    </row>
    <row r="76" spans="1:15" x14ac:dyDescent="0.15">
      <c r="A76">
        <f>IF(B76&lt;&gt;"",COUNTA(B$2:B76),"")</f>
        <v>75</v>
      </c>
      <c r="B76" s="1" t="s">
        <v>7</v>
      </c>
      <c r="C76" s="1">
        <v>2</v>
      </c>
      <c r="D76" s="1">
        <v>10</v>
      </c>
      <c r="E76" s="1">
        <v>3</v>
      </c>
      <c r="F76" s="2">
        <v>42021</v>
      </c>
      <c r="G76" s="1">
        <v>2</v>
      </c>
      <c r="H76" s="1">
        <v>1</v>
      </c>
      <c r="I76" s="1" t="s">
        <v>10</v>
      </c>
      <c r="J76" s="1">
        <v>5</v>
      </c>
      <c r="K76" s="1">
        <v>3</v>
      </c>
      <c r="L76" s="1">
        <v>5</v>
      </c>
      <c r="M76" s="1">
        <v>4</v>
      </c>
      <c r="N76" s="1">
        <v>5</v>
      </c>
      <c r="O76" s="1">
        <v>5</v>
      </c>
    </row>
    <row r="77" spans="1:15" x14ac:dyDescent="0.15">
      <c r="A77">
        <f>IF(B77&lt;&gt;"",COUNTA(B$2:B77),"")</f>
        <v>76</v>
      </c>
      <c r="B77" s="1" t="s">
        <v>7</v>
      </c>
      <c r="C77" s="1">
        <v>2</v>
      </c>
      <c r="D77" s="1">
        <v>10</v>
      </c>
      <c r="E77" s="1">
        <v>3</v>
      </c>
      <c r="F77" s="2">
        <v>42021</v>
      </c>
      <c r="G77" s="1">
        <v>2</v>
      </c>
      <c r="H77" s="1">
        <v>1</v>
      </c>
      <c r="I77" s="1" t="s">
        <v>10</v>
      </c>
      <c r="J77" s="1">
        <v>5</v>
      </c>
      <c r="K77" s="1">
        <v>5</v>
      </c>
      <c r="L77" s="1">
        <v>4</v>
      </c>
      <c r="M77" s="1">
        <v>5</v>
      </c>
      <c r="N77" s="1">
        <v>5</v>
      </c>
      <c r="O77" s="1">
        <v>4</v>
      </c>
    </row>
    <row r="78" spans="1:15" x14ac:dyDescent="0.15">
      <c r="A78">
        <f>IF(B78&lt;&gt;"",COUNTA(B$2:B78),"")</f>
        <v>77</v>
      </c>
      <c r="B78" s="1" t="s">
        <v>7</v>
      </c>
      <c r="C78" s="1">
        <v>2</v>
      </c>
      <c r="D78" s="1">
        <v>10</v>
      </c>
      <c r="E78" s="1">
        <v>3</v>
      </c>
      <c r="F78" s="2">
        <v>42021</v>
      </c>
      <c r="G78" s="1">
        <v>2</v>
      </c>
      <c r="H78" s="1">
        <v>2</v>
      </c>
      <c r="I78" s="1">
        <v>2</v>
      </c>
      <c r="J78" s="1">
        <v>5</v>
      </c>
      <c r="K78" s="1">
        <v>4</v>
      </c>
      <c r="L78" s="1">
        <v>5</v>
      </c>
      <c r="M78" s="1">
        <v>2</v>
      </c>
      <c r="N78" s="1">
        <v>2</v>
      </c>
      <c r="O78" s="1">
        <v>4</v>
      </c>
    </row>
    <row r="79" spans="1:15" x14ac:dyDescent="0.15">
      <c r="A79">
        <f>IF(B79&lt;&gt;"",COUNTA(B$2:B79),"")</f>
        <v>78</v>
      </c>
      <c r="B79" s="1" t="s">
        <v>7</v>
      </c>
      <c r="C79" s="1">
        <v>2</v>
      </c>
      <c r="D79" s="1">
        <v>10</v>
      </c>
      <c r="E79" s="1">
        <v>3</v>
      </c>
      <c r="F79" s="2">
        <v>42021</v>
      </c>
      <c r="G79" s="1">
        <v>2</v>
      </c>
      <c r="H79" s="1">
        <v>1</v>
      </c>
      <c r="I79" s="1" t="s">
        <v>10</v>
      </c>
      <c r="J79" s="1">
        <v>5</v>
      </c>
      <c r="K79" s="1">
        <v>3</v>
      </c>
      <c r="L79" s="1">
        <v>5</v>
      </c>
      <c r="M79" s="1">
        <v>5</v>
      </c>
      <c r="N79" s="1">
        <v>4</v>
      </c>
      <c r="O79" s="1">
        <v>4</v>
      </c>
    </row>
    <row r="80" spans="1:15" x14ac:dyDescent="0.15">
      <c r="A80">
        <f>IF(B80&lt;&gt;"",COUNTA(B$2:B80),"")</f>
        <v>79</v>
      </c>
      <c r="B80" s="1" t="s">
        <v>7</v>
      </c>
      <c r="C80" s="1">
        <v>2</v>
      </c>
      <c r="D80" s="1">
        <v>10</v>
      </c>
      <c r="E80" s="1">
        <v>3</v>
      </c>
      <c r="F80" s="2">
        <v>42021</v>
      </c>
      <c r="G80" s="1">
        <v>2</v>
      </c>
      <c r="H80" s="1">
        <v>1</v>
      </c>
      <c r="I80" s="1" t="s">
        <v>10</v>
      </c>
      <c r="J80" s="1">
        <v>5</v>
      </c>
      <c r="K80" s="1">
        <v>5</v>
      </c>
      <c r="L80" s="1">
        <v>4</v>
      </c>
      <c r="M80" s="1">
        <v>2</v>
      </c>
      <c r="N80" s="1">
        <v>5</v>
      </c>
      <c r="O80" s="1">
        <v>4</v>
      </c>
    </row>
    <row r="81" spans="1:15" x14ac:dyDescent="0.15">
      <c r="A81">
        <f>IF(B81&lt;&gt;"",COUNTA(B$2:B81),"")</f>
        <v>80</v>
      </c>
      <c r="B81" s="1" t="s">
        <v>7</v>
      </c>
      <c r="C81" s="1">
        <v>2</v>
      </c>
      <c r="D81" s="1">
        <v>10</v>
      </c>
      <c r="E81" s="1">
        <v>3</v>
      </c>
      <c r="F81" s="2">
        <v>42021</v>
      </c>
      <c r="G81" s="1">
        <v>1</v>
      </c>
      <c r="H81" s="1">
        <v>1</v>
      </c>
      <c r="I81" s="1" t="s">
        <v>10</v>
      </c>
      <c r="J81" s="1">
        <v>2</v>
      </c>
      <c r="K81" s="1">
        <v>5</v>
      </c>
      <c r="L81" s="1">
        <v>5</v>
      </c>
      <c r="M81" s="1">
        <v>4</v>
      </c>
      <c r="N81" s="1">
        <v>2</v>
      </c>
      <c r="O81" s="1">
        <v>4</v>
      </c>
    </row>
    <row r="82" spans="1:15" x14ac:dyDescent="0.15">
      <c r="A82">
        <f>IF(B82&lt;&gt;"",COUNTA(B$2:B82),"")</f>
        <v>81</v>
      </c>
      <c r="B82" s="1" t="s">
        <v>7</v>
      </c>
      <c r="C82" s="1">
        <v>2</v>
      </c>
      <c r="D82" s="1">
        <v>10</v>
      </c>
      <c r="E82" s="1">
        <v>3</v>
      </c>
      <c r="F82" s="2">
        <v>42021</v>
      </c>
      <c r="G82" s="1">
        <v>2</v>
      </c>
      <c r="H82" s="1">
        <v>1</v>
      </c>
      <c r="I82" s="1" t="s">
        <v>10</v>
      </c>
      <c r="J82" s="1">
        <v>2</v>
      </c>
      <c r="K82" s="1">
        <v>4</v>
      </c>
      <c r="L82" s="1">
        <v>5</v>
      </c>
      <c r="M82" s="1">
        <v>2</v>
      </c>
      <c r="N82" s="1">
        <v>5</v>
      </c>
      <c r="O82" s="1">
        <v>2</v>
      </c>
    </row>
    <row r="83" spans="1:15" x14ac:dyDescent="0.15">
      <c r="A83">
        <f>IF(B83&lt;&gt;"",COUNTA(B$2:B83),"")</f>
        <v>82</v>
      </c>
      <c r="B83" s="1" t="s">
        <v>7</v>
      </c>
      <c r="C83" s="1">
        <v>2</v>
      </c>
      <c r="D83" s="1">
        <v>10</v>
      </c>
      <c r="E83" s="1">
        <v>3</v>
      </c>
      <c r="F83" s="2">
        <v>42021</v>
      </c>
      <c r="G83" s="1">
        <v>1</v>
      </c>
      <c r="H83" s="1">
        <v>1</v>
      </c>
      <c r="I83" s="1" t="s">
        <v>10</v>
      </c>
      <c r="J83" s="1">
        <v>5</v>
      </c>
      <c r="K83" s="1">
        <v>5</v>
      </c>
      <c r="L83" s="1">
        <v>4</v>
      </c>
      <c r="M83" s="1">
        <v>1</v>
      </c>
      <c r="N83" s="1">
        <v>3</v>
      </c>
      <c r="O83" s="1">
        <v>2</v>
      </c>
    </row>
    <row r="84" spans="1:15" x14ac:dyDescent="0.15">
      <c r="A84">
        <f>IF(B84&lt;&gt;"",COUNTA(B$2:B84),"")</f>
        <v>83</v>
      </c>
      <c r="B84" s="1" t="s">
        <v>7</v>
      </c>
      <c r="C84" s="1">
        <v>2</v>
      </c>
      <c r="D84" s="1">
        <v>10</v>
      </c>
      <c r="E84" s="1">
        <v>3</v>
      </c>
      <c r="F84" s="2">
        <v>42021</v>
      </c>
      <c r="G84" s="1">
        <v>1</v>
      </c>
      <c r="H84" s="1">
        <v>1</v>
      </c>
      <c r="I84" s="1" t="s">
        <v>10</v>
      </c>
      <c r="J84" s="1">
        <v>4</v>
      </c>
      <c r="K84" s="1">
        <v>2</v>
      </c>
      <c r="L84" s="1">
        <v>3</v>
      </c>
      <c r="M84" s="1">
        <v>4</v>
      </c>
      <c r="N84" s="1">
        <v>4</v>
      </c>
      <c r="O84" s="1">
        <v>4</v>
      </c>
    </row>
    <row r="85" spans="1:15" x14ac:dyDescent="0.15">
      <c r="A85">
        <f>IF(B85&lt;&gt;"",COUNTA(B$2:B85),"")</f>
        <v>84</v>
      </c>
      <c r="B85" s="1" t="s">
        <v>7</v>
      </c>
      <c r="C85" s="1">
        <v>2</v>
      </c>
      <c r="D85" s="1">
        <v>10</v>
      </c>
      <c r="E85" s="1">
        <v>3</v>
      </c>
      <c r="F85" s="2">
        <v>42021</v>
      </c>
      <c r="G85" s="1">
        <v>1</v>
      </c>
      <c r="H85" s="1">
        <v>1</v>
      </c>
      <c r="I85" s="1" t="s">
        <v>10</v>
      </c>
      <c r="J85" s="1">
        <v>5</v>
      </c>
      <c r="K85" s="1">
        <v>2</v>
      </c>
      <c r="L85" s="1">
        <v>3</v>
      </c>
      <c r="M85" s="1">
        <v>4</v>
      </c>
      <c r="N85" s="1">
        <v>4</v>
      </c>
      <c r="O85" s="1">
        <v>2</v>
      </c>
    </row>
    <row r="86" spans="1:15" x14ac:dyDescent="0.15">
      <c r="A86">
        <f>IF(B86&lt;&gt;"",COUNTA(B$2:B86),"")</f>
        <v>85</v>
      </c>
      <c r="B86" s="1" t="s">
        <v>8</v>
      </c>
      <c r="C86" s="1">
        <v>3</v>
      </c>
      <c r="D86" s="1">
        <v>6</v>
      </c>
      <c r="E86" s="1">
        <v>3</v>
      </c>
      <c r="F86" s="2">
        <v>42021</v>
      </c>
      <c r="G86" s="1">
        <v>2</v>
      </c>
      <c r="H86" s="1">
        <v>1</v>
      </c>
      <c r="I86" s="1" t="s">
        <v>10</v>
      </c>
      <c r="J86" s="1">
        <v>4</v>
      </c>
      <c r="K86" s="1">
        <v>5</v>
      </c>
      <c r="L86" s="1">
        <v>5</v>
      </c>
      <c r="M86" s="1">
        <v>5</v>
      </c>
      <c r="N86" s="1">
        <v>4</v>
      </c>
      <c r="O86" s="1">
        <v>4</v>
      </c>
    </row>
    <row r="87" spans="1:15" x14ac:dyDescent="0.15">
      <c r="A87">
        <f>IF(B87&lt;&gt;"",COUNTA(B$2:B87),"")</f>
        <v>86</v>
      </c>
      <c r="B87" s="1" t="s">
        <v>8</v>
      </c>
      <c r="C87" s="1">
        <v>3</v>
      </c>
      <c r="D87" s="1">
        <v>6</v>
      </c>
      <c r="E87" s="1">
        <v>3</v>
      </c>
      <c r="F87" s="2">
        <v>42021</v>
      </c>
      <c r="G87" s="1">
        <v>1</v>
      </c>
      <c r="H87" s="1">
        <v>1</v>
      </c>
      <c r="I87" s="1" t="s">
        <v>10</v>
      </c>
      <c r="J87" s="1">
        <v>1</v>
      </c>
      <c r="K87" s="1">
        <v>4</v>
      </c>
      <c r="L87" s="1">
        <v>2</v>
      </c>
      <c r="M87" s="1">
        <v>4</v>
      </c>
      <c r="N87" s="1">
        <v>4</v>
      </c>
      <c r="O87" s="1">
        <v>2</v>
      </c>
    </row>
    <row r="88" spans="1:15" x14ac:dyDescent="0.15">
      <c r="A88">
        <f>IF(B88&lt;&gt;"",COUNTA(B$2:B88),"")</f>
        <v>87</v>
      </c>
      <c r="B88" s="1" t="s">
        <v>8</v>
      </c>
      <c r="C88" s="1">
        <v>3</v>
      </c>
      <c r="D88" s="1">
        <v>6</v>
      </c>
      <c r="E88" s="1">
        <v>3</v>
      </c>
      <c r="F88" s="2">
        <v>42021</v>
      </c>
      <c r="G88" s="1">
        <v>1</v>
      </c>
      <c r="H88" s="1">
        <v>2</v>
      </c>
      <c r="I88" s="1">
        <v>2</v>
      </c>
      <c r="J88" s="1">
        <v>1</v>
      </c>
      <c r="K88" s="1">
        <v>5</v>
      </c>
      <c r="L88" s="1">
        <v>4</v>
      </c>
      <c r="M88" s="1">
        <v>5</v>
      </c>
      <c r="N88" s="1">
        <v>4</v>
      </c>
      <c r="O88" s="1">
        <v>4</v>
      </c>
    </row>
    <row r="89" spans="1:15" x14ac:dyDescent="0.15">
      <c r="A89">
        <f>IF(B89&lt;&gt;"",COUNTA(B$2:B89),"")</f>
        <v>88</v>
      </c>
      <c r="B89" s="1" t="s">
        <v>8</v>
      </c>
      <c r="C89" s="1">
        <v>3</v>
      </c>
      <c r="D89" s="1">
        <v>6</v>
      </c>
      <c r="E89" s="1">
        <v>3</v>
      </c>
      <c r="F89" s="2">
        <v>42021</v>
      </c>
      <c r="G89" s="1">
        <v>1</v>
      </c>
      <c r="H89" s="1">
        <v>2</v>
      </c>
      <c r="I89" s="1">
        <v>2</v>
      </c>
      <c r="J89" s="1">
        <v>5</v>
      </c>
      <c r="K89" s="1">
        <v>5</v>
      </c>
      <c r="L89" s="1">
        <v>4</v>
      </c>
      <c r="M89" s="1">
        <v>4</v>
      </c>
      <c r="N89" s="1">
        <v>5</v>
      </c>
      <c r="O89" s="1">
        <v>2</v>
      </c>
    </row>
    <row r="90" spans="1:15" x14ac:dyDescent="0.15">
      <c r="A90">
        <f>IF(B90&lt;&gt;"",COUNTA(B$2:B90),"")</f>
        <v>89</v>
      </c>
      <c r="B90" s="1" t="s">
        <v>8</v>
      </c>
      <c r="C90" s="1">
        <v>3</v>
      </c>
      <c r="D90" s="1">
        <v>6</v>
      </c>
      <c r="E90" s="1">
        <v>3</v>
      </c>
      <c r="F90" s="2">
        <v>42021</v>
      </c>
      <c r="G90" s="1">
        <v>1</v>
      </c>
      <c r="H90" s="1">
        <v>2</v>
      </c>
      <c r="I90" s="1">
        <v>2</v>
      </c>
      <c r="J90" s="1">
        <v>4</v>
      </c>
      <c r="K90" s="1">
        <v>2</v>
      </c>
      <c r="L90" s="1">
        <v>5</v>
      </c>
      <c r="M90" s="1">
        <v>1</v>
      </c>
      <c r="N90" s="1">
        <v>5</v>
      </c>
      <c r="O90" s="1">
        <v>2</v>
      </c>
    </row>
    <row r="91" spans="1:15" x14ac:dyDescent="0.15">
      <c r="A91">
        <f>IF(B91&lt;&gt;"",COUNTA(B$2:B91),"")</f>
        <v>90</v>
      </c>
      <c r="B91" s="1" t="s">
        <v>8</v>
      </c>
      <c r="C91" s="1">
        <v>3</v>
      </c>
      <c r="D91" s="1">
        <v>6</v>
      </c>
      <c r="E91" s="1">
        <v>3</v>
      </c>
      <c r="F91" s="2">
        <v>42021</v>
      </c>
      <c r="G91" s="1">
        <v>1</v>
      </c>
      <c r="H91" s="1">
        <v>1</v>
      </c>
      <c r="I91" s="1" t="s">
        <v>10</v>
      </c>
      <c r="J91" s="1">
        <v>5</v>
      </c>
      <c r="K91" s="1">
        <v>2</v>
      </c>
      <c r="L91" s="1">
        <v>2</v>
      </c>
      <c r="M91" s="1">
        <v>4</v>
      </c>
      <c r="N91" s="1">
        <v>4</v>
      </c>
      <c r="O91" s="1">
        <v>5</v>
      </c>
    </row>
    <row r="92" spans="1:15" x14ac:dyDescent="0.15">
      <c r="A92">
        <f>IF(B92&lt;&gt;"",COUNTA(B$2:B92),"")</f>
        <v>91</v>
      </c>
      <c r="B92" s="1" t="s">
        <v>8</v>
      </c>
      <c r="C92" s="1">
        <v>3</v>
      </c>
      <c r="D92" s="1">
        <v>6</v>
      </c>
      <c r="E92" s="1">
        <v>3</v>
      </c>
      <c r="F92" s="2">
        <v>42021</v>
      </c>
      <c r="G92" s="1">
        <v>2</v>
      </c>
      <c r="H92" s="1">
        <v>1</v>
      </c>
      <c r="I92" s="1" t="s">
        <v>10</v>
      </c>
      <c r="J92" s="1">
        <v>4</v>
      </c>
      <c r="K92" s="1">
        <v>4</v>
      </c>
      <c r="L92" s="1">
        <v>3</v>
      </c>
      <c r="M92" s="1">
        <v>2</v>
      </c>
      <c r="N92" s="1">
        <v>4</v>
      </c>
      <c r="O92" s="1">
        <v>5</v>
      </c>
    </row>
    <row r="93" spans="1:15" x14ac:dyDescent="0.15">
      <c r="A93">
        <f>IF(B93&lt;&gt;"",COUNTA(B$2:B93),"")</f>
        <v>92</v>
      </c>
      <c r="B93" s="1" t="s">
        <v>8</v>
      </c>
      <c r="C93" s="1">
        <v>3</v>
      </c>
      <c r="D93" s="1">
        <v>6</v>
      </c>
      <c r="E93" s="1">
        <v>3</v>
      </c>
      <c r="F93" s="2">
        <v>42021</v>
      </c>
      <c r="G93" s="1">
        <v>2</v>
      </c>
      <c r="H93" s="1">
        <v>1</v>
      </c>
      <c r="I93" s="1" t="s">
        <v>10</v>
      </c>
      <c r="J93" s="1">
        <v>3</v>
      </c>
      <c r="K93" s="1">
        <v>1</v>
      </c>
      <c r="L93" s="1">
        <v>4</v>
      </c>
      <c r="M93" s="1">
        <v>5</v>
      </c>
      <c r="N93" s="1">
        <v>5</v>
      </c>
      <c r="O93" s="1">
        <v>5</v>
      </c>
    </row>
    <row r="94" spans="1:15" x14ac:dyDescent="0.15">
      <c r="A94">
        <f>IF(B94&lt;&gt;"",COUNTA(B$2:B94),"")</f>
        <v>93</v>
      </c>
      <c r="B94" s="1" t="s">
        <v>8</v>
      </c>
      <c r="C94" s="1">
        <v>3</v>
      </c>
      <c r="D94" s="1">
        <v>6</v>
      </c>
      <c r="E94" s="1">
        <v>3</v>
      </c>
      <c r="F94" s="2">
        <v>42021</v>
      </c>
      <c r="G94" s="1">
        <v>2</v>
      </c>
      <c r="H94" s="1">
        <v>2</v>
      </c>
      <c r="I94" s="1">
        <v>1</v>
      </c>
      <c r="J94" s="1">
        <v>4</v>
      </c>
      <c r="K94" s="1">
        <v>5</v>
      </c>
      <c r="L94" s="1">
        <v>4</v>
      </c>
      <c r="M94" s="1">
        <v>5</v>
      </c>
      <c r="N94" s="1">
        <v>4</v>
      </c>
      <c r="O94" s="1">
        <v>4</v>
      </c>
    </row>
    <row r="95" spans="1:15" x14ac:dyDescent="0.15">
      <c r="A95">
        <f>IF(B95&lt;&gt;"",COUNTA(B$2:B95),"")</f>
        <v>94</v>
      </c>
      <c r="B95" s="1" t="s">
        <v>8</v>
      </c>
      <c r="C95" s="1">
        <v>3</v>
      </c>
      <c r="D95" s="1">
        <v>6</v>
      </c>
      <c r="E95" s="1">
        <v>3</v>
      </c>
      <c r="F95" s="2">
        <v>42021</v>
      </c>
      <c r="G95" s="1">
        <v>2</v>
      </c>
      <c r="H95" s="1">
        <v>1</v>
      </c>
      <c r="I95" s="1" t="s">
        <v>10</v>
      </c>
      <c r="J95" s="1">
        <v>1</v>
      </c>
      <c r="K95" s="1">
        <v>1</v>
      </c>
      <c r="L95" s="1">
        <v>4</v>
      </c>
      <c r="M95" s="1">
        <v>4</v>
      </c>
      <c r="N95" s="1">
        <v>5</v>
      </c>
      <c r="O95" s="1">
        <v>5</v>
      </c>
    </row>
    <row r="96" spans="1:15" x14ac:dyDescent="0.15">
      <c r="A96">
        <f>IF(B96&lt;&gt;"",COUNTA(B$2:B96),"")</f>
        <v>95</v>
      </c>
      <c r="B96" s="1" t="s">
        <v>8</v>
      </c>
      <c r="C96" s="1">
        <v>3</v>
      </c>
      <c r="D96" s="1">
        <v>6</v>
      </c>
      <c r="E96" s="1">
        <v>3</v>
      </c>
      <c r="F96" s="2">
        <v>42021</v>
      </c>
      <c r="G96" s="1">
        <v>2</v>
      </c>
      <c r="H96" s="1">
        <v>2</v>
      </c>
      <c r="I96" s="1">
        <v>2</v>
      </c>
      <c r="J96" s="1">
        <v>4</v>
      </c>
      <c r="K96" s="1">
        <v>4</v>
      </c>
      <c r="L96" s="1">
        <v>4</v>
      </c>
      <c r="M96" s="1">
        <v>5</v>
      </c>
      <c r="N96" s="1">
        <v>4</v>
      </c>
      <c r="O96" s="1">
        <v>5</v>
      </c>
    </row>
    <row r="97" spans="1:15" x14ac:dyDescent="0.15">
      <c r="A97">
        <f>IF(B97&lt;&gt;"",COUNTA(B$2:B97),"")</f>
        <v>96</v>
      </c>
      <c r="B97" s="1" t="s">
        <v>8</v>
      </c>
      <c r="C97" s="1">
        <v>3</v>
      </c>
      <c r="D97" s="1">
        <v>6</v>
      </c>
      <c r="E97" s="1">
        <v>3</v>
      </c>
      <c r="F97" s="2">
        <v>42021</v>
      </c>
      <c r="G97" s="1">
        <v>1</v>
      </c>
      <c r="H97" s="1">
        <v>2</v>
      </c>
      <c r="I97" s="1">
        <v>2</v>
      </c>
      <c r="J97" s="1">
        <v>5</v>
      </c>
      <c r="K97" s="1">
        <v>4</v>
      </c>
      <c r="L97" s="1">
        <v>2</v>
      </c>
      <c r="M97" s="1">
        <v>5</v>
      </c>
      <c r="N97" s="1">
        <v>4</v>
      </c>
      <c r="O97" s="1">
        <v>5</v>
      </c>
    </row>
    <row r="98" spans="1:15" x14ac:dyDescent="0.15">
      <c r="A98">
        <f>IF(B98&lt;&gt;"",COUNTA(B$2:B98),"")</f>
        <v>97</v>
      </c>
      <c r="B98" s="1" t="s">
        <v>8</v>
      </c>
      <c r="C98" s="1">
        <v>3</v>
      </c>
      <c r="D98" s="1">
        <v>6</v>
      </c>
      <c r="E98" s="1">
        <v>3</v>
      </c>
      <c r="F98" s="2">
        <v>42021</v>
      </c>
      <c r="G98" s="1">
        <v>1</v>
      </c>
      <c r="H98" s="1">
        <v>2</v>
      </c>
      <c r="I98" s="1">
        <v>1</v>
      </c>
      <c r="J98" s="1">
        <v>5</v>
      </c>
      <c r="K98" s="1">
        <v>2</v>
      </c>
      <c r="L98" s="1">
        <v>4</v>
      </c>
      <c r="M98" s="1">
        <v>5</v>
      </c>
      <c r="N98" s="1">
        <v>4</v>
      </c>
      <c r="O98" s="1">
        <v>5</v>
      </c>
    </row>
    <row r="99" spans="1:15" x14ac:dyDescent="0.15">
      <c r="A99">
        <f>IF(B99&lt;&gt;"",COUNTA(B$2:B99),"")</f>
        <v>98</v>
      </c>
      <c r="B99" s="1" t="s">
        <v>8</v>
      </c>
      <c r="C99" s="1">
        <v>3</v>
      </c>
      <c r="D99" s="1">
        <v>6</v>
      </c>
      <c r="E99" s="1">
        <v>3</v>
      </c>
      <c r="F99" s="2">
        <v>42021</v>
      </c>
      <c r="G99" s="1">
        <v>2</v>
      </c>
      <c r="H99" s="1">
        <v>1</v>
      </c>
      <c r="I99" s="1" t="s">
        <v>10</v>
      </c>
      <c r="J99" s="1">
        <v>5</v>
      </c>
      <c r="K99" s="1">
        <v>4</v>
      </c>
      <c r="L99" s="1">
        <v>5</v>
      </c>
      <c r="M99" s="1">
        <v>5</v>
      </c>
      <c r="N99" s="1">
        <v>2</v>
      </c>
      <c r="O99" s="1">
        <v>2</v>
      </c>
    </row>
    <row r="100" spans="1:15" x14ac:dyDescent="0.15">
      <c r="A100">
        <f>IF(B100&lt;&gt;"",COUNTA(B$2:B100),"")</f>
        <v>99</v>
      </c>
      <c r="B100" s="1" t="s">
        <v>8</v>
      </c>
      <c r="C100" s="1">
        <v>3</v>
      </c>
      <c r="D100" s="1">
        <v>6</v>
      </c>
      <c r="E100" s="1">
        <v>3</v>
      </c>
      <c r="F100" s="2">
        <v>42021</v>
      </c>
      <c r="G100" s="1">
        <v>1</v>
      </c>
      <c r="H100" s="1">
        <v>1</v>
      </c>
      <c r="I100" s="1" t="s">
        <v>10</v>
      </c>
      <c r="J100" s="1">
        <v>2</v>
      </c>
      <c r="K100" s="1">
        <v>5</v>
      </c>
      <c r="L100" s="1">
        <v>5</v>
      </c>
      <c r="M100" s="1">
        <v>2</v>
      </c>
      <c r="N100" s="1">
        <v>5</v>
      </c>
      <c r="O100" s="1">
        <v>5</v>
      </c>
    </row>
    <row r="101" spans="1:15" x14ac:dyDescent="0.15">
      <c r="A101">
        <f>IF(B101&lt;&gt;"",COUNTA(B$2:B101),"")</f>
        <v>100</v>
      </c>
      <c r="B101" s="1" t="s">
        <v>8</v>
      </c>
      <c r="C101" s="1">
        <v>3</v>
      </c>
      <c r="D101" s="1">
        <v>6</v>
      </c>
      <c r="E101" s="1">
        <v>3</v>
      </c>
      <c r="F101" s="2">
        <v>42021</v>
      </c>
      <c r="G101" s="1">
        <v>1</v>
      </c>
      <c r="H101" s="1">
        <v>1</v>
      </c>
      <c r="I101" s="1" t="s">
        <v>10</v>
      </c>
      <c r="J101" s="1">
        <v>2</v>
      </c>
      <c r="K101" s="1">
        <v>4</v>
      </c>
      <c r="L101" s="1">
        <v>3</v>
      </c>
      <c r="M101" s="1">
        <v>4</v>
      </c>
      <c r="N101" s="1">
        <v>5</v>
      </c>
      <c r="O101" s="1">
        <v>5</v>
      </c>
    </row>
    <row r="102" spans="1:15" x14ac:dyDescent="0.15">
      <c r="A102">
        <f>IF(B102&lt;&gt;"",COUNTA(B$2:B102),"")</f>
        <v>101</v>
      </c>
      <c r="B102" s="1" t="s">
        <v>8</v>
      </c>
      <c r="C102" s="1">
        <v>3</v>
      </c>
      <c r="D102" s="1">
        <v>6</v>
      </c>
      <c r="E102" s="1">
        <v>3</v>
      </c>
      <c r="F102" s="2">
        <v>42021</v>
      </c>
      <c r="G102" s="1">
        <v>1</v>
      </c>
      <c r="H102" s="1">
        <v>1</v>
      </c>
      <c r="I102" s="1" t="s">
        <v>10</v>
      </c>
      <c r="J102" s="1">
        <v>4</v>
      </c>
      <c r="K102" s="1">
        <v>5</v>
      </c>
      <c r="L102" s="1">
        <v>5</v>
      </c>
      <c r="M102" s="1">
        <v>3</v>
      </c>
      <c r="N102" s="1">
        <v>5</v>
      </c>
      <c r="O102" s="1">
        <v>4</v>
      </c>
    </row>
    <row r="103" spans="1:15" x14ac:dyDescent="0.15">
      <c r="A103">
        <f>IF(B103&lt;&gt;"",COUNTA(B$2:B103),"")</f>
        <v>102</v>
      </c>
      <c r="B103" s="1" t="s">
        <v>8</v>
      </c>
      <c r="C103" s="1">
        <v>3</v>
      </c>
      <c r="D103" s="1">
        <v>6</v>
      </c>
      <c r="E103" s="1">
        <v>3</v>
      </c>
      <c r="F103" s="2">
        <v>42021</v>
      </c>
      <c r="G103" s="1">
        <v>1</v>
      </c>
      <c r="H103" s="1">
        <v>1</v>
      </c>
      <c r="I103" s="1" t="s">
        <v>10</v>
      </c>
      <c r="J103" s="1">
        <v>4</v>
      </c>
      <c r="K103" s="1">
        <v>5</v>
      </c>
      <c r="L103" s="1">
        <v>4</v>
      </c>
      <c r="M103" s="1">
        <v>4</v>
      </c>
      <c r="N103" s="1">
        <v>4</v>
      </c>
      <c r="O103" s="1">
        <v>2</v>
      </c>
    </row>
    <row r="104" spans="1:15" x14ac:dyDescent="0.15">
      <c r="A104">
        <f>IF(B104&lt;&gt;"",COUNTA(B$2:B104),"")</f>
        <v>103</v>
      </c>
      <c r="B104" s="1" t="s">
        <v>8</v>
      </c>
      <c r="C104" s="1">
        <v>3</v>
      </c>
      <c r="D104" s="1">
        <v>6</v>
      </c>
      <c r="E104" s="1">
        <v>3</v>
      </c>
      <c r="F104" s="2">
        <v>42021</v>
      </c>
      <c r="G104" s="1">
        <v>2</v>
      </c>
      <c r="H104" s="1">
        <v>2</v>
      </c>
      <c r="I104" s="1">
        <v>2</v>
      </c>
      <c r="J104" s="1">
        <v>4</v>
      </c>
      <c r="K104" s="1">
        <v>4</v>
      </c>
      <c r="L104" s="1">
        <v>4</v>
      </c>
      <c r="M104" s="1">
        <v>4</v>
      </c>
      <c r="N104" s="1">
        <v>5</v>
      </c>
      <c r="O104" s="1">
        <v>5</v>
      </c>
    </row>
    <row r="105" spans="1:15" x14ac:dyDescent="0.15">
      <c r="A105">
        <f>IF(B105&lt;&gt;"",COUNTA(B$2:B105),"")</f>
        <v>104</v>
      </c>
      <c r="B105" s="1" t="s">
        <v>8</v>
      </c>
      <c r="C105" s="1">
        <v>3</v>
      </c>
      <c r="D105" s="1">
        <v>6</v>
      </c>
      <c r="E105" s="1">
        <v>3</v>
      </c>
      <c r="F105" s="2">
        <v>42021</v>
      </c>
      <c r="G105" s="1">
        <v>2</v>
      </c>
      <c r="H105" s="1">
        <v>2</v>
      </c>
      <c r="I105" s="1">
        <v>2</v>
      </c>
      <c r="J105" s="1">
        <v>4</v>
      </c>
      <c r="K105" s="1">
        <v>2</v>
      </c>
      <c r="L105" s="1">
        <v>4</v>
      </c>
      <c r="M105" s="1">
        <v>5</v>
      </c>
      <c r="N105" s="1">
        <v>2</v>
      </c>
      <c r="O105" s="1">
        <v>5</v>
      </c>
    </row>
    <row r="106" spans="1:15" x14ac:dyDescent="0.15">
      <c r="A106">
        <f>IF(B106&lt;&gt;"",COUNTA(B$2:B106),"")</f>
        <v>105</v>
      </c>
      <c r="B106" s="1" t="s">
        <v>8</v>
      </c>
      <c r="C106" s="1">
        <v>3</v>
      </c>
      <c r="D106" s="1">
        <v>6</v>
      </c>
      <c r="E106" s="1">
        <v>3</v>
      </c>
      <c r="F106" s="2">
        <v>42021</v>
      </c>
      <c r="G106" s="1">
        <v>1</v>
      </c>
      <c r="H106" s="1">
        <v>1</v>
      </c>
      <c r="I106" s="1" t="s">
        <v>10</v>
      </c>
      <c r="J106" s="1">
        <v>4</v>
      </c>
      <c r="K106" s="1">
        <v>4</v>
      </c>
      <c r="L106" s="1">
        <v>5</v>
      </c>
      <c r="M106" s="1">
        <v>4</v>
      </c>
      <c r="N106" s="1">
        <v>5</v>
      </c>
      <c r="O106" s="1">
        <v>4</v>
      </c>
    </row>
    <row r="107" spans="1:15" x14ac:dyDescent="0.15">
      <c r="A107">
        <f>IF(B107&lt;&gt;"",COUNTA(B$2:B107),"")</f>
        <v>106</v>
      </c>
      <c r="B107" s="1" t="s">
        <v>9</v>
      </c>
      <c r="C107" s="1">
        <v>1</v>
      </c>
      <c r="D107" s="1">
        <v>8</v>
      </c>
      <c r="E107" s="1">
        <v>3</v>
      </c>
      <c r="F107" s="2">
        <v>42021</v>
      </c>
      <c r="G107" s="1">
        <v>2</v>
      </c>
      <c r="H107" s="1">
        <v>1</v>
      </c>
      <c r="I107" s="1" t="s">
        <v>10</v>
      </c>
      <c r="J107" s="1">
        <v>4</v>
      </c>
      <c r="K107" s="1">
        <v>2</v>
      </c>
      <c r="L107" s="1">
        <v>3</v>
      </c>
      <c r="M107" s="1">
        <v>2</v>
      </c>
      <c r="N107" s="1">
        <v>5</v>
      </c>
      <c r="O107" s="1">
        <v>5</v>
      </c>
    </row>
    <row r="108" spans="1:15" x14ac:dyDescent="0.15">
      <c r="A108">
        <f>IF(B108&lt;&gt;"",COUNTA(B$2:B108),"")</f>
        <v>107</v>
      </c>
      <c r="B108" s="1" t="s">
        <v>9</v>
      </c>
      <c r="C108" s="1">
        <v>1</v>
      </c>
      <c r="D108" s="1">
        <v>8</v>
      </c>
      <c r="E108" s="1">
        <v>3</v>
      </c>
      <c r="F108" s="2">
        <v>42021</v>
      </c>
      <c r="G108" s="1">
        <v>1</v>
      </c>
      <c r="H108" s="1">
        <v>2</v>
      </c>
      <c r="I108" s="1">
        <v>2</v>
      </c>
      <c r="J108" s="1">
        <v>4</v>
      </c>
      <c r="K108" s="1">
        <v>4</v>
      </c>
      <c r="L108" s="1">
        <v>2</v>
      </c>
      <c r="M108" s="1">
        <v>2</v>
      </c>
      <c r="N108" s="1">
        <v>5</v>
      </c>
      <c r="O108" s="1">
        <v>3</v>
      </c>
    </row>
    <row r="109" spans="1:15" x14ac:dyDescent="0.15">
      <c r="A109">
        <f>IF(B109&lt;&gt;"",COUNTA(B$2:B109),"")</f>
        <v>108</v>
      </c>
      <c r="B109" s="1" t="s">
        <v>9</v>
      </c>
      <c r="C109" s="1">
        <v>1</v>
      </c>
      <c r="D109" s="1">
        <v>8</v>
      </c>
      <c r="E109" s="1">
        <v>3</v>
      </c>
      <c r="F109" s="2">
        <v>42021</v>
      </c>
      <c r="G109" s="1">
        <v>2</v>
      </c>
      <c r="H109" s="1">
        <v>1</v>
      </c>
      <c r="I109" s="1" t="s">
        <v>10</v>
      </c>
      <c r="J109" s="1">
        <v>1</v>
      </c>
      <c r="K109" s="1">
        <v>5</v>
      </c>
      <c r="L109" s="1">
        <v>4</v>
      </c>
      <c r="M109" s="1">
        <v>5</v>
      </c>
      <c r="N109" s="1">
        <v>5</v>
      </c>
      <c r="O109" s="1">
        <v>4</v>
      </c>
    </row>
    <row r="110" spans="1:15" x14ac:dyDescent="0.15">
      <c r="A110">
        <f>IF(B110&lt;&gt;"",COUNTA(B$2:B110),"")</f>
        <v>109</v>
      </c>
      <c r="B110" s="1" t="s">
        <v>9</v>
      </c>
      <c r="C110" s="1">
        <v>1</v>
      </c>
      <c r="D110" s="1">
        <v>8</v>
      </c>
      <c r="E110" s="1">
        <v>3</v>
      </c>
      <c r="F110" s="2">
        <v>42021</v>
      </c>
      <c r="G110" s="1">
        <v>1</v>
      </c>
      <c r="H110" s="1">
        <v>2</v>
      </c>
      <c r="I110" s="1">
        <v>2</v>
      </c>
      <c r="J110" s="1">
        <v>4</v>
      </c>
      <c r="K110" s="1">
        <v>4</v>
      </c>
      <c r="L110" s="1">
        <v>4</v>
      </c>
      <c r="M110" s="1">
        <v>1</v>
      </c>
      <c r="N110" s="1">
        <v>5</v>
      </c>
      <c r="O110" s="1">
        <v>4</v>
      </c>
    </row>
    <row r="111" spans="1:15" x14ac:dyDescent="0.15">
      <c r="A111">
        <f>IF(B111&lt;&gt;"",COUNTA(B$2:B111),"")</f>
        <v>110</v>
      </c>
      <c r="B111" s="1" t="s">
        <v>9</v>
      </c>
      <c r="C111" s="1">
        <v>1</v>
      </c>
      <c r="D111" s="1">
        <v>8</v>
      </c>
      <c r="E111" s="1">
        <v>3</v>
      </c>
      <c r="F111" s="2">
        <v>42021</v>
      </c>
      <c r="G111" s="1">
        <v>2</v>
      </c>
      <c r="H111" s="1">
        <v>1</v>
      </c>
      <c r="I111" s="1" t="s">
        <v>10</v>
      </c>
      <c r="J111" s="1">
        <v>4</v>
      </c>
      <c r="K111" s="1">
        <v>5</v>
      </c>
      <c r="L111" s="1">
        <v>5</v>
      </c>
      <c r="M111" s="1">
        <v>4</v>
      </c>
      <c r="N111" s="1">
        <v>5</v>
      </c>
      <c r="O111" s="1">
        <v>4</v>
      </c>
    </row>
    <row r="112" spans="1:15" x14ac:dyDescent="0.15">
      <c r="A112">
        <f>IF(B112&lt;&gt;"",COUNTA(B$2:B112),"")</f>
        <v>111</v>
      </c>
      <c r="B112" s="1" t="s">
        <v>9</v>
      </c>
      <c r="C112" s="1">
        <v>1</v>
      </c>
      <c r="D112" s="1">
        <v>8</v>
      </c>
      <c r="E112" s="1">
        <v>3</v>
      </c>
      <c r="F112" s="2">
        <v>42021</v>
      </c>
      <c r="G112" s="1">
        <v>2</v>
      </c>
      <c r="H112" s="1">
        <v>1</v>
      </c>
      <c r="I112" s="1" t="s">
        <v>10</v>
      </c>
      <c r="J112" s="1">
        <v>2</v>
      </c>
      <c r="K112" s="1">
        <v>2</v>
      </c>
      <c r="L112" s="1">
        <v>5</v>
      </c>
      <c r="M112" s="1">
        <v>4</v>
      </c>
      <c r="N112" s="1">
        <v>4</v>
      </c>
      <c r="O112" s="1">
        <v>5</v>
      </c>
    </row>
    <row r="113" spans="1:15" x14ac:dyDescent="0.15">
      <c r="A113">
        <f>IF(B113&lt;&gt;"",COUNTA(B$2:B113),"")</f>
        <v>112</v>
      </c>
      <c r="B113" s="1" t="s">
        <v>9</v>
      </c>
      <c r="C113" s="1">
        <v>1</v>
      </c>
      <c r="D113" s="1">
        <v>8</v>
      </c>
      <c r="E113" s="1">
        <v>3</v>
      </c>
      <c r="F113" s="2">
        <v>42021</v>
      </c>
      <c r="G113" s="1">
        <v>2</v>
      </c>
      <c r="H113" s="1">
        <v>1</v>
      </c>
      <c r="I113" s="1" t="s">
        <v>10</v>
      </c>
      <c r="J113" s="1">
        <v>4</v>
      </c>
      <c r="K113" s="1">
        <v>5</v>
      </c>
      <c r="L113" s="1">
        <v>1</v>
      </c>
      <c r="M113" s="1">
        <v>4</v>
      </c>
      <c r="N113" s="1">
        <v>4</v>
      </c>
      <c r="O113" s="1">
        <v>4</v>
      </c>
    </row>
    <row r="114" spans="1:15" x14ac:dyDescent="0.15">
      <c r="A114">
        <f>IF(B114&lt;&gt;"",COUNTA(B$2:B114),"")</f>
        <v>113</v>
      </c>
      <c r="B114" s="1" t="s">
        <v>9</v>
      </c>
      <c r="C114" s="1">
        <v>1</v>
      </c>
      <c r="D114" s="1">
        <v>8</v>
      </c>
      <c r="E114" s="1">
        <v>3</v>
      </c>
      <c r="F114" s="2">
        <v>42021</v>
      </c>
      <c r="G114" s="1">
        <v>1</v>
      </c>
      <c r="H114" s="1">
        <v>2</v>
      </c>
      <c r="I114" s="1">
        <v>2</v>
      </c>
      <c r="J114" s="1">
        <v>4</v>
      </c>
      <c r="K114" s="1">
        <v>3</v>
      </c>
      <c r="L114" s="1">
        <v>4</v>
      </c>
      <c r="M114" s="1">
        <v>4</v>
      </c>
      <c r="N114" s="1">
        <v>2</v>
      </c>
      <c r="O114" s="1">
        <v>4</v>
      </c>
    </row>
    <row r="115" spans="1:15" x14ac:dyDescent="0.15">
      <c r="A115">
        <f>IF(B115&lt;&gt;"",COUNTA(B$2:B115),"")</f>
        <v>114</v>
      </c>
      <c r="B115" s="1" t="s">
        <v>9</v>
      </c>
      <c r="C115" s="1">
        <v>1</v>
      </c>
      <c r="D115" s="1">
        <v>8</v>
      </c>
      <c r="E115" s="1">
        <v>3</v>
      </c>
      <c r="F115" s="2">
        <v>42021</v>
      </c>
      <c r="G115" s="1">
        <v>2</v>
      </c>
      <c r="H115" s="1">
        <v>2</v>
      </c>
      <c r="I115" s="1">
        <v>2</v>
      </c>
      <c r="J115" s="1">
        <v>4</v>
      </c>
      <c r="K115" s="1">
        <v>4</v>
      </c>
      <c r="L115" s="1">
        <v>2</v>
      </c>
      <c r="M115" s="1">
        <v>2</v>
      </c>
      <c r="N115" s="1">
        <v>5</v>
      </c>
      <c r="O115" s="1">
        <v>5</v>
      </c>
    </row>
    <row r="116" spans="1:15" x14ac:dyDescent="0.15">
      <c r="A116">
        <f>IF(B116&lt;&gt;"",COUNTA(B$2:B116),"")</f>
        <v>115</v>
      </c>
      <c r="B116" s="1" t="s">
        <v>9</v>
      </c>
      <c r="C116" s="1">
        <v>1</v>
      </c>
      <c r="D116" s="1">
        <v>8</v>
      </c>
      <c r="E116" s="1">
        <v>3</v>
      </c>
      <c r="F116" s="2">
        <v>42021</v>
      </c>
      <c r="G116" s="1">
        <v>2</v>
      </c>
      <c r="H116" s="1">
        <v>1</v>
      </c>
      <c r="I116" s="1" t="s">
        <v>10</v>
      </c>
      <c r="J116" s="1">
        <v>5</v>
      </c>
      <c r="K116" s="1">
        <v>4</v>
      </c>
      <c r="L116" s="1">
        <v>4</v>
      </c>
      <c r="M116" s="1">
        <v>2</v>
      </c>
      <c r="N116" s="1">
        <v>4</v>
      </c>
      <c r="O116" s="1">
        <v>2</v>
      </c>
    </row>
    <row r="117" spans="1:15" x14ac:dyDescent="0.15">
      <c r="A117">
        <f>IF(B117&lt;&gt;"",COUNTA(B$2:B117),"")</f>
        <v>116</v>
      </c>
      <c r="B117" s="1" t="s">
        <v>9</v>
      </c>
      <c r="C117" s="1">
        <v>1</v>
      </c>
      <c r="D117" s="1">
        <v>8</v>
      </c>
      <c r="E117" s="1">
        <v>3</v>
      </c>
      <c r="F117" s="2">
        <v>42021</v>
      </c>
      <c r="G117" s="1">
        <v>1</v>
      </c>
      <c r="H117" s="1">
        <v>1</v>
      </c>
      <c r="I117" s="1" t="s">
        <v>10</v>
      </c>
      <c r="J117" s="1">
        <v>4</v>
      </c>
      <c r="K117" s="1">
        <v>4</v>
      </c>
      <c r="L117" s="1">
        <v>2</v>
      </c>
      <c r="M117" s="1">
        <v>4</v>
      </c>
      <c r="N117" s="1">
        <v>1</v>
      </c>
      <c r="O117" s="1">
        <v>4</v>
      </c>
    </row>
    <row r="118" spans="1:15" x14ac:dyDescent="0.15">
      <c r="A118">
        <f>IF(B118&lt;&gt;"",COUNTA(B$2:B118),"")</f>
        <v>117</v>
      </c>
      <c r="B118" s="1" t="s">
        <v>9</v>
      </c>
      <c r="C118" s="1">
        <v>1</v>
      </c>
      <c r="D118" s="1">
        <v>8</v>
      </c>
      <c r="E118" s="1">
        <v>3</v>
      </c>
      <c r="F118" s="2">
        <v>42021</v>
      </c>
      <c r="G118" s="1">
        <v>2</v>
      </c>
      <c r="H118" s="1">
        <v>2</v>
      </c>
      <c r="I118" s="1">
        <v>2</v>
      </c>
      <c r="J118" s="1">
        <v>2</v>
      </c>
      <c r="K118" s="1">
        <v>4</v>
      </c>
      <c r="L118" s="1">
        <v>1</v>
      </c>
      <c r="M118" s="1">
        <v>4</v>
      </c>
      <c r="N118" s="1">
        <v>4</v>
      </c>
      <c r="O118" s="1">
        <v>5</v>
      </c>
    </row>
    <row r="119" spans="1:15" x14ac:dyDescent="0.15">
      <c r="A119">
        <f>IF(B119&lt;&gt;"",COUNTA(B$2:B119),"")</f>
        <v>118</v>
      </c>
      <c r="B119" s="1" t="s">
        <v>9</v>
      </c>
      <c r="C119" s="1">
        <v>1</v>
      </c>
      <c r="D119" s="1">
        <v>8</v>
      </c>
      <c r="E119" s="1">
        <v>3</v>
      </c>
      <c r="F119" s="2">
        <v>42021</v>
      </c>
      <c r="G119" s="1">
        <v>2</v>
      </c>
      <c r="H119" s="1">
        <v>2</v>
      </c>
      <c r="I119" s="1">
        <v>2</v>
      </c>
      <c r="J119" s="1">
        <v>2</v>
      </c>
      <c r="K119" s="1">
        <v>4</v>
      </c>
      <c r="L119" s="1">
        <v>3</v>
      </c>
      <c r="M119" s="1">
        <v>4</v>
      </c>
      <c r="N119" s="1">
        <v>4</v>
      </c>
      <c r="O119" s="1">
        <v>4</v>
      </c>
    </row>
    <row r="120" spans="1:15" x14ac:dyDescent="0.15">
      <c r="A120">
        <f>IF(B120&lt;&gt;"",COUNTA(B$2:B120),"")</f>
        <v>119</v>
      </c>
      <c r="B120" s="1" t="s">
        <v>9</v>
      </c>
      <c r="C120" s="1">
        <v>1</v>
      </c>
      <c r="D120" s="1">
        <v>8</v>
      </c>
      <c r="E120" s="1">
        <v>3</v>
      </c>
      <c r="F120" s="2">
        <v>42021</v>
      </c>
      <c r="G120" s="1">
        <v>2</v>
      </c>
      <c r="H120" s="1">
        <v>2</v>
      </c>
      <c r="I120" s="1">
        <v>2</v>
      </c>
      <c r="J120" s="1">
        <v>4</v>
      </c>
      <c r="K120" s="1">
        <v>4</v>
      </c>
      <c r="L120" s="1">
        <v>4</v>
      </c>
      <c r="M120" s="1">
        <v>5</v>
      </c>
      <c r="N120" s="1">
        <v>2</v>
      </c>
      <c r="O120" s="1">
        <v>5</v>
      </c>
    </row>
    <row r="121" spans="1:15" x14ac:dyDescent="0.15">
      <c r="A121">
        <f>IF(B121&lt;&gt;"",COUNTA(B$2:B121),"")</f>
        <v>120</v>
      </c>
      <c r="B121" s="1" t="s">
        <v>9</v>
      </c>
      <c r="C121" s="1">
        <v>1</v>
      </c>
      <c r="D121" s="1">
        <v>8</v>
      </c>
      <c r="E121" s="1">
        <v>3</v>
      </c>
      <c r="F121" s="2">
        <v>42021</v>
      </c>
      <c r="G121" s="1">
        <v>2</v>
      </c>
      <c r="H121" s="1">
        <v>2</v>
      </c>
      <c r="I121" s="1">
        <v>2</v>
      </c>
      <c r="J121" s="1">
        <v>4</v>
      </c>
      <c r="K121" s="1">
        <v>5</v>
      </c>
      <c r="L121" s="1">
        <v>2</v>
      </c>
      <c r="M121" s="1">
        <v>4</v>
      </c>
      <c r="N121" s="1">
        <v>1</v>
      </c>
      <c r="O121" s="1">
        <v>5</v>
      </c>
    </row>
    <row r="122" spans="1:15" x14ac:dyDescent="0.15">
      <c r="A122">
        <f>IF(B122&lt;&gt;"",COUNTA(B$2:B122),"")</f>
        <v>121</v>
      </c>
      <c r="B122" s="1" t="s">
        <v>9</v>
      </c>
      <c r="C122" s="1">
        <v>1</v>
      </c>
      <c r="D122" s="1">
        <v>8</v>
      </c>
      <c r="E122" s="1">
        <v>3</v>
      </c>
      <c r="F122" s="2">
        <v>42021</v>
      </c>
      <c r="G122" s="1">
        <v>1</v>
      </c>
      <c r="H122" s="1">
        <v>2</v>
      </c>
      <c r="I122" s="1">
        <v>1</v>
      </c>
      <c r="J122" s="1">
        <v>4</v>
      </c>
      <c r="K122" s="1">
        <v>4</v>
      </c>
      <c r="L122" s="1">
        <v>5</v>
      </c>
      <c r="M122" s="1">
        <v>5</v>
      </c>
      <c r="N122" s="1">
        <v>2</v>
      </c>
      <c r="O122" s="1">
        <v>2</v>
      </c>
    </row>
    <row r="123" spans="1:15" x14ac:dyDescent="0.15">
      <c r="A123">
        <f>IF(B123&lt;&gt;"",COUNTA(B$2:B123),"")</f>
        <v>122</v>
      </c>
      <c r="B123" s="1" t="s">
        <v>9</v>
      </c>
      <c r="C123" s="1">
        <v>1</v>
      </c>
      <c r="D123" s="1">
        <v>8</v>
      </c>
      <c r="E123" s="1">
        <v>3</v>
      </c>
      <c r="F123" s="2">
        <v>42021</v>
      </c>
      <c r="G123" s="1">
        <v>1</v>
      </c>
      <c r="H123" s="1">
        <v>1</v>
      </c>
      <c r="I123" s="1" t="s">
        <v>10</v>
      </c>
      <c r="J123" s="1">
        <v>2</v>
      </c>
      <c r="K123" s="1">
        <v>4</v>
      </c>
      <c r="L123" s="1">
        <v>2</v>
      </c>
      <c r="M123" s="1">
        <v>4</v>
      </c>
      <c r="N123" s="1">
        <v>4</v>
      </c>
      <c r="O123" s="1">
        <v>4</v>
      </c>
    </row>
    <row r="124" spans="1:15" x14ac:dyDescent="0.15">
      <c r="A124">
        <f>IF(B124&lt;&gt;"",COUNTA(B$2:B124),"")</f>
        <v>123</v>
      </c>
      <c r="B124" s="1" t="s">
        <v>9</v>
      </c>
      <c r="C124" s="1">
        <v>1</v>
      </c>
      <c r="D124" s="1">
        <v>8</v>
      </c>
      <c r="E124" s="1">
        <v>3</v>
      </c>
      <c r="F124" s="2">
        <v>42021</v>
      </c>
      <c r="G124" s="1">
        <v>2</v>
      </c>
      <c r="H124" s="1">
        <v>2</v>
      </c>
      <c r="I124" s="1">
        <v>1</v>
      </c>
      <c r="J124" s="1">
        <v>5</v>
      </c>
      <c r="K124" s="1">
        <v>3</v>
      </c>
      <c r="L124" s="1">
        <v>2</v>
      </c>
      <c r="M124" s="1">
        <v>5</v>
      </c>
      <c r="N124" s="1">
        <v>4</v>
      </c>
      <c r="O124" s="1">
        <v>5</v>
      </c>
    </row>
    <row r="125" spans="1:15" x14ac:dyDescent="0.15">
      <c r="A125">
        <f>IF(B125&lt;&gt;"",COUNTA(B$2:B125),"")</f>
        <v>124</v>
      </c>
      <c r="B125" s="1" t="s">
        <v>9</v>
      </c>
      <c r="C125" s="1">
        <v>1</v>
      </c>
      <c r="D125" s="1">
        <v>8</v>
      </c>
      <c r="E125" s="1">
        <v>3</v>
      </c>
      <c r="F125" s="2">
        <v>42021</v>
      </c>
      <c r="G125" s="1">
        <v>2</v>
      </c>
      <c r="H125" s="1">
        <v>1</v>
      </c>
      <c r="I125" s="1" t="s">
        <v>10</v>
      </c>
      <c r="J125" s="1">
        <v>5</v>
      </c>
      <c r="K125" s="1">
        <v>5</v>
      </c>
      <c r="L125" s="1">
        <v>2</v>
      </c>
      <c r="M125" s="1">
        <v>5</v>
      </c>
      <c r="N125" s="1">
        <v>2</v>
      </c>
      <c r="O125" s="1">
        <v>5</v>
      </c>
    </row>
    <row r="126" spans="1:15" x14ac:dyDescent="0.15">
      <c r="A126">
        <f>IF(B126&lt;&gt;"",COUNTA(B$2:B126),"")</f>
        <v>125</v>
      </c>
      <c r="B126" s="1" t="s">
        <v>9</v>
      </c>
      <c r="C126" s="1">
        <v>1</v>
      </c>
      <c r="D126" s="1">
        <v>8</v>
      </c>
      <c r="E126" s="1">
        <v>3</v>
      </c>
      <c r="F126" s="2">
        <v>42021</v>
      </c>
      <c r="G126" s="1">
        <v>1</v>
      </c>
      <c r="H126" s="1">
        <v>2</v>
      </c>
      <c r="I126" s="1">
        <v>2</v>
      </c>
      <c r="J126" s="1">
        <v>3</v>
      </c>
      <c r="K126" s="1">
        <v>4</v>
      </c>
      <c r="L126" s="1">
        <v>4</v>
      </c>
      <c r="M126" s="1">
        <v>4</v>
      </c>
      <c r="N126" s="1">
        <v>5</v>
      </c>
      <c r="O126" s="1">
        <v>4</v>
      </c>
    </row>
    <row r="127" spans="1:15" x14ac:dyDescent="0.15">
      <c r="A127">
        <v>126</v>
      </c>
      <c r="B127" s="1" t="s">
        <v>8</v>
      </c>
      <c r="C127" s="1">
        <v>3</v>
      </c>
      <c r="D127" s="1">
        <v>2</v>
      </c>
      <c r="E127" s="1">
        <v>2</v>
      </c>
      <c r="F127" s="23">
        <v>42021</v>
      </c>
      <c r="G127" s="1">
        <v>2</v>
      </c>
      <c r="H127" s="1">
        <v>1</v>
      </c>
      <c r="I127" s="1">
        <v>1</v>
      </c>
      <c r="J127" s="1">
        <v>4</v>
      </c>
      <c r="K127" s="1">
        <v>4</v>
      </c>
      <c r="L127" s="1">
        <v>5</v>
      </c>
      <c r="M127" s="1">
        <v>4</v>
      </c>
      <c r="N127" s="1">
        <v>5</v>
      </c>
      <c r="O127" s="1">
        <v>5</v>
      </c>
    </row>
    <row r="128" spans="1:15" x14ac:dyDescent="0.15">
      <c r="A128" t="str">
        <f>IF(B128&lt;&gt;"",COUNTA(B$2:B128),"")</f>
        <v/>
      </c>
    </row>
    <row r="129" spans="1:1" x14ac:dyDescent="0.15">
      <c r="A129" t="str">
        <f>IF(B129&lt;&gt;"",COUNTA(B$2:B129),"")</f>
        <v/>
      </c>
    </row>
    <row r="130" spans="1:1" x14ac:dyDescent="0.15">
      <c r="A130" t="str">
        <f>IF(B130&lt;&gt;"",COUNTA(B$2:B130),"")</f>
        <v/>
      </c>
    </row>
    <row r="131" spans="1:1" x14ac:dyDescent="0.15">
      <c r="A131" t="str">
        <f>IF(B131&lt;&gt;"",COUNTA(B$2:B131),"")</f>
        <v/>
      </c>
    </row>
    <row r="132" spans="1:1" x14ac:dyDescent="0.15">
      <c r="A132" t="str">
        <f>IF(B132&lt;&gt;"",COUNTA(B$2:B132),"")</f>
        <v/>
      </c>
    </row>
    <row r="133" spans="1:1" x14ac:dyDescent="0.15">
      <c r="A133" t="str">
        <f>IF(B133&lt;&gt;"",COUNTA(B$2:B133),"")</f>
        <v/>
      </c>
    </row>
    <row r="134" spans="1:1" x14ac:dyDescent="0.15">
      <c r="A134" t="str">
        <f>IF(B134&lt;&gt;"",COUNTA(B$2:B134),"")</f>
        <v/>
      </c>
    </row>
    <row r="135" spans="1:1" x14ac:dyDescent="0.15">
      <c r="A135" t="str">
        <f>IF(B135&lt;&gt;"",COUNTA(B$2:B135),"")</f>
        <v/>
      </c>
    </row>
    <row r="136" spans="1:1" x14ac:dyDescent="0.15">
      <c r="A136" t="str">
        <f>IF(B136&lt;&gt;"",COUNTA(B$2:B136),"")</f>
        <v/>
      </c>
    </row>
    <row r="137" spans="1:1" x14ac:dyDescent="0.15">
      <c r="A137" t="str">
        <f>IF(B137&lt;&gt;"",COUNTA(B$2:B137),"")</f>
        <v/>
      </c>
    </row>
    <row r="138" spans="1:1" x14ac:dyDescent="0.15">
      <c r="A138" t="str">
        <f>IF(B138&lt;&gt;"",COUNTA(B$2:B138),"")</f>
        <v/>
      </c>
    </row>
    <row r="139" spans="1:1" x14ac:dyDescent="0.15">
      <c r="A139" t="str">
        <f>IF(B139&lt;&gt;"",COUNTA(B$2:B139),"")</f>
        <v/>
      </c>
    </row>
    <row r="140" spans="1:1" x14ac:dyDescent="0.15">
      <c r="A140" t="str">
        <f>IF(B140&lt;&gt;"",COUNTA(B$2:B140),"")</f>
        <v/>
      </c>
    </row>
    <row r="141" spans="1:1" x14ac:dyDescent="0.15">
      <c r="A141" t="str">
        <f>IF(B141&lt;&gt;"",COUNTA(B$2:B141),"")</f>
        <v/>
      </c>
    </row>
    <row r="142" spans="1:1" x14ac:dyDescent="0.15">
      <c r="A142" t="str">
        <f>IF(B142&lt;&gt;"",COUNTA(B$2:B142),"")</f>
        <v/>
      </c>
    </row>
    <row r="143" spans="1:1" x14ac:dyDescent="0.15">
      <c r="A143" t="str">
        <f>IF(B143&lt;&gt;"",COUNTA(B$2:B143),"")</f>
        <v/>
      </c>
    </row>
    <row r="144" spans="1:1" x14ac:dyDescent="0.15">
      <c r="A144" t="str">
        <f>IF(B144&lt;&gt;"",COUNTA(B$2:B144),"")</f>
        <v/>
      </c>
    </row>
    <row r="145" spans="1:1" x14ac:dyDescent="0.15">
      <c r="A145" t="str">
        <f>IF(B145&lt;&gt;"",COUNTA(B$2:B145),"")</f>
        <v/>
      </c>
    </row>
    <row r="146" spans="1:1" x14ac:dyDescent="0.15">
      <c r="A146" t="str">
        <f>IF(B146&lt;&gt;"",COUNTA(B$2:B146),"")</f>
        <v/>
      </c>
    </row>
    <row r="147" spans="1:1" x14ac:dyDescent="0.15">
      <c r="A147" t="str">
        <f>IF(B147&lt;&gt;"",COUNTA(B$2:B147),"")</f>
        <v/>
      </c>
    </row>
    <row r="148" spans="1:1" x14ac:dyDescent="0.15">
      <c r="A148" t="str">
        <f>IF(B148&lt;&gt;"",COUNTA(B$2:B148),"")</f>
        <v/>
      </c>
    </row>
    <row r="149" spans="1:1" x14ac:dyDescent="0.15">
      <c r="A149" t="str">
        <f>IF(B149&lt;&gt;"",COUNTA(B$2:B149),"")</f>
        <v/>
      </c>
    </row>
    <row r="150" spans="1:1" x14ac:dyDescent="0.15">
      <c r="A150" t="str">
        <f>IF(B150&lt;&gt;"",COUNTA(B$2:B150),"")</f>
        <v/>
      </c>
    </row>
    <row r="151" spans="1:1" x14ac:dyDescent="0.15">
      <c r="A151" t="str">
        <f>IF(B151&lt;&gt;"",COUNTA(B$2:B151),"")</f>
        <v/>
      </c>
    </row>
    <row r="152" spans="1:1" x14ac:dyDescent="0.15">
      <c r="A152" t="str">
        <f>IF(B152&lt;&gt;"",COUNTA(B$2:B152),"")</f>
        <v/>
      </c>
    </row>
    <row r="153" spans="1:1" x14ac:dyDescent="0.15">
      <c r="A153" t="str">
        <f>IF(B153&lt;&gt;"",COUNTA(B$2:B153),"")</f>
        <v/>
      </c>
    </row>
    <row r="154" spans="1:1" x14ac:dyDescent="0.15">
      <c r="A154" t="str">
        <f>IF(B154&lt;&gt;"",COUNTA(B$2:B154),"")</f>
        <v/>
      </c>
    </row>
    <row r="155" spans="1:1" x14ac:dyDescent="0.15">
      <c r="A155" t="str">
        <f>IF(B155&lt;&gt;"",COUNTA(B$2:B155),"")</f>
        <v/>
      </c>
    </row>
    <row r="156" spans="1:1" x14ac:dyDescent="0.15">
      <c r="A156" t="str">
        <f>IF(B156&lt;&gt;"",COUNTA(B$2:B156),"")</f>
        <v/>
      </c>
    </row>
    <row r="157" spans="1:1" x14ac:dyDescent="0.15">
      <c r="A157" t="str">
        <f>IF(B157&lt;&gt;"",COUNTA(B$2:B157),"")</f>
        <v/>
      </c>
    </row>
    <row r="158" spans="1:1" x14ac:dyDescent="0.15">
      <c r="A158" t="str">
        <f>IF(B158&lt;&gt;"",COUNTA(B$2:B158),"")</f>
        <v/>
      </c>
    </row>
    <row r="159" spans="1:1" x14ac:dyDescent="0.15">
      <c r="A159" t="str">
        <f>IF(B159&lt;&gt;"",COUNTA(B$2:B159),"")</f>
        <v/>
      </c>
    </row>
    <row r="160" spans="1:1" x14ac:dyDescent="0.15">
      <c r="A160" t="str">
        <f>IF(B160&lt;&gt;"",COUNTA(B$2:B160),"")</f>
        <v/>
      </c>
    </row>
    <row r="161" spans="1:1" x14ac:dyDescent="0.15">
      <c r="A161" t="str">
        <f>IF(B161&lt;&gt;"",COUNTA(B$2:B161),"")</f>
        <v/>
      </c>
    </row>
    <row r="162" spans="1:1" x14ac:dyDescent="0.15">
      <c r="A162" t="str">
        <f>IF(B162&lt;&gt;"",COUNTA(B$2:B162),"")</f>
        <v/>
      </c>
    </row>
    <row r="163" spans="1:1" x14ac:dyDescent="0.15">
      <c r="A163" t="str">
        <f>IF(B163&lt;&gt;"",COUNTA(B$2:B163),"")</f>
        <v/>
      </c>
    </row>
    <row r="164" spans="1:1" x14ac:dyDescent="0.15">
      <c r="A164" t="str">
        <f>IF(B164&lt;&gt;"",COUNTA(B$2:B164),"")</f>
        <v/>
      </c>
    </row>
    <row r="165" spans="1:1" x14ac:dyDescent="0.15">
      <c r="A165" t="str">
        <f>IF(B165&lt;&gt;"",COUNTA(B$2:B165),"")</f>
        <v/>
      </c>
    </row>
    <row r="166" spans="1:1" x14ac:dyDescent="0.15">
      <c r="A166" t="str">
        <f>IF(B166&lt;&gt;"",COUNTA(B$2:B166),"")</f>
        <v/>
      </c>
    </row>
    <row r="167" spans="1:1" x14ac:dyDescent="0.15">
      <c r="A167" t="str">
        <f>IF(B167&lt;&gt;"",COUNTA(B$2:B167),"")</f>
        <v/>
      </c>
    </row>
    <row r="168" spans="1:1" x14ac:dyDescent="0.15">
      <c r="A168" t="str">
        <f>IF(B168&lt;&gt;"",COUNTA(B$2:B168),"")</f>
        <v/>
      </c>
    </row>
    <row r="169" spans="1:1" x14ac:dyDescent="0.15">
      <c r="A169" t="str">
        <f>IF(B169&lt;&gt;"",COUNTA(B$2:B169),"")</f>
        <v/>
      </c>
    </row>
    <row r="170" spans="1:1" x14ac:dyDescent="0.15">
      <c r="A170" t="str">
        <f>IF(B170&lt;&gt;"",COUNTA(B$2:B170),"")</f>
        <v/>
      </c>
    </row>
    <row r="171" spans="1:1" x14ac:dyDescent="0.15">
      <c r="A171" t="str">
        <f>IF(B171&lt;&gt;"",COUNTA(B$2:B171),"")</f>
        <v/>
      </c>
    </row>
    <row r="172" spans="1:1" x14ac:dyDescent="0.15">
      <c r="A172" t="str">
        <f>IF(B172&lt;&gt;"",COUNTA(B$2:B172),"")</f>
        <v/>
      </c>
    </row>
    <row r="173" spans="1:1" x14ac:dyDescent="0.15">
      <c r="A173" t="str">
        <f>IF(B173&lt;&gt;"",COUNTA(B$2:B173),"")</f>
        <v/>
      </c>
    </row>
    <row r="174" spans="1:1" x14ac:dyDescent="0.15">
      <c r="A174" t="str">
        <f>IF(B174&lt;&gt;"",COUNTA(B$2:B174),"")</f>
        <v/>
      </c>
    </row>
    <row r="175" spans="1:1" x14ac:dyDescent="0.15">
      <c r="A175" t="str">
        <f>IF(B175&lt;&gt;"",COUNTA(B$2:B175),"")</f>
        <v/>
      </c>
    </row>
    <row r="176" spans="1:1" x14ac:dyDescent="0.15">
      <c r="A176" t="str">
        <f>IF(B176&lt;&gt;"",COUNTA(B$2:B176),"")</f>
        <v/>
      </c>
    </row>
    <row r="177" spans="1:1" x14ac:dyDescent="0.15">
      <c r="A177" t="str">
        <f>IF(B177&lt;&gt;"",COUNTA(B$2:B177),"")</f>
        <v/>
      </c>
    </row>
    <row r="178" spans="1:1" x14ac:dyDescent="0.15">
      <c r="A178" t="str">
        <f>IF(B178&lt;&gt;"",COUNTA(B$2:B178),"")</f>
        <v/>
      </c>
    </row>
    <row r="179" spans="1:1" x14ac:dyDescent="0.15">
      <c r="A179" t="str">
        <f>IF(B179&lt;&gt;"",COUNTA(B$2:B179),"")</f>
        <v/>
      </c>
    </row>
    <row r="180" spans="1:1" x14ac:dyDescent="0.15">
      <c r="A180" t="str">
        <f>IF(B180&lt;&gt;"",COUNTA(B$2:B180),"")</f>
        <v/>
      </c>
    </row>
    <row r="181" spans="1:1" x14ac:dyDescent="0.15">
      <c r="A181" t="str">
        <f>IF(B181&lt;&gt;"",COUNTA(B$2:B181),"")</f>
        <v/>
      </c>
    </row>
    <row r="182" spans="1:1" x14ac:dyDescent="0.15">
      <c r="A182" t="str">
        <f>IF(B182&lt;&gt;"",COUNTA(B$2:B182),"")</f>
        <v/>
      </c>
    </row>
    <row r="183" spans="1:1" x14ac:dyDescent="0.15">
      <c r="A183" t="str">
        <f>IF(B183&lt;&gt;"",COUNTA(B$2:B183),"")</f>
        <v/>
      </c>
    </row>
    <row r="184" spans="1:1" x14ac:dyDescent="0.15">
      <c r="A184" t="str">
        <f>IF(B184&lt;&gt;"",COUNTA(B$2:B184),"")</f>
        <v/>
      </c>
    </row>
    <row r="185" spans="1:1" x14ac:dyDescent="0.15">
      <c r="A185" t="str">
        <f>IF(B185&lt;&gt;"",COUNTA(B$2:B185),"")</f>
        <v/>
      </c>
    </row>
    <row r="186" spans="1:1" x14ac:dyDescent="0.15">
      <c r="A186" t="str">
        <f>IF(B186&lt;&gt;"",COUNTA(B$2:B186),"")</f>
        <v/>
      </c>
    </row>
    <row r="187" spans="1:1" x14ac:dyDescent="0.15">
      <c r="A187" t="str">
        <f>IF(B187&lt;&gt;"",COUNTA(B$2:B187),"")</f>
        <v/>
      </c>
    </row>
    <row r="188" spans="1:1" x14ac:dyDescent="0.15">
      <c r="A188" t="str">
        <f>IF(B188&lt;&gt;"",COUNTA(B$2:B188),"")</f>
        <v/>
      </c>
    </row>
    <row r="189" spans="1:1" x14ac:dyDescent="0.15">
      <c r="A189" t="str">
        <f>IF(B189&lt;&gt;"",COUNTA(B$2:B189),"")</f>
        <v/>
      </c>
    </row>
    <row r="190" spans="1:1" x14ac:dyDescent="0.15">
      <c r="A190" t="str">
        <f>IF(B190&lt;&gt;"",COUNTA(B$2:B190),"")</f>
        <v/>
      </c>
    </row>
    <row r="191" spans="1:1" x14ac:dyDescent="0.15">
      <c r="A191" t="str">
        <f>IF(B191&lt;&gt;"",COUNTA(B$2:B191),"")</f>
        <v/>
      </c>
    </row>
    <row r="192" spans="1:1" x14ac:dyDescent="0.15">
      <c r="A192" t="str">
        <f>IF(B192&lt;&gt;"",COUNTA(B$2:B192),"")</f>
        <v/>
      </c>
    </row>
    <row r="193" spans="1:1" x14ac:dyDescent="0.15">
      <c r="A193" t="str">
        <f>IF(B193&lt;&gt;"",COUNTA(B$2:B193),"")</f>
        <v/>
      </c>
    </row>
    <row r="194" spans="1:1" x14ac:dyDescent="0.15">
      <c r="A194" t="str">
        <f>IF(B194&lt;&gt;"",COUNTA(B$2:B194),"")</f>
        <v/>
      </c>
    </row>
    <row r="195" spans="1:1" x14ac:dyDescent="0.15">
      <c r="A195" t="str">
        <f>IF(B195&lt;&gt;"",COUNTA(B$2:B195),"")</f>
        <v/>
      </c>
    </row>
    <row r="196" spans="1:1" x14ac:dyDescent="0.15">
      <c r="A196" t="str">
        <f>IF(B196&lt;&gt;"",COUNTA(B$2:B196),"")</f>
        <v/>
      </c>
    </row>
    <row r="197" spans="1:1" x14ac:dyDescent="0.15">
      <c r="A197" t="str">
        <f>IF(B197&lt;&gt;"",COUNTA(B$2:B197),"")</f>
        <v/>
      </c>
    </row>
    <row r="198" spans="1:1" x14ac:dyDescent="0.15">
      <c r="A198" t="str">
        <f>IF(B198&lt;&gt;"",COUNTA(B$2:B198),"")</f>
        <v/>
      </c>
    </row>
    <row r="199" spans="1:1" x14ac:dyDescent="0.15">
      <c r="A199" t="str">
        <f>IF(B199&lt;&gt;"",COUNTA(B$2:B199),"")</f>
        <v/>
      </c>
    </row>
    <row r="200" spans="1:1" x14ac:dyDescent="0.15">
      <c r="A200" t="str">
        <f>IF(B200&lt;&gt;"",COUNTA(B$2:B200),"")</f>
        <v/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027D-7003-EA40-B894-2CDC555006D2}">
  <dimension ref="A1:O200"/>
  <sheetViews>
    <sheetView view="pageLayout" zoomScaleNormal="100" workbookViewId="0">
      <selection activeCell="D5" sqref="D5"/>
    </sheetView>
  </sheetViews>
  <sheetFormatPr baseColWidth="10" defaultRowHeight="13" x14ac:dyDescent="0.15"/>
  <cols>
    <col min="1" max="1" width="11.5" customWidth="1"/>
  </cols>
  <sheetData>
    <row r="1" spans="1:15" ht="42" x14ac:dyDescent="0.15">
      <c r="A1" s="9" t="s">
        <v>24</v>
      </c>
      <c r="B1" s="6" t="s">
        <v>5</v>
      </c>
      <c r="C1" s="6" t="s">
        <v>0</v>
      </c>
      <c r="D1" s="6" t="s">
        <v>6</v>
      </c>
      <c r="E1" s="7" t="s">
        <v>1</v>
      </c>
      <c r="F1" s="6" t="s">
        <v>4</v>
      </c>
      <c r="G1" s="6" t="s">
        <v>15</v>
      </c>
      <c r="H1" s="6" t="s">
        <v>16</v>
      </c>
      <c r="I1" s="6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</row>
    <row r="2" spans="1:15" x14ac:dyDescent="0.15">
      <c r="A2">
        <f>IF(B2&lt;&gt;"",COUNTA(B$2:B2),"")</f>
        <v>1</v>
      </c>
      <c r="B2" s="1" t="s">
        <v>3</v>
      </c>
      <c r="C2" s="1">
        <v>2</v>
      </c>
      <c r="D2" s="1">
        <v>2</v>
      </c>
      <c r="E2" s="1">
        <v>1</v>
      </c>
      <c r="F2" s="2">
        <v>42028</v>
      </c>
      <c r="G2" s="1">
        <v>1</v>
      </c>
      <c r="H2" s="1">
        <v>1</v>
      </c>
      <c r="I2" s="1" t="s">
        <v>10</v>
      </c>
      <c r="J2" s="1">
        <v>1</v>
      </c>
      <c r="K2" s="1">
        <v>4</v>
      </c>
      <c r="L2" s="1">
        <v>4</v>
      </c>
      <c r="M2" s="1">
        <v>4</v>
      </c>
      <c r="N2" s="1">
        <v>5</v>
      </c>
      <c r="O2" s="1">
        <v>4</v>
      </c>
    </row>
    <row r="3" spans="1:15" x14ac:dyDescent="0.15">
      <c r="A3">
        <f>IF(B3&lt;&gt;"",COUNTA(B$2:B3),"")</f>
        <v>2</v>
      </c>
      <c r="B3" s="1" t="s">
        <v>3</v>
      </c>
      <c r="C3" s="1">
        <v>2</v>
      </c>
      <c r="D3" s="1">
        <v>2</v>
      </c>
      <c r="E3" s="1">
        <v>1</v>
      </c>
      <c r="F3" s="2">
        <v>42028</v>
      </c>
      <c r="G3" s="1">
        <v>1</v>
      </c>
      <c r="H3" s="1">
        <v>2</v>
      </c>
      <c r="I3" s="1">
        <v>1</v>
      </c>
      <c r="J3" s="1">
        <v>2</v>
      </c>
      <c r="K3" s="1">
        <v>5</v>
      </c>
      <c r="L3" s="1">
        <v>5</v>
      </c>
      <c r="M3" s="1">
        <v>4</v>
      </c>
      <c r="N3" s="1">
        <v>5</v>
      </c>
      <c r="O3" s="1">
        <v>4</v>
      </c>
    </row>
    <row r="4" spans="1:15" x14ac:dyDescent="0.15">
      <c r="A4">
        <f>IF(B4&lt;&gt;"",COUNTA(B$2:B4),"")</f>
        <v>3</v>
      </c>
      <c r="B4" s="1" t="s">
        <v>3</v>
      </c>
      <c r="C4" s="1">
        <v>2</v>
      </c>
      <c r="D4" s="1">
        <v>2</v>
      </c>
      <c r="E4" s="1">
        <v>1</v>
      </c>
      <c r="F4" s="2">
        <v>42028</v>
      </c>
      <c r="G4" s="1">
        <v>1</v>
      </c>
      <c r="H4" s="1">
        <v>1</v>
      </c>
      <c r="I4" s="1" t="s">
        <v>10</v>
      </c>
      <c r="J4" s="1">
        <v>2</v>
      </c>
      <c r="K4" s="1">
        <v>4</v>
      </c>
      <c r="L4" s="1">
        <v>4</v>
      </c>
      <c r="M4" s="1">
        <v>4</v>
      </c>
      <c r="N4" s="1">
        <v>5</v>
      </c>
      <c r="O4" s="1">
        <v>4</v>
      </c>
    </row>
    <row r="5" spans="1:15" x14ac:dyDescent="0.15">
      <c r="A5">
        <f>IF(B5&lt;&gt;"",COUNTA(B$2:B5),"")</f>
        <v>4</v>
      </c>
      <c r="B5" s="1" t="s">
        <v>3</v>
      </c>
      <c r="C5" s="1">
        <v>2</v>
      </c>
      <c r="D5" s="1">
        <v>2</v>
      </c>
      <c r="E5" s="1">
        <v>1</v>
      </c>
      <c r="F5" s="2">
        <v>42028</v>
      </c>
      <c r="G5" s="1">
        <v>1</v>
      </c>
      <c r="H5" s="1">
        <v>1</v>
      </c>
      <c r="I5" s="1" t="s">
        <v>10</v>
      </c>
      <c r="J5" s="1">
        <v>4</v>
      </c>
      <c r="K5" s="1">
        <v>1</v>
      </c>
      <c r="L5" s="1">
        <v>4</v>
      </c>
      <c r="M5" s="1">
        <v>5</v>
      </c>
      <c r="N5" s="1">
        <v>4</v>
      </c>
      <c r="O5" s="1">
        <v>5</v>
      </c>
    </row>
    <row r="6" spans="1:15" x14ac:dyDescent="0.15">
      <c r="A6">
        <f>IF(B6&lt;&gt;"",COUNTA(B$2:B6),"")</f>
        <v>5</v>
      </c>
      <c r="B6" s="1" t="s">
        <v>8</v>
      </c>
      <c r="C6" s="1">
        <v>3</v>
      </c>
      <c r="D6" s="1">
        <v>5</v>
      </c>
      <c r="E6" s="1">
        <v>1</v>
      </c>
      <c r="F6" s="2">
        <v>42028</v>
      </c>
      <c r="G6" s="1">
        <v>2</v>
      </c>
      <c r="H6" s="1">
        <v>1</v>
      </c>
      <c r="I6" s="1" t="s">
        <v>10</v>
      </c>
      <c r="J6" s="1">
        <v>5</v>
      </c>
      <c r="K6" s="1">
        <v>4</v>
      </c>
      <c r="L6" s="1">
        <v>5</v>
      </c>
      <c r="M6" s="1">
        <v>4</v>
      </c>
      <c r="N6" s="1">
        <v>4</v>
      </c>
      <c r="O6" s="1">
        <v>4</v>
      </c>
    </row>
    <row r="7" spans="1:15" x14ac:dyDescent="0.15">
      <c r="A7">
        <f>IF(B7&lt;&gt;"",COUNTA(B$2:B7),"")</f>
        <v>6</v>
      </c>
      <c r="B7" s="1" t="s">
        <v>8</v>
      </c>
      <c r="C7" s="1">
        <v>3</v>
      </c>
      <c r="D7" s="1">
        <v>5</v>
      </c>
      <c r="E7" s="1">
        <v>1</v>
      </c>
      <c r="F7" s="2">
        <v>42028</v>
      </c>
      <c r="G7" s="1">
        <v>1</v>
      </c>
      <c r="H7" s="1">
        <v>2</v>
      </c>
      <c r="I7" s="1">
        <v>1</v>
      </c>
      <c r="J7" s="1">
        <v>4</v>
      </c>
      <c r="K7" s="1">
        <v>4</v>
      </c>
      <c r="L7" s="1">
        <v>5</v>
      </c>
      <c r="M7" s="1">
        <v>2</v>
      </c>
      <c r="N7" s="1">
        <v>5</v>
      </c>
      <c r="O7" s="1">
        <v>4</v>
      </c>
    </row>
    <row r="8" spans="1:15" x14ac:dyDescent="0.15">
      <c r="A8">
        <f>IF(B8&lt;&gt;"",COUNTA(B$2:B8),"")</f>
        <v>7</v>
      </c>
      <c r="B8" s="1" t="s">
        <v>8</v>
      </c>
      <c r="C8" s="1">
        <v>3</v>
      </c>
      <c r="D8" s="1">
        <v>5</v>
      </c>
      <c r="E8" s="1">
        <v>1</v>
      </c>
      <c r="F8" s="2">
        <v>42028</v>
      </c>
      <c r="G8" s="1">
        <v>2</v>
      </c>
      <c r="H8" s="1">
        <v>2</v>
      </c>
      <c r="I8" s="1">
        <v>2</v>
      </c>
      <c r="J8" s="1">
        <v>5</v>
      </c>
      <c r="K8" s="1">
        <v>4</v>
      </c>
      <c r="L8" s="1">
        <v>4</v>
      </c>
      <c r="M8" s="1">
        <v>4</v>
      </c>
      <c r="N8" s="1">
        <v>4</v>
      </c>
      <c r="O8" s="1">
        <v>1</v>
      </c>
    </row>
    <row r="9" spans="1:15" x14ac:dyDescent="0.15">
      <c r="A9">
        <f>IF(B9&lt;&gt;"",COUNTA(B$2:B9),"")</f>
        <v>8</v>
      </c>
      <c r="B9" s="1" t="s">
        <v>8</v>
      </c>
      <c r="C9" s="1">
        <v>3</v>
      </c>
      <c r="D9" s="1">
        <v>5</v>
      </c>
      <c r="E9" s="1">
        <v>1</v>
      </c>
      <c r="F9" s="2">
        <v>42028</v>
      </c>
      <c r="G9" s="1">
        <v>1</v>
      </c>
      <c r="H9" s="1">
        <v>1</v>
      </c>
      <c r="I9" s="1" t="s">
        <v>10</v>
      </c>
      <c r="J9" s="1">
        <v>4</v>
      </c>
      <c r="K9" s="1">
        <v>1</v>
      </c>
      <c r="L9" s="1">
        <v>5</v>
      </c>
      <c r="M9" s="1">
        <v>2</v>
      </c>
      <c r="N9" s="1">
        <v>5</v>
      </c>
      <c r="O9" s="1">
        <v>4</v>
      </c>
    </row>
    <row r="10" spans="1:15" x14ac:dyDescent="0.15">
      <c r="A10">
        <f>IF(B10&lt;&gt;"",COUNTA(B$2:B10),"")</f>
        <v>9</v>
      </c>
      <c r="B10" s="1" t="s">
        <v>8</v>
      </c>
      <c r="C10" s="1">
        <v>3</v>
      </c>
      <c r="D10" s="1">
        <v>5</v>
      </c>
      <c r="E10" s="1">
        <v>1</v>
      </c>
      <c r="F10" s="2">
        <v>42028</v>
      </c>
      <c r="G10" s="1">
        <v>2</v>
      </c>
      <c r="H10" s="1">
        <v>2</v>
      </c>
      <c r="I10" s="1">
        <v>2</v>
      </c>
      <c r="J10" s="1">
        <v>5</v>
      </c>
      <c r="K10" s="1">
        <v>5</v>
      </c>
      <c r="L10" s="1">
        <v>4</v>
      </c>
      <c r="M10" s="1">
        <v>4</v>
      </c>
      <c r="N10" s="1">
        <v>2</v>
      </c>
      <c r="O10" s="1">
        <v>5</v>
      </c>
    </row>
    <row r="11" spans="1:15" x14ac:dyDescent="0.15">
      <c r="A11">
        <f>IF(B11&lt;&gt;"",COUNTA(B$2:B11),"")</f>
        <v>10</v>
      </c>
      <c r="B11" s="1" t="s">
        <v>8</v>
      </c>
      <c r="C11" s="1">
        <v>2</v>
      </c>
      <c r="D11" s="1">
        <v>9</v>
      </c>
      <c r="E11" s="1">
        <v>1</v>
      </c>
      <c r="F11" s="2">
        <v>42028</v>
      </c>
      <c r="G11" s="1">
        <v>2</v>
      </c>
      <c r="H11" s="1">
        <v>1</v>
      </c>
      <c r="I11" s="1" t="s">
        <v>10</v>
      </c>
      <c r="J11" s="1">
        <v>5</v>
      </c>
      <c r="K11" s="1">
        <v>1</v>
      </c>
      <c r="L11" s="1">
        <v>4</v>
      </c>
      <c r="M11" s="1">
        <v>2</v>
      </c>
      <c r="N11" s="1">
        <v>5</v>
      </c>
      <c r="O11" s="1">
        <v>4</v>
      </c>
    </row>
    <row r="12" spans="1:15" x14ac:dyDescent="0.15">
      <c r="A12">
        <f>IF(B12&lt;&gt;"",COUNTA(B$2:B12),"")</f>
        <v>11</v>
      </c>
      <c r="B12" s="1" t="s">
        <v>8</v>
      </c>
      <c r="C12" s="1">
        <v>2</v>
      </c>
      <c r="D12" s="1">
        <v>9</v>
      </c>
      <c r="E12" s="1">
        <v>1</v>
      </c>
      <c r="F12" s="2">
        <v>42028</v>
      </c>
      <c r="G12" s="1">
        <v>2</v>
      </c>
      <c r="H12" s="1">
        <v>2</v>
      </c>
      <c r="I12" s="1">
        <v>2</v>
      </c>
      <c r="J12" s="1">
        <v>5</v>
      </c>
      <c r="K12" s="1">
        <v>5</v>
      </c>
      <c r="L12" s="1">
        <v>2</v>
      </c>
      <c r="M12" s="1">
        <v>4</v>
      </c>
      <c r="N12" s="1">
        <v>5</v>
      </c>
      <c r="O12" s="1">
        <v>5</v>
      </c>
    </row>
    <row r="13" spans="1:15" x14ac:dyDescent="0.15">
      <c r="A13">
        <f>IF(B13&lt;&gt;"",COUNTA(B$2:B13),"")</f>
        <v>12</v>
      </c>
      <c r="B13" s="1" t="s">
        <v>8</v>
      </c>
      <c r="C13" s="1">
        <v>2</v>
      </c>
      <c r="D13" s="1">
        <v>9</v>
      </c>
      <c r="E13" s="1">
        <v>1</v>
      </c>
      <c r="F13" s="2">
        <v>42028</v>
      </c>
      <c r="G13" s="1">
        <v>1</v>
      </c>
      <c r="H13" s="1">
        <v>1</v>
      </c>
      <c r="I13" s="1" t="s">
        <v>10</v>
      </c>
      <c r="J13" s="1">
        <v>4</v>
      </c>
      <c r="K13" s="1">
        <v>4</v>
      </c>
      <c r="L13" s="1">
        <v>5</v>
      </c>
      <c r="M13" s="1">
        <v>4</v>
      </c>
      <c r="N13" s="1">
        <v>5</v>
      </c>
      <c r="O13" s="1">
        <v>5</v>
      </c>
    </row>
    <row r="14" spans="1:15" x14ac:dyDescent="0.15">
      <c r="A14">
        <f>IF(B14&lt;&gt;"",COUNTA(B$2:B14),"")</f>
        <v>13</v>
      </c>
      <c r="B14" s="1" t="s">
        <v>8</v>
      </c>
      <c r="C14" s="1">
        <v>2</v>
      </c>
      <c r="D14" s="1">
        <v>9</v>
      </c>
      <c r="E14" s="1">
        <v>1</v>
      </c>
      <c r="F14" s="2">
        <v>42028</v>
      </c>
      <c r="G14" s="1">
        <v>1</v>
      </c>
      <c r="H14" s="1">
        <v>2</v>
      </c>
      <c r="I14" s="1">
        <v>1</v>
      </c>
      <c r="J14" s="1">
        <v>2</v>
      </c>
      <c r="K14" s="1">
        <v>5</v>
      </c>
      <c r="L14" s="1">
        <v>2</v>
      </c>
      <c r="M14" s="1">
        <v>5</v>
      </c>
      <c r="N14" s="1">
        <v>4</v>
      </c>
      <c r="O14" s="1">
        <v>5</v>
      </c>
    </row>
    <row r="15" spans="1:15" x14ac:dyDescent="0.15">
      <c r="A15">
        <f>IF(B15&lt;&gt;"",COUNTA(B$2:B15),"")</f>
        <v>14</v>
      </c>
      <c r="B15" s="1" t="s">
        <v>8</v>
      </c>
      <c r="C15" s="1">
        <v>2</v>
      </c>
      <c r="D15" s="1">
        <v>9</v>
      </c>
      <c r="E15" s="1">
        <v>1</v>
      </c>
      <c r="F15" s="2">
        <v>42028</v>
      </c>
      <c r="G15" s="1">
        <v>1</v>
      </c>
      <c r="H15" s="1">
        <v>2</v>
      </c>
      <c r="I15" s="1">
        <v>2</v>
      </c>
      <c r="J15" s="1">
        <v>4</v>
      </c>
      <c r="K15" s="1">
        <v>5</v>
      </c>
      <c r="L15" s="1">
        <v>3</v>
      </c>
      <c r="M15" s="1">
        <v>2</v>
      </c>
      <c r="N15" s="1">
        <v>3</v>
      </c>
      <c r="O15" s="1">
        <v>5</v>
      </c>
    </row>
    <row r="16" spans="1:15" x14ac:dyDescent="0.15">
      <c r="A16">
        <f>IF(B16&lt;&gt;"",COUNTA(B$2:B16),"")</f>
        <v>15</v>
      </c>
      <c r="B16" s="1" t="s">
        <v>8</v>
      </c>
      <c r="C16" s="1">
        <v>2</v>
      </c>
      <c r="D16" s="1">
        <v>9</v>
      </c>
      <c r="E16" s="1">
        <v>1</v>
      </c>
      <c r="F16" s="2">
        <v>42028</v>
      </c>
      <c r="G16" s="1">
        <v>2</v>
      </c>
      <c r="H16" s="1">
        <v>1</v>
      </c>
      <c r="I16" s="1" t="s">
        <v>10</v>
      </c>
      <c r="J16" s="1">
        <v>4</v>
      </c>
      <c r="K16" s="1">
        <v>1</v>
      </c>
      <c r="L16" s="1">
        <v>5</v>
      </c>
      <c r="M16" s="1">
        <v>4</v>
      </c>
      <c r="N16" s="1">
        <v>4</v>
      </c>
      <c r="O16" s="1">
        <v>5</v>
      </c>
    </row>
    <row r="17" spans="1:15" x14ac:dyDescent="0.15">
      <c r="A17">
        <f>IF(B17&lt;&gt;"",COUNTA(B$2:B17),"")</f>
        <v>16</v>
      </c>
      <c r="B17" s="1" t="s">
        <v>7</v>
      </c>
      <c r="C17" s="1">
        <v>2</v>
      </c>
      <c r="D17" s="1">
        <v>3</v>
      </c>
      <c r="E17" s="1">
        <v>2</v>
      </c>
      <c r="F17" s="2">
        <v>42028</v>
      </c>
      <c r="G17" s="1">
        <v>1</v>
      </c>
      <c r="H17" s="1">
        <v>1</v>
      </c>
      <c r="I17" s="1" t="s">
        <v>10</v>
      </c>
      <c r="J17" s="1">
        <v>1</v>
      </c>
      <c r="K17" s="1">
        <v>2</v>
      </c>
      <c r="L17" s="1">
        <v>4</v>
      </c>
      <c r="M17" s="1">
        <v>4</v>
      </c>
      <c r="N17" s="1">
        <v>5</v>
      </c>
      <c r="O17" s="1">
        <v>5</v>
      </c>
    </row>
    <row r="18" spans="1:15" x14ac:dyDescent="0.15">
      <c r="A18">
        <f>IF(B18&lt;&gt;"",COUNTA(B$2:B18),"")</f>
        <v>17</v>
      </c>
      <c r="B18" s="1" t="s">
        <v>7</v>
      </c>
      <c r="C18" s="1">
        <v>2</v>
      </c>
      <c r="D18" s="1">
        <v>3</v>
      </c>
      <c r="E18" s="1">
        <v>2</v>
      </c>
      <c r="F18" s="2">
        <v>42028</v>
      </c>
      <c r="G18" s="1">
        <v>1</v>
      </c>
      <c r="H18" s="1">
        <v>1</v>
      </c>
      <c r="I18" s="1" t="s">
        <v>10</v>
      </c>
      <c r="J18" s="1">
        <v>2</v>
      </c>
      <c r="K18" s="1">
        <v>2</v>
      </c>
      <c r="L18" s="1">
        <v>2</v>
      </c>
      <c r="M18" s="1">
        <v>5</v>
      </c>
      <c r="N18" s="1">
        <v>4</v>
      </c>
      <c r="O18" s="1">
        <v>4</v>
      </c>
    </row>
    <row r="19" spans="1:15" x14ac:dyDescent="0.15">
      <c r="A19">
        <f>IF(B19&lt;&gt;"",COUNTA(B$2:B19),"")</f>
        <v>18</v>
      </c>
      <c r="B19" s="1" t="s">
        <v>7</v>
      </c>
      <c r="C19" s="1">
        <v>2</v>
      </c>
      <c r="D19" s="1">
        <v>3</v>
      </c>
      <c r="E19" s="1">
        <v>2</v>
      </c>
      <c r="F19" s="2">
        <v>42028</v>
      </c>
      <c r="G19" s="1">
        <v>2</v>
      </c>
      <c r="H19" s="1">
        <v>1</v>
      </c>
      <c r="I19" s="1" t="s">
        <v>10</v>
      </c>
      <c r="J19" s="1">
        <v>5</v>
      </c>
      <c r="K19" s="1">
        <v>3</v>
      </c>
      <c r="L19" s="1">
        <v>2</v>
      </c>
      <c r="M19" s="1">
        <v>1</v>
      </c>
      <c r="N19" s="1">
        <v>5</v>
      </c>
      <c r="O19" s="1">
        <v>5</v>
      </c>
    </row>
    <row r="20" spans="1:15" x14ac:dyDescent="0.15">
      <c r="A20">
        <f>IF(B20&lt;&gt;"",COUNTA(B$2:B20),"")</f>
        <v>19</v>
      </c>
      <c r="B20" s="1" t="s">
        <v>7</v>
      </c>
      <c r="C20" s="1">
        <v>2</v>
      </c>
      <c r="D20" s="1">
        <v>3</v>
      </c>
      <c r="E20" s="1">
        <v>2</v>
      </c>
      <c r="F20" s="2">
        <v>42028</v>
      </c>
      <c r="G20" s="1">
        <v>1</v>
      </c>
      <c r="H20" s="1">
        <v>2</v>
      </c>
      <c r="I20" s="1">
        <v>1</v>
      </c>
      <c r="J20" s="1">
        <v>2</v>
      </c>
      <c r="K20" s="1">
        <v>5</v>
      </c>
      <c r="L20" s="1">
        <v>2</v>
      </c>
      <c r="M20" s="1">
        <v>4</v>
      </c>
      <c r="N20" s="1">
        <v>4</v>
      </c>
      <c r="O20" s="1">
        <v>4</v>
      </c>
    </row>
    <row r="21" spans="1:15" x14ac:dyDescent="0.15">
      <c r="A21">
        <f>IF(B21&lt;&gt;"",COUNTA(B$2:B21),"")</f>
        <v>20</v>
      </c>
      <c r="B21" s="1" t="s">
        <v>7</v>
      </c>
      <c r="C21" s="1">
        <v>2</v>
      </c>
      <c r="D21" s="1">
        <v>3</v>
      </c>
      <c r="E21" s="1">
        <v>2</v>
      </c>
      <c r="F21" s="2">
        <v>42028</v>
      </c>
      <c r="G21" s="1">
        <v>1</v>
      </c>
      <c r="H21" s="1">
        <v>2</v>
      </c>
      <c r="I21" s="1">
        <v>2</v>
      </c>
      <c r="J21" s="1">
        <v>4</v>
      </c>
      <c r="K21" s="1">
        <v>4</v>
      </c>
      <c r="L21" s="1">
        <v>2</v>
      </c>
      <c r="M21" s="1">
        <v>2</v>
      </c>
      <c r="N21" s="1">
        <v>4</v>
      </c>
      <c r="O21" s="1">
        <v>4</v>
      </c>
    </row>
    <row r="22" spans="1:15" x14ac:dyDescent="0.15">
      <c r="A22">
        <f>IF(B22&lt;&gt;"",COUNTA(B$2:B22),"")</f>
        <v>21</v>
      </c>
      <c r="B22" s="1" t="s">
        <v>7</v>
      </c>
      <c r="C22" s="1">
        <v>2</v>
      </c>
      <c r="D22" s="1">
        <v>3</v>
      </c>
      <c r="E22" s="1">
        <v>2</v>
      </c>
      <c r="F22" s="2">
        <v>42028</v>
      </c>
      <c r="G22" s="1">
        <v>1</v>
      </c>
      <c r="H22" s="1">
        <v>2</v>
      </c>
      <c r="I22" s="1">
        <v>2</v>
      </c>
      <c r="J22" s="1">
        <v>4</v>
      </c>
      <c r="K22" s="1">
        <v>5</v>
      </c>
      <c r="L22" s="1">
        <v>4</v>
      </c>
      <c r="M22" s="1">
        <v>5</v>
      </c>
      <c r="N22" s="1">
        <v>5</v>
      </c>
      <c r="O22" s="1">
        <v>5</v>
      </c>
    </row>
    <row r="23" spans="1:15" x14ac:dyDescent="0.15">
      <c r="A23">
        <f>IF(B23&lt;&gt;"",COUNTA(B$2:B23),"")</f>
        <v>22</v>
      </c>
      <c r="B23" s="1" t="s">
        <v>7</v>
      </c>
      <c r="C23" s="1">
        <v>2</v>
      </c>
      <c r="D23" s="1">
        <v>3</v>
      </c>
      <c r="E23" s="1">
        <v>2</v>
      </c>
      <c r="F23" s="2">
        <v>42028</v>
      </c>
      <c r="G23" s="1">
        <v>2</v>
      </c>
      <c r="H23" s="1">
        <v>2</v>
      </c>
      <c r="I23" s="1">
        <v>2</v>
      </c>
      <c r="J23" s="1">
        <v>5</v>
      </c>
      <c r="K23" s="1">
        <v>5</v>
      </c>
      <c r="L23" s="1">
        <v>5</v>
      </c>
      <c r="M23" s="1">
        <v>5</v>
      </c>
      <c r="N23" s="1">
        <v>4</v>
      </c>
      <c r="O23" s="1">
        <v>2</v>
      </c>
    </row>
    <row r="24" spans="1:15" x14ac:dyDescent="0.15">
      <c r="A24">
        <f>IF(B24&lt;&gt;"",COUNTA(B$2:B24),"")</f>
        <v>23</v>
      </c>
      <c r="B24" s="1" t="s">
        <v>7</v>
      </c>
      <c r="C24" s="1">
        <v>2</v>
      </c>
      <c r="D24" s="1">
        <v>3</v>
      </c>
      <c r="E24" s="1">
        <v>2</v>
      </c>
      <c r="F24" s="2">
        <v>42028</v>
      </c>
      <c r="G24" s="1">
        <v>2</v>
      </c>
      <c r="H24" s="1">
        <v>1</v>
      </c>
      <c r="I24" s="1" t="s">
        <v>10</v>
      </c>
      <c r="J24" s="1">
        <v>4</v>
      </c>
      <c r="K24" s="1">
        <v>1</v>
      </c>
      <c r="L24" s="1">
        <v>2</v>
      </c>
      <c r="M24" s="1">
        <v>5</v>
      </c>
      <c r="N24" s="1">
        <v>1</v>
      </c>
      <c r="O24" s="1">
        <v>4</v>
      </c>
    </row>
    <row r="25" spans="1:15" x14ac:dyDescent="0.15">
      <c r="A25">
        <f>IF(B25&lt;&gt;"",COUNTA(B$2:B25),"")</f>
        <v>24</v>
      </c>
      <c r="B25" s="1" t="s">
        <v>7</v>
      </c>
      <c r="C25" s="1">
        <v>2</v>
      </c>
      <c r="D25" s="1">
        <v>3</v>
      </c>
      <c r="E25" s="1">
        <v>2</v>
      </c>
      <c r="F25" s="2">
        <v>42028</v>
      </c>
      <c r="G25" s="1">
        <v>1</v>
      </c>
      <c r="H25" s="1">
        <v>1</v>
      </c>
      <c r="I25" s="1" t="s">
        <v>10</v>
      </c>
      <c r="J25" s="1">
        <v>4</v>
      </c>
      <c r="K25" s="1">
        <v>4</v>
      </c>
      <c r="L25" s="1">
        <v>2</v>
      </c>
      <c r="M25" s="1">
        <v>4</v>
      </c>
      <c r="N25" s="1">
        <v>1</v>
      </c>
      <c r="O25" s="1">
        <v>4</v>
      </c>
    </row>
    <row r="26" spans="1:15" x14ac:dyDescent="0.15">
      <c r="A26">
        <f>IF(B26&lt;&gt;"",COUNTA(B$2:B26),"")</f>
        <v>25</v>
      </c>
      <c r="B26" s="1" t="s">
        <v>7</v>
      </c>
      <c r="C26" s="1">
        <v>2</v>
      </c>
      <c r="D26" s="1">
        <v>3</v>
      </c>
      <c r="E26" s="1">
        <v>2</v>
      </c>
      <c r="F26" s="2">
        <v>42028</v>
      </c>
      <c r="G26" s="1">
        <v>1</v>
      </c>
      <c r="H26" s="1">
        <v>1</v>
      </c>
      <c r="I26" s="1" t="s">
        <v>10</v>
      </c>
      <c r="J26" s="1">
        <v>2</v>
      </c>
      <c r="K26" s="1">
        <v>4</v>
      </c>
      <c r="L26" s="1">
        <v>3</v>
      </c>
      <c r="M26" s="1">
        <v>2</v>
      </c>
      <c r="N26" s="1">
        <v>5</v>
      </c>
      <c r="O26" s="1">
        <v>5</v>
      </c>
    </row>
    <row r="27" spans="1:15" x14ac:dyDescent="0.15">
      <c r="A27">
        <f>IF(B27&lt;&gt;"",COUNTA(B$2:B27),"")</f>
        <v>26</v>
      </c>
      <c r="B27" s="1" t="s">
        <v>7</v>
      </c>
      <c r="C27" s="1">
        <v>2</v>
      </c>
      <c r="D27" s="1">
        <v>3</v>
      </c>
      <c r="E27" s="1">
        <v>2</v>
      </c>
      <c r="F27" s="2">
        <v>42028</v>
      </c>
      <c r="G27" s="1">
        <v>2</v>
      </c>
      <c r="H27" s="1">
        <v>2</v>
      </c>
      <c r="I27" s="1">
        <v>2</v>
      </c>
      <c r="J27" s="1">
        <v>5</v>
      </c>
      <c r="K27" s="1">
        <v>4</v>
      </c>
      <c r="L27" s="1">
        <v>3</v>
      </c>
      <c r="M27" s="1">
        <v>2</v>
      </c>
      <c r="N27" s="1">
        <v>3</v>
      </c>
      <c r="O27" s="1">
        <v>4</v>
      </c>
    </row>
    <row r="28" spans="1:15" x14ac:dyDescent="0.15">
      <c r="A28">
        <f>IF(B28&lt;&gt;"",COUNTA(B$2:B28),"")</f>
        <v>27</v>
      </c>
      <c r="B28" s="1" t="s">
        <v>7</v>
      </c>
      <c r="C28" s="1">
        <v>2</v>
      </c>
      <c r="D28" s="1">
        <v>3</v>
      </c>
      <c r="E28" s="1">
        <v>2</v>
      </c>
      <c r="F28" s="2">
        <v>42028</v>
      </c>
      <c r="G28" s="1">
        <v>2</v>
      </c>
      <c r="H28" s="1">
        <v>1</v>
      </c>
      <c r="I28" s="1" t="s">
        <v>10</v>
      </c>
      <c r="J28" s="1">
        <v>5</v>
      </c>
      <c r="K28" s="1">
        <v>2</v>
      </c>
      <c r="L28" s="1">
        <v>5</v>
      </c>
      <c r="M28" s="1">
        <v>4</v>
      </c>
      <c r="N28" s="1">
        <v>5</v>
      </c>
      <c r="O28" s="1">
        <v>5</v>
      </c>
    </row>
    <row r="29" spans="1:15" x14ac:dyDescent="0.15">
      <c r="A29">
        <f>IF(B29&lt;&gt;"",COUNTA(B$2:B29),"")</f>
        <v>28</v>
      </c>
      <c r="B29" s="1" t="s">
        <v>7</v>
      </c>
      <c r="C29" s="1">
        <v>2</v>
      </c>
      <c r="D29" s="1">
        <v>3</v>
      </c>
      <c r="E29" s="1">
        <v>2</v>
      </c>
      <c r="F29" s="2">
        <v>42028</v>
      </c>
      <c r="G29" s="1">
        <v>1</v>
      </c>
      <c r="H29" s="1">
        <v>1</v>
      </c>
      <c r="I29" s="1" t="s">
        <v>10</v>
      </c>
      <c r="J29" s="1">
        <v>2</v>
      </c>
      <c r="K29" s="1">
        <v>4</v>
      </c>
      <c r="L29" s="1">
        <v>5</v>
      </c>
      <c r="M29" s="1">
        <v>5</v>
      </c>
      <c r="N29" s="1">
        <v>4</v>
      </c>
      <c r="O29" s="1">
        <v>5</v>
      </c>
    </row>
    <row r="30" spans="1:15" x14ac:dyDescent="0.15">
      <c r="A30">
        <f>IF(B30&lt;&gt;"",COUNTA(B$2:B30),"")</f>
        <v>29</v>
      </c>
      <c r="B30" s="1" t="s">
        <v>7</v>
      </c>
      <c r="C30" s="1">
        <v>2</v>
      </c>
      <c r="D30" s="1">
        <v>1</v>
      </c>
      <c r="E30" s="1">
        <v>2</v>
      </c>
      <c r="F30" s="2">
        <v>42028</v>
      </c>
      <c r="G30" s="1">
        <v>1</v>
      </c>
      <c r="H30" s="1">
        <v>2</v>
      </c>
      <c r="I30" s="1">
        <v>1</v>
      </c>
      <c r="J30" s="1">
        <v>2</v>
      </c>
      <c r="K30" s="1">
        <v>5</v>
      </c>
      <c r="L30" s="1">
        <v>2</v>
      </c>
      <c r="M30" s="1">
        <v>2</v>
      </c>
      <c r="N30" s="1">
        <v>4</v>
      </c>
      <c r="O30" s="1">
        <v>4</v>
      </c>
    </row>
    <row r="31" spans="1:15" x14ac:dyDescent="0.15">
      <c r="A31">
        <f>IF(B31&lt;&gt;"",COUNTA(B$2:B31),"")</f>
        <v>30</v>
      </c>
      <c r="B31" s="1" t="s">
        <v>7</v>
      </c>
      <c r="C31" s="1">
        <v>2</v>
      </c>
      <c r="D31" s="1">
        <v>1</v>
      </c>
      <c r="E31" s="1">
        <v>2</v>
      </c>
      <c r="F31" s="2">
        <v>42028</v>
      </c>
      <c r="G31" s="1">
        <v>2</v>
      </c>
      <c r="H31" s="1">
        <v>2</v>
      </c>
      <c r="I31" s="1">
        <v>2</v>
      </c>
      <c r="J31" s="1">
        <v>5</v>
      </c>
      <c r="K31" s="1">
        <v>5</v>
      </c>
      <c r="L31" s="1">
        <v>2</v>
      </c>
      <c r="M31" s="1">
        <v>2</v>
      </c>
      <c r="N31" s="1">
        <v>5</v>
      </c>
      <c r="O31" s="1">
        <v>4</v>
      </c>
    </row>
    <row r="32" spans="1:15" x14ac:dyDescent="0.15">
      <c r="A32">
        <f>IF(B32&lt;&gt;"",COUNTA(B$2:B32),"")</f>
        <v>31</v>
      </c>
      <c r="B32" s="1" t="s">
        <v>7</v>
      </c>
      <c r="C32" s="1">
        <v>2</v>
      </c>
      <c r="D32" s="1">
        <v>1</v>
      </c>
      <c r="E32" s="1">
        <v>2</v>
      </c>
      <c r="F32" s="2">
        <v>42028</v>
      </c>
      <c r="G32" s="1">
        <v>1</v>
      </c>
      <c r="H32" s="1">
        <v>2</v>
      </c>
      <c r="I32" s="1">
        <v>1</v>
      </c>
      <c r="J32" s="1">
        <v>4</v>
      </c>
      <c r="K32" s="1">
        <v>5</v>
      </c>
      <c r="L32" s="1">
        <v>5</v>
      </c>
      <c r="M32" s="1">
        <v>5</v>
      </c>
      <c r="N32" s="1">
        <v>4</v>
      </c>
      <c r="O32" s="1">
        <v>5</v>
      </c>
    </row>
    <row r="33" spans="1:15" x14ac:dyDescent="0.15">
      <c r="A33">
        <f>IF(B33&lt;&gt;"",COUNTA(B$2:B33),"")</f>
        <v>32</v>
      </c>
      <c r="B33" s="1" t="s">
        <v>7</v>
      </c>
      <c r="C33" s="1">
        <v>2</v>
      </c>
      <c r="D33" s="1">
        <v>1</v>
      </c>
      <c r="E33" s="1">
        <v>2</v>
      </c>
      <c r="F33" s="2">
        <v>42028</v>
      </c>
      <c r="G33" s="1">
        <v>2</v>
      </c>
      <c r="H33" s="1">
        <v>2</v>
      </c>
      <c r="I33" s="1">
        <v>2</v>
      </c>
      <c r="J33" s="1">
        <v>4</v>
      </c>
      <c r="K33" s="1">
        <v>5</v>
      </c>
      <c r="L33" s="1">
        <v>5</v>
      </c>
      <c r="M33" s="1">
        <v>4</v>
      </c>
      <c r="N33" s="1">
        <v>4</v>
      </c>
      <c r="O33" s="1">
        <v>5</v>
      </c>
    </row>
    <row r="34" spans="1:15" x14ac:dyDescent="0.15">
      <c r="A34">
        <f>IF(B34&lt;&gt;"",COUNTA(B$2:B34),"")</f>
        <v>33</v>
      </c>
      <c r="B34" s="1" t="s">
        <v>7</v>
      </c>
      <c r="C34" s="1">
        <v>2</v>
      </c>
      <c r="D34" s="1">
        <v>1</v>
      </c>
      <c r="E34" s="1">
        <v>2</v>
      </c>
      <c r="F34" s="2">
        <v>42028</v>
      </c>
      <c r="G34" s="1">
        <v>1</v>
      </c>
      <c r="H34" s="1">
        <v>1</v>
      </c>
      <c r="I34" s="1" t="s">
        <v>10</v>
      </c>
      <c r="J34" s="1">
        <v>4</v>
      </c>
      <c r="K34" s="1">
        <v>2</v>
      </c>
      <c r="L34" s="1">
        <v>4</v>
      </c>
      <c r="M34" s="1">
        <v>1</v>
      </c>
      <c r="N34" s="1">
        <v>5</v>
      </c>
      <c r="O34" s="1">
        <v>5</v>
      </c>
    </row>
    <row r="35" spans="1:15" x14ac:dyDescent="0.15">
      <c r="A35">
        <f>IF(B35&lt;&gt;"",COUNTA(B$2:B35),"")</f>
        <v>34</v>
      </c>
      <c r="B35" s="1" t="s">
        <v>7</v>
      </c>
      <c r="C35" s="1">
        <v>2</v>
      </c>
      <c r="D35" s="1">
        <v>1</v>
      </c>
      <c r="E35" s="1">
        <v>2</v>
      </c>
      <c r="F35" s="2">
        <v>42028</v>
      </c>
      <c r="G35" s="1">
        <v>1</v>
      </c>
      <c r="H35" s="1">
        <v>2</v>
      </c>
      <c r="I35" s="1">
        <v>1</v>
      </c>
      <c r="J35" s="1">
        <v>1</v>
      </c>
      <c r="K35" s="1">
        <v>5</v>
      </c>
      <c r="L35" s="1">
        <v>4</v>
      </c>
      <c r="M35" s="1">
        <v>1</v>
      </c>
      <c r="N35" s="1">
        <v>4</v>
      </c>
      <c r="O35" s="1">
        <v>5</v>
      </c>
    </row>
    <row r="36" spans="1:15" x14ac:dyDescent="0.15">
      <c r="A36">
        <f>IF(B36&lt;&gt;"",COUNTA(B$2:B36),"")</f>
        <v>35</v>
      </c>
      <c r="B36" s="1" t="s">
        <v>7</v>
      </c>
      <c r="C36" s="1">
        <v>2</v>
      </c>
      <c r="D36" s="1">
        <v>1</v>
      </c>
      <c r="E36" s="1">
        <v>2</v>
      </c>
      <c r="F36" s="2">
        <v>42028</v>
      </c>
      <c r="G36" s="1">
        <v>2</v>
      </c>
      <c r="H36" s="1">
        <v>2</v>
      </c>
      <c r="I36" s="1">
        <v>2</v>
      </c>
      <c r="J36" s="1">
        <v>5</v>
      </c>
      <c r="K36" s="1">
        <v>5</v>
      </c>
      <c r="L36" s="1">
        <v>4</v>
      </c>
      <c r="M36" s="1">
        <v>5</v>
      </c>
      <c r="N36" s="1">
        <v>4</v>
      </c>
      <c r="O36" s="1">
        <v>5</v>
      </c>
    </row>
    <row r="37" spans="1:15" x14ac:dyDescent="0.15">
      <c r="A37">
        <f>IF(B37&lt;&gt;"",COUNTA(B$2:B37),"")</f>
        <v>36</v>
      </c>
      <c r="B37" s="1" t="s">
        <v>7</v>
      </c>
      <c r="C37" s="1">
        <v>2</v>
      </c>
      <c r="D37" s="1">
        <v>1</v>
      </c>
      <c r="E37" s="1">
        <v>2</v>
      </c>
      <c r="F37" s="2">
        <v>42028</v>
      </c>
      <c r="G37" s="1">
        <v>1</v>
      </c>
      <c r="H37" s="1">
        <v>1</v>
      </c>
      <c r="I37" s="1" t="s">
        <v>10</v>
      </c>
      <c r="J37" s="1">
        <v>1</v>
      </c>
      <c r="K37" s="1">
        <v>1</v>
      </c>
      <c r="L37" s="1">
        <v>4</v>
      </c>
      <c r="M37" s="1">
        <v>1</v>
      </c>
      <c r="N37" s="1">
        <v>4</v>
      </c>
      <c r="O37" s="1">
        <v>5</v>
      </c>
    </row>
    <row r="38" spans="1:15" x14ac:dyDescent="0.15">
      <c r="A38">
        <f>IF(B38&lt;&gt;"",COUNTA(B$2:B38),"")</f>
        <v>37</v>
      </c>
      <c r="B38" s="1" t="s">
        <v>7</v>
      </c>
      <c r="C38" s="1">
        <v>2</v>
      </c>
      <c r="D38" s="1">
        <v>1</v>
      </c>
      <c r="E38" s="1">
        <v>2</v>
      </c>
      <c r="F38" s="2">
        <v>42028</v>
      </c>
      <c r="G38" s="1">
        <v>2</v>
      </c>
      <c r="H38" s="1">
        <v>2</v>
      </c>
      <c r="I38" s="1">
        <v>2</v>
      </c>
      <c r="J38" s="1">
        <v>4</v>
      </c>
      <c r="K38" s="1">
        <v>5</v>
      </c>
      <c r="L38" s="1">
        <v>5</v>
      </c>
      <c r="M38" s="1">
        <v>4</v>
      </c>
      <c r="N38" s="1">
        <v>2</v>
      </c>
      <c r="O38" s="1">
        <v>1</v>
      </c>
    </row>
    <row r="39" spans="1:15" x14ac:dyDescent="0.15">
      <c r="A39">
        <f>IF(B39&lt;&gt;"",COUNTA(B$2:B39),"")</f>
        <v>38</v>
      </c>
      <c r="B39" s="1" t="s">
        <v>7</v>
      </c>
      <c r="C39" s="1">
        <v>2</v>
      </c>
      <c r="D39" s="1">
        <v>1</v>
      </c>
      <c r="E39" s="1">
        <v>2</v>
      </c>
      <c r="F39" s="2">
        <v>42028</v>
      </c>
      <c r="G39" s="1">
        <v>2</v>
      </c>
      <c r="H39" s="1">
        <v>1</v>
      </c>
      <c r="I39" s="1" t="s">
        <v>10</v>
      </c>
      <c r="J39" s="1">
        <v>4</v>
      </c>
      <c r="K39" s="1">
        <v>3</v>
      </c>
      <c r="L39" s="1">
        <v>4</v>
      </c>
      <c r="M39" s="1">
        <v>4</v>
      </c>
      <c r="N39" s="1">
        <v>5</v>
      </c>
      <c r="O39" s="1">
        <v>4</v>
      </c>
    </row>
    <row r="40" spans="1:15" x14ac:dyDescent="0.15">
      <c r="A40">
        <f>IF(B40&lt;&gt;"",COUNTA(B$2:B40),"")</f>
        <v>39</v>
      </c>
      <c r="B40" s="1" t="s">
        <v>7</v>
      </c>
      <c r="C40" s="1">
        <v>2</v>
      </c>
      <c r="D40" s="1">
        <v>1</v>
      </c>
      <c r="E40" s="1">
        <v>2</v>
      </c>
      <c r="F40" s="2">
        <v>42028</v>
      </c>
      <c r="G40" s="1">
        <v>1</v>
      </c>
      <c r="H40" s="1">
        <v>2</v>
      </c>
      <c r="I40" s="1">
        <v>1</v>
      </c>
      <c r="J40" s="1">
        <v>2</v>
      </c>
      <c r="K40" s="1">
        <v>4</v>
      </c>
      <c r="L40" s="1">
        <v>5</v>
      </c>
      <c r="M40" s="1">
        <v>5</v>
      </c>
      <c r="N40" s="1">
        <v>3</v>
      </c>
      <c r="O40" s="1">
        <v>2</v>
      </c>
    </row>
    <row r="41" spans="1:15" x14ac:dyDescent="0.15">
      <c r="A41">
        <f>IF(B41&lt;&gt;"",COUNTA(B$2:B41),"")</f>
        <v>40</v>
      </c>
      <c r="B41" s="1" t="s">
        <v>7</v>
      </c>
      <c r="C41" s="1">
        <v>2</v>
      </c>
      <c r="D41" s="1">
        <v>1</v>
      </c>
      <c r="E41" s="1">
        <v>2</v>
      </c>
      <c r="F41" s="2">
        <v>42028</v>
      </c>
      <c r="G41" s="1">
        <v>2</v>
      </c>
      <c r="H41" s="1">
        <v>2</v>
      </c>
      <c r="I41" s="1">
        <v>2</v>
      </c>
      <c r="J41" s="1">
        <v>5</v>
      </c>
      <c r="K41" s="1">
        <v>5</v>
      </c>
      <c r="L41" s="1">
        <v>3</v>
      </c>
      <c r="M41" s="1">
        <v>5</v>
      </c>
      <c r="N41" s="1">
        <v>4</v>
      </c>
      <c r="O41" s="1">
        <v>4</v>
      </c>
    </row>
    <row r="42" spans="1:15" x14ac:dyDescent="0.15">
      <c r="A42">
        <f>IF(B42&lt;&gt;"",COUNTA(B$2:B42),"")</f>
        <v>41</v>
      </c>
      <c r="B42" s="1" t="s">
        <v>3</v>
      </c>
      <c r="C42" s="1">
        <v>3</v>
      </c>
      <c r="D42" s="1">
        <v>4</v>
      </c>
      <c r="E42" s="1">
        <v>2</v>
      </c>
      <c r="F42" s="2">
        <v>42028</v>
      </c>
      <c r="G42" s="1">
        <v>1</v>
      </c>
      <c r="H42" s="1">
        <v>2</v>
      </c>
      <c r="I42" s="1">
        <v>2</v>
      </c>
      <c r="J42" s="1">
        <v>4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</row>
    <row r="43" spans="1:15" x14ac:dyDescent="0.15">
      <c r="A43">
        <f>IF(B43&lt;&gt;"",COUNTA(B$2:B43),"")</f>
        <v>42</v>
      </c>
      <c r="B43" s="1" t="s">
        <v>3</v>
      </c>
      <c r="C43" s="1">
        <v>3</v>
      </c>
      <c r="D43" s="1">
        <v>4</v>
      </c>
      <c r="E43" s="1">
        <v>2</v>
      </c>
      <c r="F43" s="2">
        <v>42028</v>
      </c>
      <c r="G43" s="1">
        <v>2</v>
      </c>
      <c r="H43" s="1">
        <v>1</v>
      </c>
      <c r="I43" s="1" t="s">
        <v>10</v>
      </c>
      <c r="J43" s="1">
        <v>5</v>
      </c>
      <c r="K43" s="1">
        <v>4</v>
      </c>
      <c r="L43" s="1">
        <v>4</v>
      </c>
      <c r="M43" s="1">
        <v>4</v>
      </c>
      <c r="N43" s="1">
        <v>4</v>
      </c>
      <c r="O43" s="1">
        <v>5</v>
      </c>
    </row>
    <row r="44" spans="1:15" x14ac:dyDescent="0.15">
      <c r="A44">
        <f>IF(B44&lt;&gt;"",COUNTA(B$2:B44),"")</f>
        <v>43</v>
      </c>
      <c r="B44" s="1" t="s">
        <v>3</v>
      </c>
      <c r="C44" s="1">
        <v>3</v>
      </c>
      <c r="D44" s="1">
        <v>4</v>
      </c>
      <c r="E44" s="1">
        <v>2</v>
      </c>
      <c r="F44" s="2">
        <v>42028</v>
      </c>
      <c r="G44" s="1">
        <v>2</v>
      </c>
      <c r="H44" s="1">
        <v>2</v>
      </c>
      <c r="I44" s="1">
        <v>2</v>
      </c>
      <c r="J44" s="1">
        <v>5</v>
      </c>
      <c r="K44" s="1">
        <v>5</v>
      </c>
      <c r="L44" s="1">
        <v>4</v>
      </c>
      <c r="M44" s="1">
        <v>4</v>
      </c>
      <c r="N44" s="1">
        <v>2</v>
      </c>
      <c r="O44" s="1">
        <v>1</v>
      </c>
    </row>
    <row r="45" spans="1:15" x14ac:dyDescent="0.15">
      <c r="A45">
        <f>IF(B45&lt;&gt;"",COUNTA(B$2:B45),"")</f>
        <v>44</v>
      </c>
      <c r="B45" s="1" t="s">
        <v>3</v>
      </c>
      <c r="C45" s="1">
        <v>3</v>
      </c>
      <c r="D45" s="1">
        <v>4</v>
      </c>
      <c r="E45" s="1">
        <v>2</v>
      </c>
      <c r="F45" s="2">
        <v>42028</v>
      </c>
      <c r="G45" s="1">
        <v>2</v>
      </c>
      <c r="H45" s="1">
        <v>1</v>
      </c>
      <c r="I45" s="1" t="s">
        <v>10</v>
      </c>
      <c r="J45" s="1">
        <v>5</v>
      </c>
      <c r="K45" s="1">
        <v>4</v>
      </c>
      <c r="L45" s="1">
        <v>4</v>
      </c>
      <c r="M45" s="1">
        <v>4</v>
      </c>
      <c r="N45" s="1">
        <v>2</v>
      </c>
      <c r="O45" s="1">
        <v>4</v>
      </c>
    </row>
    <row r="46" spans="1:15" x14ac:dyDescent="0.15">
      <c r="A46">
        <f>IF(B46&lt;&gt;"",COUNTA(B$2:B46),"")</f>
        <v>45</v>
      </c>
      <c r="B46" s="1" t="s">
        <v>3</v>
      </c>
      <c r="C46" s="1">
        <v>3</v>
      </c>
      <c r="D46" s="1">
        <v>4</v>
      </c>
      <c r="E46" s="1">
        <v>2</v>
      </c>
      <c r="F46" s="2">
        <v>42028</v>
      </c>
      <c r="G46" s="1">
        <v>1</v>
      </c>
      <c r="H46" s="1">
        <v>1</v>
      </c>
      <c r="I46" s="1" t="s">
        <v>10</v>
      </c>
      <c r="J46" s="1">
        <v>4</v>
      </c>
      <c r="K46" s="1">
        <v>4</v>
      </c>
      <c r="L46" s="1">
        <v>3</v>
      </c>
      <c r="M46" s="1">
        <v>4</v>
      </c>
      <c r="N46" s="1">
        <v>4</v>
      </c>
      <c r="O46" s="1">
        <v>3</v>
      </c>
    </row>
    <row r="47" spans="1:15" x14ac:dyDescent="0.15">
      <c r="A47">
        <f>IF(B47&lt;&gt;"",COUNTA(B$2:B47),"")</f>
        <v>46</v>
      </c>
      <c r="B47" s="1" t="s">
        <v>3</v>
      </c>
      <c r="C47" s="1">
        <v>3</v>
      </c>
      <c r="D47" s="1">
        <v>4</v>
      </c>
      <c r="E47" s="1">
        <v>2</v>
      </c>
      <c r="F47" s="2">
        <v>42028</v>
      </c>
      <c r="G47" s="1">
        <v>1</v>
      </c>
      <c r="H47" s="1">
        <v>2</v>
      </c>
      <c r="I47" s="1">
        <v>2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2</v>
      </c>
    </row>
    <row r="48" spans="1:15" x14ac:dyDescent="0.15">
      <c r="A48">
        <f>IF(B48&lt;&gt;"",COUNTA(B$2:B48),"")</f>
        <v>47</v>
      </c>
      <c r="B48" s="1" t="s">
        <v>3</v>
      </c>
      <c r="C48" s="1">
        <v>3</v>
      </c>
      <c r="D48" s="1">
        <v>4</v>
      </c>
      <c r="E48" s="1">
        <v>2</v>
      </c>
      <c r="F48" s="2">
        <v>42028</v>
      </c>
      <c r="G48" s="1">
        <v>1</v>
      </c>
      <c r="H48" s="1">
        <v>1</v>
      </c>
      <c r="I48" s="1" t="s">
        <v>10</v>
      </c>
      <c r="J48" s="1">
        <v>3</v>
      </c>
      <c r="K48" s="1">
        <v>4</v>
      </c>
      <c r="L48" s="1">
        <v>4</v>
      </c>
      <c r="M48" s="1">
        <v>2</v>
      </c>
      <c r="N48" s="1">
        <v>4</v>
      </c>
      <c r="O48" s="1">
        <v>4</v>
      </c>
    </row>
    <row r="49" spans="1:15" x14ac:dyDescent="0.15">
      <c r="A49">
        <f>IF(B49&lt;&gt;"",COUNTA(B$2:B49),"")</f>
        <v>48</v>
      </c>
      <c r="B49" s="1" t="s">
        <v>3</v>
      </c>
      <c r="C49" s="1">
        <v>3</v>
      </c>
      <c r="D49" s="1">
        <v>4</v>
      </c>
      <c r="E49" s="1">
        <v>2</v>
      </c>
      <c r="F49" s="2">
        <v>42028</v>
      </c>
      <c r="G49" s="1">
        <v>2</v>
      </c>
      <c r="H49" s="1">
        <v>2</v>
      </c>
      <c r="I49" s="1">
        <v>2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2</v>
      </c>
    </row>
    <row r="50" spans="1:15" x14ac:dyDescent="0.15">
      <c r="A50">
        <f>IF(B50&lt;&gt;"",COUNTA(B$2:B50),"")</f>
        <v>49</v>
      </c>
      <c r="B50" s="1" t="s">
        <v>3</v>
      </c>
      <c r="C50" s="1">
        <v>3</v>
      </c>
      <c r="D50" s="1">
        <v>4</v>
      </c>
      <c r="E50" s="1">
        <v>2</v>
      </c>
      <c r="F50" s="2">
        <v>42028</v>
      </c>
      <c r="G50" s="1">
        <v>1</v>
      </c>
      <c r="H50" s="1">
        <v>1</v>
      </c>
      <c r="I50" s="1" t="s">
        <v>10</v>
      </c>
      <c r="J50" s="1">
        <v>4</v>
      </c>
      <c r="K50" s="1">
        <v>4</v>
      </c>
      <c r="L50" s="1">
        <v>2</v>
      </c>
      <c r="M50" s="1">
        <v>4</v>
      </c>
      <c r="N50" s="1">
        <v>4</v>
      </c>
      <c r="O50" s="1">
        <v>4</v>
      </c>
    </row>
    <row r="51" spans="1:15" x14ac:dyDescent="0.15">
      <c r="A51">
        <f>IF(B51&lt;&gt;"",COUNTA(B$2:B51),"")</f>
        <v>50</v>
      </c>
      <c r="B51" s="1" t="s">
        <v>3</v>
      </c>
      <c r="C51" s="1">
        <v>3</v>
      </c>
      <c r="D51" s="1">
        <v>4</v>
      </c>
      <c r="E51" s="1">
        <v>2</v>
      </c>
      <c r="F51" s="2">
        <v>42028</v>
      </c>
      <c r="G51" s="1">
        <v>2</v>
      </c>
      <c r="H51" s="1">
        <v>2</v>
      </c>
      <c r="I51" s="1">
        <v>2</v>
      </c>
      <c r="J51" s="1">
        <v>5</v>
      </c>
      <c r="K51" s="1">
        <v>4</v>
      </c>
      <c r="L51" s="1">
        <v>5</v>
      </c>
      <c r="M51" s="1">
        <v>4</v>
      </c>
      <c r="N51" s="1">
        <v>4</v>
      </c>
      <c r="O51" s="1">
        <v>5</v>
      </c>
    </row>
    <row r="52" spans="1:15" x14ac:dyDescent="0.15">
      <c r="A52">
        <f>IF(B52&lt;&gt;"",COUNTA(B$2:B52),"")</f>
        <v>51</v>
      </c>
      <c r="B52" s="1" t="s">
        <v>3</v>
      </c>
      <c r="C52" s="1">
        <v>3</v>
      </c>
      <c r="D52" s="1">
        <v>4</v>
      </c>
      <c r="E52" s="1">
        <v>2</v>
      </c>
      <c r="F52" s="2">
        <v>42028</v>
      </c>
      <c r="G52" s="1">
        <v>2</v>
      </c>
      <c r="H52" s="1">
        <v>1</v>
      </c>
      <c r="I52" s="1" t="s">
        <v>10</v>
      </c>
      <c r="J52" s="1">
        <v>5</v>
      </c>
      <c r="K52" s="1">
        <v>4</v>
      </c>
      <c r="L52" s="1">
        <v>1</v>
      </c>
      <c r="M52" s="1">
        <v>2</v>
      </c>
      <c r="N52" s="1">
        <v>2</v>
      </c>
      <c r="O52" s="1">
        <v>4</v>
      </c>
    </row>
    <row r="53" spans="1:15" x14ac:dyDescent="0.15">
      <c r="A53">
        <f>IF(B53&lt;&gt;"",COUNTA(B$2:B53),"")</f>
        <v>52</v>
      </c>
      <c r="B53" s="1" t="s">
        <v>9</v>
      </c>
      <c r="C53" s="1">
        <v>1</v>
      </c>
      <c r="D53" s="1">
        <v>7</v>
      </c>
      <c r="E53" s="1">
        <v>2</v>
      </c>
      <c r="F53" s="2">
        <v>42028</v>
      </c>
      <c r="G53" s="1">
        <v>2</v>
      </c>
      <c r="H53" s="1">
        <v>2</v>
      </c>
      <c r="I53" s="1">
        <v>2</v>
      </c>
      <c r="J53" s="1">
        <v>5</v>
      </c>
      <c r="K53" s="1">
        <v>4</v>
      </c>
      <c r="L53" s="1">
        <v>2</v>
      </c>
      <c r="M53" s="1">
        <v>4</v>
      </c>
      <c r="N53" s="1">
        <v>4</v>
      </c>
      <c r="O53" s="1">
        <v>5</v>
      </c>
    </row>
    <row r="54" spans="1:15" x14ac:dyDescent="0.15">
      <c r="A54">
        <f>IF(B54&lt;&gt;"",COUNTA(B$2:B54),"")</f>
        <v>53</v>
      </c>
      <c r="B54" s="1" t="s">
        <v>9</v>
      </c>
      <c r="C54" s="1">
        <v>1</v>
      </c>
      <c r="D54" s="1">
        <v>7</v>
      </c>
      <c r="E54" s="1">
        <v>2</v>
      </c>
      <c r="F54" s="2">
        <v>42028</v>
      </c>
      <c r="G54" s="1">
        <v>2</v>
      </c>
      <c r="H54" s="1">
        <v>1</v>
      </c>
      <c r="I54" s="1" t="s">
        <v>10</v>
      </c>
      <c r="J54" s="1">
        <v>5</v>
      </c>
      <c r="K54" s="1">
        <v>2</v>
      </c>
      <c r="L54" s="1">
        <v>5</v>
      </c>
      <c r="M54" s="1">
        <v>5</v>
      </c>
      <c r="N54" s="1">
        <v>3</v>
      </c>
      <c r="O54" s="1">
        <v>2</v>
      </c>
    </row>
    <row r="55" spans="1:15" x14ac:dyDescent="0.15">
      <c r="A55">
        <f>IF(B55&lt;&gt;"",COUNTA(B$2:B55),"")</f>
        <v>54</v>
      </c>
      <c r="B55" s="1" t="s">
        <v>9</v>
      </c>
      <c r="C55" s="1">
        <v>1</v>
      </c>
      <c r="D55" s="1">
        <v>7</v>
      </c>
      <c r="E55" s="1">
        <v>2</v>
      </c>
      <c r="F55" s="2">
        <v>42028</v>
      </c>
      <c r="G55" s="1">
        <v>2</v>
      </c>
      <c r="H55" s="1">
        <v>2</v>
      </c>
      <c r="I55" s="1">
        <v>2</v>
      </c>
      <c r="J55" s="1">
        <v>5</v>
      </c>
      <c r="K55" s="1">
        <v>5</v>
      </c>
      <c r="L55" s="1">
        <v>3</v>
      </c>
      <c r="M55" s="1">
        <v>4</v>
      </c>
      <c r="N55" s="1">
        <v>2</v>
      </c>
      <c r="O55" s="1">
        <v>4</v>
      </c>
    </row>
    <row r="56" spans="1:15" x14ac:dyDescent="0.15">
      <c r="A56">
        <f>IF(B56&lt;&gt;"",COUNTA(B$2:B56),"")</f>
        <v>55</v>
      </c>
      <c r="B56" s="1" t="s">
        <v>9</v>
      </c>
      <c r="C56" s="1">
        <v>1</v>
      </c>
      <c r="D56" s="1">
        <v>7</v>
      </c>
      <c r="E56" s="1">
        <v>2</v>
      </c>
      <c r="F56" s="2">
        <v>42028</v>
      </c>
      <c r="G56" s="1">
        <v>2</v>
      </c>
      <c r="H56" s="1">
        <v>2</v>
      </c>
      <c r="I56" s="1">
        <v>2</v>
      </c>
      <c r="J56" s="1">
        <v>4</v>
      </c>
      <c r="K56" s="1">
        <v>4</v>
      </c>
      <c r="L56" s="1">
        <v>5</v>
      </c>
      <c r="M56" s="1">
        <v>4</v>
      </c>
      <c r="N56" s="1">
        <v>4</v>
      </c>
      <c r="O56" s="1">
        <v>4</v>
      </c>
    </row>
    <row r="57" spans="1:15" x14ac:dyDescent="0.15">
      <c r="A57">
        <f>IF(B57&lt;&gt;"",COUNTA(B$2:B57),"")</f>
        <v>56</v>
      </c>
      <c r="B57" s="1" t="s">
        <v>9</v>
      </c>
      <c r="C57" s="1">
        <v>1</v>
      </c>
      <c r="D57" s="1">
        <v>7</v>
      </c>
      <c r="E57" s="1">
        <v>2</v>
      </c>
      <c r="F57" s="2">
        <v>42028</v>
      </c>
      <c r="G57" s="1">
        <v>2</v>
      </c>
      <c r="H57" s="1">
        <v>1</v>
      </c>
      <c r="I57" s="1" t="s">
        <v>10</v>
      </c>
      <c r="J57" s="1">
        <v>4</v>
      </c>
      <c r="K57" s="1">
        <v>4</v>
      </c>
      <c r="L57" s="1">
        <v>4</v>
      </c>
      <c r="M57" s="1">
        <v>4</v>
      </c>
      <c r="N57" s="1">
        <v>1</v>
      </c>
      <c r="O57" s="1">
        <v>4</v>
      </c>
    </row>
    <row r="58" spans="1:15" x14ac:dyDescent="0.15">
      <c r="A58">
        <f>IF(B58&lt;&gt;"",COUNTA(B$2:B58),"")</f>
        <v>57</v>
      </c>
      <c r="B58" s="1" t="s">
        <v>9</v>
      </c>
      <c r="C58" s="1">
        <v>1</v>
      </c>
      <c r="D58" s="1">
        <v>7</v>
      </c>
      <c r="E58" s="1">
        <v>2</v>
      </c>
      <c r="F58" s="2">
        <v>42028</v>
      </c>
      <c r="G58" s="1">
        <v>1</v>
      </c>
      <c r="H58" s="1">
        <v>1</v>
      </c>
      <c r="I58" s="1" t="s">
        <v>10</v>
      </c>
      <c r="J58" s="1">
        <v>1</v>
      </c>
      <c r="K58" s="1">
        <v>2</v>
      </c>
      <c r="L58" s="1">
        <v>5</v>
      </c>
      <c r="M58" s="1">
        <v>2</v>
      </c>
      <c r="N58" s="1">
        <v>4</v>
      </c>
      <c r="O58" s="1">
        <v>3</v>
      </c>
    </row>
    <row r="59" spans="1:15" x14ac:dyDescent="0.15">
      <c r="A59">
        <f>IF(B59&lt;&gt;"",COUNTA(B$2:B59),"")</f>
        <v>58</v>
      </c>
      <c r="B59" s="1" t="s">
        <v>9</v>
      </c>
      <c r="C59" s="1">
        <v>1</v>
      </c>
      <c r="D59" s="1">
        <v>7</v>
      </c>
      <c r="E59" s="1">
        <v>2</v>
      </c>
      <c r="F59" s="2">
        <v>42028</v>
      </c>
      <c r="G59" s="1">
        <v>2</v>
      </c>
      <c r="H59" s="1">
        <v>1</v>
      </c>
      <c r="I59" s="1" t="s">
        <v>10</v>
      </c>
      <c r="J59" s="1">
        <v>5</v>
      </c>
      <c r="K59" s="1">
        <v>2</v>
      </c>
      <c r="L59" s="1">
        <v>5</v>
      </c>
      <c r="M59" s="1">
        <v>4</v>
      </c>
      <c r="N59" s="1">
        <v>5</v>
      </c>
      <c r="O59" s="1">
        <v>4</v>
      </c>
    </row>
    <row r="60" spans="1:15" x14ac:dyDescent="0.15">
      <c r="A60">
        <f>IF(B60&lt;&gt;"",COUNTA(B$2:B60),"")</f>
        <v>59</v>
      </c>
      <c r="B60" s="1" t="s">
        <v>9</v>
      </c>
      <c r="C60" s="1">
        <v>1</v>
      </c>
      <c r="D60" s="1">
        <v>7</v>
      </c>
      <c r="E60" s="1">
        <v>2</v>
      </c>
      <c r="F60" s="2">
        <v>42028</v>
      </c>
      <c r="G60" s="1">
        <v>2</v>
      </c>
      <c r="H60" s="1">
        <v>1</v>
      </c>
      <c r="I60" s="1" t="s">
        <v>10</v>
      </c>
      <c r="J60" s="1">
        <v>5</v>
      </c>
      <c r="K60" s="1">
        <v>2</v>
      </c>
      <c r="L60" s="1">
        <v>2</v>
      </c>
      <c r="M60" s="1">
        <v>2</v>
      </c>
      <c r="N60" s="1">
        <v>5</v>
      </c>
      <c r="O60" s="1">
        <v>4</v>
      </c>
    </row>
    <row r="61" spans="1:15" x14ac:dyDescent="0.15">
      <c r="A61">
        <f>IF(B61&lt;&gt;"",COUNTA(B$2:B61),"")</f>
        <v>60</v>
      </c>
      <c r="B61" s="1" t="s">
        <v>9</v>
      </c>
      <c r="C61" s="1">
        <v>1</v>
      </c>
      <c r="D61" s="1">
        <v>7</v>
      </c>
      <c r="E61" s="1">
        <v>2</v>
      </c>
      <c r="F61" s="2">
        <v>42028</v>
      </c>
      <c r="G61" s="1">
        <v>1</v>
      </c>
      <c r="H61" s="1">
        <v>1</v>
      </c>
      <c r="I61" s="1" t="s">
        <v>10</v>
      </c>
      <c r="J61" s="1">
        <v>4</v>
      </c>
      <c r="K61" s="1">
        <v>2</v>
      </c>
      <c r="L61" s="1">
        <v>2</v>
      </c>
      <c r="M61" s="1">
        <v>4</v>
      </c>
      <c r="N61" s="1">
        <v>5</v>
      </c>
      <c r="O61" s="1">
        <v>5</v>
      </c>
    </row>
    <row r="62" spans="1:15" x14ac:dyDescent="0.15">
      <c r="A62">
        <f>IF(B62&lt;&gt;"",COUNTA(B$2:B62),"")</f>
        <v>61</v>
      </c>
      <c r="B62" s="1" t="s">
        <v>9</v>
      </c>
      <c r="C62" s="1">
        <v>1</v>
      </c>
      <c r="D62" s="1">
        <v>7</v>
      </c>
      <c r="E62" s="1">
        <v>2</v>
      </c>
      <c r="F62" s="2">
        <v>42028</v>
      </c>
      <c r="G62" s="1">
        <v>1</v>
      </c>
      <c r="H62" s="1">
        <v>2</v>
      </c>
      <c r="I62" s="1">
        <v>1</v>
      </c>
      <c r="J62" s="1">
        <v>1</v>
      </c>
      <c r="K62" s="1">
        <v>5</v>
      </c>
      <c r="L62" s="1">
        <v>5</v>
      </c>
      <c r="M62" s="1">
        <v>2</v>
      </c>
      <c r="N62" s="1">
        <v>4</v>
      </c>
      <c r="O62" s="1">
        <v>4</v>
      </c>
    </row>
    <row r="63" spans="1:15" x14ac:dyDescent="0.15">
      <c r="A63">
        <f>IF(B63&lt;&gt;"",COUNTA(B$2:B63),"")</f>
        <v>62</v>
      </c>
      <c r="B63" s="1" t="s">
        <v>9</v>
      </c>
      <c r="C63" s="1">
        <v>1</v>
      </c>
      <c r="D63" s="1">
        <v>7</v>
      </c>
      <c r="E63" s="1">
        <v>2</v>
      </c>
      <c r="F63" s="2">
        <v>42028</v>
      </c>
      <c r="G63" s="1">
        <v>2</v>
      </c>
      <c r="H63" s="1">
        <v>1</v>
      </c>
      <c r="I63" s="1" t="s">
        <v>10</v>
      </c>
      <c r="J63" s="1">
        <v>5</v>
      </c>
      <c r="K63" s="1">
        <v>2</v>
      </c>
      <c r="L63" s="1">
        <v>5</v>
      </c>
      <c r="M63" s="1">
        <v>4</v>
      </c>
      <c r="N63" s="1">
        <v>5</v>
      </c>
      <c r="O63" s="1">
        <v>4</v>
      </c>
    </row>
    <row r="64" spans="1:15" x14ac:dyDescent="0.15">
      <c r="A64">
        <f>IF(B64&lt;&gt;"",COUNTA(B$2:B64),"")</f>
        <v>63</v>
      </c>
      <c r="B64" s="1" t="s">
        <v>9</v>
      </c>
      <c r="C64" s="1">
        <v>1</v>
      </c>
      <c r="D64" s="1">
        <v>7</v>
      </c>
      <c r="E64" s="1">
        <v>2</v>
      </c>
      <c r="F64" s="2">
        <v>42028</v>
      </c>
      <c r="G64" s="1">
        <v>1</v>
      </c>
      <c r="H64" s="1">
        <v>1</v>
      </c>
      <c r="I64" s="1" t="s">
        <v>10</v>
      </c>
      <c r="J64" s="1">
        <v>4</v>
      </c>
      <c r="K64" s="1">
        <v>4</v>
      </c>
      <c r="L64" s="1">
        <v>5</v>
      </c>
      <c r="M64" s="1">
        <v>5</v>
      </c>
      <c r="N64" s="1">
        <v>4</v>
      </c>
      <c r="O64" s="1">
        <v>4</v>
      </c>
    </row>
    <row r="65" spans="1:15" x14ac:dyDescent="0.15">
      <c r="A65">
        <f>IF(B65&lt;&gt;"",COUNTA(B$2:B65),"")</f>
        <v>64</v>
      </c>
      <c r="B65" s="1" t="s">
        <v>9</v>
      </c>
      <c r="C65" s="1">
        <v>1</v>
      </c>
      <c r="D65" s="1">
        <v>7</v>
      </c>
      <c r="E65" s="1">
        <v>2</v>
      </c>
      <c r="F65" s="2">
        <v>42028</v>
      </c>
      <c r="G65" s="1">
        <v>1</v>
      </c>
      <c r="H65" s="1">
        <v>2</v>
      </c>
      <c r="I65" s="1">
        <v>1</v>
      </c>
      <c r="J65" s="1">
        <v>3</v>
      </c>
      <c r="K65" s="1">
        <v>5</v>
      </c>
      <c r="L65" s="1">
        <v>2</v>
      </c>
      <c r="M65" s="1">
        <v>4</v>
      </c>
      <c r="N65" s="1">
        <v>5</v>
      </c>
      <c r="O65" s="1">
        <v>5</v>
      </c>
    </row>
    <row r="66" spans="1:15" x14ac:dyDescent="0.15">
      <c r="A66">
        <f>IF(B66&lt;&gt;"",COUNTA(B$2:B66),"")</f>
        <v>65</v>
      </c>
      <c r="B66" s="1" t="s">
        <v>9</v>
      </c>
      <c r="C66" s="1">
        <v>1</v>
      </c>
      <c r="D66" s="1">
        <v>7</v>
      </c>
      <c r="E66" s="1">
        <v>2</v>
      </c>
      <c r="F66" s="2">
        <v>42028</v>
      </c>
      <c r="G66" s="1">
        <v>2</v>
      </c>
      <c r="H66" s="1">
        <v>2</v>
      </c>
      <c r="I66" s="1">
        <v>2</v>
      </c>
      <c r="J66" s="1">
        <v>5</v>
      </c>
      <c r="K66" s="1">
        <v>5</v>
      </c>
      <c r="L66" s="1">
        <v>4</v>
      </c>
      <c r="M66" s="1">
        <v>5</v>
      </c>
      <c r="N66" s="1">
        <v>4</v>
      </c>
      <c r="O66" s="1">
        <v>4</v>
      </c>
    </row>
    <row r="67" spans="1:15" x14ac:dyDescent="0.15">
      <c r="A67">
        <f>IF(B67&lt;&gt;"",COUNTA(B$2:B67),"")</f>
        <v>66</v>
      </c>
      <c r="B67" s="1" t="s">
        <v>2</v>
      </c>
      <c r="C67" s="1">
        <v>2</v>
      </c>
      <c r="D67" s="1">
        <v>10</v>
      </c>
      <c r="E67" s="1">
        <v>3</v>
      </c>
      <c r="F67" s="2">
        <v>42028</v>
      </c>
      <c r="G67" s="1">
        <v>1</v>
      </c>
      <c r="H67" s="1">
        <v>1</v>
      </c>
      <c r="I67" s="1" t="s">
        <v>10</v>
      </c>
      <c r="J67" s="1">
        <v>4</v>
      </c>
      <c r="K67" s="1">
        <v>2</v>
      </c>
      <c r="L67" s="1">
        <v>1</v>
      </c>
      <c r="M67" s="1">
        <v>2</v>
      </c>
      <c r="N67" s="1">
        <v>5</v>
      </c>
      <c r="O67" s="1">
        <v>5</v>
      </c>
    </row>
    <row r="68" spans="1:15" x14ac:dyDescent="0.15">
      <c r="A68">
        <f>IF(B68&lt;&gt;"",COUNTA(B$2:B68),"")</f>
        <v>67</v>
      </c>
      <c r="B68" s="1" t="s">
        <v>2</v>
      </c>
      <c r="C68" s="1">
        <v>2</v>
      </c>
      <c r="D68" s="1">
        <v>10</v>
      </c>
      <c r="E68" s="1">
        <v>3</v>
      </c>
      <c r="F68" s="2">
        <v>42028</v>
      </c>
      <c r="G68" s="1">
        <v>1</v>
      </c>
      <c r="H68" s="1">
        <v>1</v>
      </c>
      <c r="I68" s="1" t="s">
        <v>10</v>
      </c>
      <c r="J68" s="1">
        <v>1</v>
      </c>
      <c r="K68" s="1">
        <v>4</v>
      </c>
      <c r="L68" s="1">
        <v>2</v>
      </c>
      <c r="M68" s="1">
        <v>5</v>
      </c>
      <c r="N68" s="1">
        <v>4</v>
      </c>
      <c r="O68" s="1">
        <v>5</v>
      </c>
    </row>
    <row r="69" spans="1:15" x14ac:dyDescent="0.15">
      <c r="A69">
        <f>IF(B69&lt;&gt;"",COUNTA(B$2:B69),"")</f>
        <v>68</v>
      </c>
      <c r="B69" s="1" t="s">
        <v>2</v>
      </c>
      <c r="C69" s="1">
        <v>2</v>
      </c>
      <c r="D69" s="1">
        <v>10</v>
      </c>
      <c r="E69" s="1">
        <v>3</v>
      </c>
      <c r="F69" s="2">
        <v>42028</v>
      </c>
      <c r="G69" s="1">
        <v>1</v>
      </c>
      <c r="H69" s="1">
        <v>1</v>
      </c>
      <c r="I69" s="1" t="s">
        <v>10</v>
      </c>
      <c r="J69" s="1">
        <v>2</v>
      </c>
      <c r="K69" s="1">
        <v>4</v>
      </c>
      <c r="L69" s="1">
        <v>5</v>
      </c>
      <c r="M69" s="1">
        <v>4</v>
      </c>
      <c r="N69" s="1">
        <v>2</v>
      </c>
      <c r="O69" s="1">
        <v>5</v>
      </c>
    </row>
    <row r="70" spans="1:15" x14ac:dyDescent="0.15">
      <c r="A70">
        <f>IF(B70&lt;&gt;"",COUNTA(B$2:B70),"")</f>
        <v>69</v>
      </c>
      <c r="B70" s="1" t="s">
        <v>2</v>
      </c>
      <c r="C70" s="1">
        <v>2</v>
      </c>
      <c r="D70" s="1">
        <v>10</v>
      </c>
      <c r="E70" s="1">
        <v>3</v>
      </c>
      <c r="F70" s="2">
        <v>42028</v>
      </c>
      <c r="G70" s="1">
        <v>1</v>
      </c>
      <c r="H70" s="1">
        <v>1</v>
      </c>
      <c r="I70" s="1" t="s">
        <v>10</v>
      </c>
      <c r="J70" s="1">
        <v>1</v>
      </c>
      <c r="K70" s="1">
        <v>2</v>
      </c>
      <c r="L70" s="1">
        <v>5</v>
      </c>
      <c r="M70" s="1">
        <v>3</v>
      </c>
      <c r="N70" s="1">
        <v>4</v>
      </c>
      <c r="O70" s="1">
        <v>5</v>
      </c>
    </row>
    <row r="71" spans="1:15" x14ac:dyDescent="0.15">
      <c r="A71">
        <f>IF(B71&lt;&gt;"",COUNTA(B$2:B71),"")</f>
        <v>70</v>
      </c>
      <c r="B71" s="1" t="s">
        <v>2</v>
      </c>
      <c r="C71" s="1">
        <v>2</v>
      </c>
      <c r="D71" s="1">
        <v>10</v>
      </c>
      <c r="E71" s="1">
        <v>3</v>
      </c>
      <c r="F71" s="2">
        <v>42028</v>
      </c>
      <c r="G71" s="1">
        <v>1</v>
      </c>
      <c r="H71" s="1">
        <v>2</v>
      </c>
      <c r="I71" s="1">
        <v>2</v>
      </c>
      <c r="J71" s="1">
        <v>4</v>
      </c>
      <c r="K71" s="1">
        <v>4</v>
      </c>
      <c r="L71" s="1">
        <v>4</v>
      </c>
      <c r="M71" s="1">
        <v>5</v>
      </c>
      <c r="N71" s="1">
        <v>5</v>
      </c>
      <c r="O71" s="1">
        <v>4</v>
      </c>
    </row>
    <row r="72" spans="1:15" x14ac:dyDescent="0.15">
      <c r="A72">
        <f>IF(B72&lt;&gt;"",COUNTA(B$2:B72),"")</f>
        <v>71</v>
      </c>
      <c r="B72" s="1" t="s">
        <v>2</v>
      </c>
      <c r="C72" s="1">
        <v>2</v>
      </c>
      <c r="D72" s="1">
        <v>10</v>
      </c>
      <c r="E72" s="1">
        <v>3</v>
      </c>
      <c r="F72" s="2">
        <v>42028</v>
      </c>
      <c r="G72" s="1">
        <v>1</v>
      </c>
      <c r="H72" s="1">
        <v>2</v>
      </c>
      <c r="I72" s="1">
        <v>1</v>
      </c>
      <c r="J72" s="1">
        <v>4</v>
      </c>
      <c r="K72" s="1">
        <v>5</v>
      </c>
      <c r="L72" s="1">
        <v>5</v>
      </c>
      <c r="M72" s="1">
        <v>5</v>
      </c>
      <c r="N72" s="1">
        <v>5</v>
      </c>
      <c r="O72" s="1">
        <v>4</v>
      </c>
    </row>
    <row r="73" spans="1:15" x14ac:dyDescent="0.15">
      <c r="A73">
        <f>IF(B73&lt;&gt;"",COUNTA(B$2:B73),"")</f>
        <v>72</v>
      </c>
      <c r="B73" s="1" t="s">
        <v>2</v>
      </c>
      <c r="C73" s="1">
        <v>2</v>
      </c>
      <c r="D73" s="1">
        <v>10</v>
      </c>
      <c r="E73" s="1">
        <v>3</v>
      </c>
      <c r="F73" s="2">
        <v>42028</v>
      </c>
      <c r="G73" s="1">
        <v>1</v>
      </c>
      <c r="H73" s="1">
        <v>1</v>
      </c>
      <c r="I73" s="1" t="s">
        <v>10</v>
      </c>
      <c r="J73" s="1">
        <v>2</v>
      </c>
      <c r="K73" s="1">
        <v>2</v>
      </c>
      <c r="L73" s="1">
        <v>4</v>
      </c>
      <c r="M73" s="1">
        <v>5</v>
      </c>
      <c r="N73" s="1">
        <v>2</v>
      </c>
      <c r="O73" s="1">
        <v>4</v>
      </c>
    </row>
    <row r="74" spans="1:15" x14ac:dyDescent="0.15">
      <c r="A74">
        <f>IF(B74&lt;&gt;"",COUNTA(B$2:B74),"")</f>
        <v>73</v>
      </c>
      <c r="B74" s="1" t="s">
        <v>2</v>
      </c>
      <c r="C74" s="1">
        <v>2</v>
      </c>
      <c r="D74" s="1">
        <v>10</v>
      </c>
      <c r="E74" s="1">
        <v>3</v>
      </c>
      <c r="F74" s="2">
        <v>42028</v>
      </c>
      <c r="G74" s="1">
        <v>1</v>
      </c>
      <c r="H74" s="1">
        <v>2</v>
      </c>
      <c r="I74" s="1">
        <v>1</v>
      </c>
      <c r="J74" s="1">
        <v>2</v>
      </c>
      <c r="K74" s="1">
        <v>5</v>
      </c>
      <c r="L74" s="1">
        <v>4</v>
      </c>
      <c r="M74" s="1">
        <v>2</v>
      </c>
      <c r="N74" s="1">
        <v>5</v>
      </c>
      <c r="O74" s="1">
        <v>4</v>
      </c>
    </row>
    <row r="75" spans="1:15" x14ac:dyDescent="0.15">
      <c r="A75">
        <f>IF(B75&lt;&gt;"",COUNTA(B$2:B75),"")</f>
        <v>74</v>
      </c>
      <c r="B75" s="1" t="s">
        <v>2</v>
      </c>
      <c r="C75" s="1">
        <v>2</v>
      </c>
      <c r="D75" s="1">
        <v>10</v>
      </c>
      <c r="E75" s="1">
        <v>3</v>
      </c>
      <c r="F75" s="2">
        <v>42028</v>
      </c>
      <c r="G75" s="1">
        <v>1</v>
      </c>
      <c r="H75" s="1">
        <v>2</v>
      </c>
      <c r="I75" s="1">
        <v>1</v>
      </c>
      <c r="J75" s="1">
        <v>2</v>
      </c>
      <c r="K75" s="1">
        <v>5</v>
      </c>
      <c r="L75" s="1">
        <v>5</v>
      </c>
      <c r="M75" s="1">
        <v>4</v>
      </c>
      <c r="N75" s="1">
        <v>3</v>
      </c>
      <c r="O75" s="1">
        <v>4</v>
      </c>
    </row>
    <row r="76" spans="1:15" x14ac:dyDescent="0.15">
      <c r="A76">
        <f>IF(B76&lt;&gt;"",COUNTA(B$2:B76),"")</f>
        <v>75</v>
      </c>
      <c r="B76" s="1" t="s">
        <v>2</v>
      </c>
      <c r="C76" s="1">
        <v>2</v>
      </c>
      <c r="D76" s="1">
        <v>10</v>
      </c>
      <c r="E76" s="1">
        <v>3</v>
      </c>
      <c r="F76" s="2">
        <v>42028</v>
      </c>
      <c r="G76" s="1">
        <v>2</v>
      </c>
      <c r="H76" s="1">
        <v>2</v>
      </c>
      <c r="I76" s="1">
        <v>2</v>
      </c>
      <c r="J76" s="1">
        <v>4</v>
      </c>
      <c r="K76" s="1">
        <v>5</v>
      </c>
      <c r="L76" s="1">
        <v>5</v>
      </c>
      <c r="M76" s="1">
        <v>2</v>
      </c>
      <c r="N76" s="1">
        <v>4</v>
      </c>
      <c r="O76" s="1">
        <v>2</v>
      </c>
    </row>
    <row r="77" spans="1:15" x14ac:dyDescent="0.15">
      <c r="A77">
        <f>IF(B77&lt;&gt;"",COUNTA(B$2:B77),"")</f>
        <v>76</v>
      </c>
      <c r="B77" s="1" t="s">
        <v>2</v>
      </c>
      <c r="C77" s="1">
        <v>2</v>
      </c>
      <c r="D77" s="1">
        <v>10</v>
      </c>
      <c r="E77" s="1">
        <v>3</v>
      </c>
      <c r="F77" s="2">
        <v>42028</v>
      </c>
      <c r="G77" s="1">
        <v>1</v>
      </c>
      <c r="H77" s="1">
        <v>1</v>
      </c>
      <c r="I77" s="1" t="s">
        <v>10</v>
      </c>
      <c r="J77" s="1">
        <v>4</v>
      </c>
      <c r="K77" s="1">
        <v>4</v>
      </c>
      <c r="L77" s="1">
        <v>5</v>
      </c>
      <c r="M77" s="1">
        <v>5</v>
      </c>
      <c r="N77" s="1">
        <v>5</v>
      </c>
      <c r="O77" s="1">
        <v>4</v>
      </c>
    </row>
    <row r="78" spans="1:15" x14ac:dyDescent="0.15">
      <c r="A78">
        <f>IF(B78&lt;&gt;"",COUNTA(B$2:B78),"")</f>
        <v>77</v>
      </c>
      <c r="B78" s="1" t="s">
        <v>2</v>
      </c>
      <c r="C78" s="1">
        <v>2</v>
      </c>
      <c r="D78" s="1">
        <v>10</v>
      </c>
      <c r="E78" s="1">
        <v>3</v>
      </c>
      <c r="F78" s="2">
        <v>42028</v>
      </c>
      <c r="G78" s="1">
        <v>2</v>
      </c>
      <c r="H78" s="1">
        <v>2</v>
      </c>
      <c r="I78" s="1">
        <v>2</v>
      </c>
      <c r="J78" s="1">
        <v>5</v>
      </c>
      <c r="K78" s="1">
        <v>5</v>
      </c>
      <c r="L78" s="1">
        <v>5</v>
      </c>
      <c r="M78" s="1">
        <v>4</v>
      </c>
      <c r="N78" s="1">
        <v>4</v>
      </c>
      <c r="O78" s="1">
        <v>4</v>
      </c>
    </row>
    <row r="79" spans="1:15" x14ac:dyDescent="0.15">
      <c r="A79">
        <f>IF(B79&lt;&gt;"",COUNTA(B$2:B79),"")</f>
        <v>78</v>
      </c>
      <c r="B79" s="1" t="s">
        <v>2</v>
      </c>
      <c r="C79" s="1">
        <v>2</v>
      </c>
      <c r="D79" s="1">
        <v>10</v>
      </c>
      <c r="E79" s="1">
        <v>3</v>
      </c>
      <c r="F79" s="2">
        <v>42028</v>
      </c>
      <c r="G79" s="1">
        <v>1</v>
      </c>
      <c r="H79" s="1">
        <v>2</v>
      </c>
      <c r="I79" s="1">
        <v>1</v>
      </c>
      <c r="J79" s="1">
        <v>3</v>
      </c>
      <c r="K79" s="1">
        <v>5</v>
      </c>
      <c r="L79" s="1">
        <v>4</v>
      </c>
      <c r="M79" s="1">
        <v>4</v>
      </c>
      <c r="N79" s="1">
        <v>5</v>
      </c>
      <c r="O79" s="1">
        <v>2</v>
      </c>
    </row>
    <row r="80" spans="1:15" x14ac:dyDescent="0.15">
      <c r="A80">
        <f>IF(B80&lt;&gt;"",COUNTA(B$2:B80),"")</f>
        <v>79</v>
      </c>
      <c r="B80" s="1" t="s">
        <v>2</v>
      </c>
      <c r="C80" s="1">
        <v>2</v>
      </c>
      <c r="D80" s="1">
        <v>10</v>
      </c>
      <c r="E80" s="1">
        <v>3</v>
      </c>
      <c r="F80" s="2">
        <v>42028</v>
      </c>
      <c r="G80" s="1">
        <v>1</v>
      </c>
      <c r="H80" s="1">
        <v>1</v>
      </c>
      <c r="I80" s="1" t="s">
        <v>10</v>
      </c>
      <c r="J80" s="1">
        <v>2</v>
      </c>
      <c r="K80" s="1">
        <v>2</v>
      </c>
      <c r="L80" s="1">
        <v>2</v>
      </c>
      <c r="M80" s="1">
        <v>5</v>
      </c>
      <c r="N80" s="1">
        <v>4</v>
      </c>
      <c r="O80" s="1">
        <v>5</v>
      </c>
    </row>
    <row r="81" spans="1:15" x14ac:dyDescent="0.15">
      <c r="A81">
        <f>IF(B81&lt;&gt;"",COUNTA(B$2:B81),"")</f>
        <v>80</v>
      </c>
      <c r="B81" s="1" t="s">
        <v>2</v>
      </c>
      <c r="C81" s="1">
        <v>2</v>
      </c>
      <c r="D81" s="1">
        <v>10</v>
      </c>
      <c r="E81" s="1">
        <v>3</v>
      </c>
      <c r="F81" s="2">
        <v>42028</v>
      </c>
      <c r="G81" s="1">
        <v>2</v>
      </c>
      <c r="H81" s="1">
        <v>2</v>
      </c>
      <c r="I81" s="1">
        <v>2</v>
      </c>
      <c r="J81" s="1">
        <v>5</v>
      </c>
      <c r="K81" s="1">
        <v>5</v>
      </c>
      <c r="L81" s="1">
        <v>2</v>
      </c>
      <c r="M81" s="1">
        <v>2</v>
      </c>
      <c r="N81" s="1">
        <v>2</v>
      </c>
      <c r="O81" s="1">
        <v>5</v>
      </c>
    </row>
    <row r="82" spans="1:15" x14ac:dyDescent="0.15">
      <c r="A82">
        <f>IF(B82&lt;&gt;"",COUNTA(B$2:B82),"")</f>
        <v>81</v>
      </c>
      <c r="B82" s="1" t="s">
        <v>2</v>
      </c>
      <c r="C82" s="1">
        <v>2</v>
      </c>
      <c r="D82" s="1">
        <v>10</v>
      </c>
      <c r="E82" s="1">
        <v>3</v>
      </c>
      <c r="F82" s="2">
        <v>42028</v>
      </c>
      <c r="G82" s="1">
        <v>2</v>
      </c>
      <c r="H82" s="1">
        <v>1</v>
      </c>
      <c r="I82" s="1" t="s">
        <v>10</v>
      </c>
      <c r="J82" s="1">
        <v>5</v>
      </c>
      <c r="K82" s="1">
        <v>2</v>
      </c>
      <c r="L82" s="1">
        <v>4</v>
      </c>
      <c r="M82" s="1">
        <v>2</v>
      </c>
      <c r="N82" s="1">
        <v>4</v>
      </c>
      <c r="O82" s="1">
        <v>5</v>
      </c>
    </row>
    <row r="83" spans="1:15" x14ac:dyDescent="0.15">
      <c r="A83">
        <f>IF(B83&lt;&gt;"",COUNTA(B$2:B83),"")</f>
        <v>82</v>
      </c>
      <c r="B83" s="1" t="s">
        <v>2</v>
      </c>
      <c r="C83" s="1">
        <v>2</v>
      </c>
      <c r="D83" s="1">
        <v>10</v>
      </c>
      <c r="E83" s="1">
        <v>3</v>
      </c>
      <c r="F83" s="2">
        <v>42028</v>
      </c>
      <c r="G83" s="1">
        <v>2</v>
      </c>
      <c r="H83" s="1">
        <v>1</v>
      </c>
      <c r="I83" s="1" t="s">
        <v>10</v>
      </c>
      <c r="J83" s="1">
        <v>4</v>
      </c>
      <c r="K83" s="1">
        <v>2</v>
      </c>
      <c r="L83" s="1">
        <v>5</v>
      </c>
      <c r="M83" s="1">
        <v>5</v>
      </c>
      <c r="N83" s="1">
        <v>4</v>
      </c>
      <c r="O83" s="1">
        <v>4</v>
      </c>
    </row>
    <row r="84" spans="1:15" x14ac:dyDescent="0.15">
      <c r="A84">
        <f>IF(B84&lt;&gt;"",COUNTA(B$2:B84),"")</f>
        <v>83</v>
      </c>
      <c r="B84" s="1" t="s">
        <v>2</v>
      </c>
      <c r="C84" s="1">
        <v>2</v>
      </c>
      <c r="D84" s="1">
        <v>10</v>
      </c>
      <c r="E84" s="1">
        <v>3</v>
      </c>
      <c r="F84" s="2">
        <v>42028</v>
      </c>
      <c r="G84" s="1">
        <v>2</v>
      </c>
      <c r="H84" s="1">
        <v>1</v>
      </c>
      <c r="I84" s="1" t="s">
        <v>10</v>
      </c>
      <c r="J84" s="1">
        <v>5</v>
      </c>
      <c r="K84" s="1">
        <v>1</v>
      </c>
      <c r="L84" s="1">
        <v>5</v>
      </c>
      <c r="M84" s="1">
        <v>2</v>
      </c>
      <c r="N84" s="1">
        <v>3</v>
      </c>
      <c r="O84" s="1">
        <v>4</v>
      </c>
    </row>
    <row r="85" spans="1:15" x14ac:dyDescent="0.15">
      <c r="A85">
        <f>IF(B85&lt;&gt;"",COUNTA(B$2:B85),"")</f>
        <v>84</v>
      </c>
      <c r="B85" s="1" t="s">
        <v>9</v>
      </c>
      <c r="C85" s="1">
        <v>3</v>
      </c>
      <c r="D85" s="1">
        <v>6</v>
      </c>
      <c r="E85" s="1">
        <v>3</v>
      </c>
      <c r="F85" s="2">
        <v>42028</v>
      </c>
      <c r="G85" s="1">
        <v>1</v>
      </c>
      <c r="H85" s="1">
        <v>1</v>
      </c>
      <c r="I85" s="1" t="s">
        <v>10</v>
      </c>
      <c r="J85" s="1">
        <v>4</v>
      </c>
      <c r="K85" s="1">
        <v>2</v>
      </c>
      <c r="L85" s="1">
        <v>5</v>
      </c>
      <c r="M85" s="1">
        <v>1</v>
      </c>
      <c r="N85" s="1">
        <v>2</v>
      </c>
      <c r="O85" s="1">
        <v>4</v>
      </c>
    </row>
    <row r="86" spans="1:15" x14ac:dyDescent="0.15">
      <c r="A86">
        <f>IF(B86&lt;&gt;"",COUNTA(B$2:B86),"")</f>
        <v>85</v>
      </c>
      <c r="B86" s="1" t="s">
        <v>9</v>
      </c>
      <c r="C86" s="1">
        <v>3</v>
      </c>
      <c r="D86" s="1">
        <v>6</v>
      </c>
      <c r="E86" s="1">
        <v>3</v>
      </c>
      <c r="F86" s="2">
        <v>42028</v>
      </c>
      <c r="G86" s="1">
        <v>1</v>
      </c>
      <c r="H86" s="1">
        <v>1</v>
      </c>
      <c r="I86" s="1" t="s">
        <v>10</v>
      </c>
      <c r="J86" s="1">
        <v>4</v>
      </c>
      <c r="K86" s="1">
        <v>4</v>
      </c>
      <c r="L86" s="1">
        <v>5</v>
      </c>
      <c r="M86" s="1">
        <v>5</v>
      </c>
      <c r="N86" s="1">
        <v>4</v>
      </c>
      <c r="O86" s="1">
        <v>3</v>
      </c>
    </row>
    <row r="87" spans="1:15" x14ac:dyDescent="0.15">
      <c r="A87">
        <f>IF(B87&lt;&gt;"",COUNTA(B$2:B87),"")</f>
        <v>86</v>
      </c>
      <c r="B87" s="1" t="s">
        <v>9</v>
      </c>
      <c r="C87" s="1">
        <v>3</v>
      </c>
      <c r="D87" s="1">
        <v>6</v>
      </c>
      <c r="E87" s="1">
        <v>3</v>
      </c>
      <c r="F87" s="2">
        <v>42028</v>
      </c>
      <c r="G87" s="1">
        <v>1</v>
      </c>
      <c r="H87" s="1">
        <v>2</v>
      </c>
      <c r="I87" s="1">
        <v>1</v>
      </c>
      <c r="J87" s="1">
        <v>2</v>
      </c>
      <c r="K87" s="1">
        <v>5</v>
      </c>
      <c r="L87" s="1">
        <v>3</v>
      </c>
      <c r="M87" s="1">
        <v>4</v>
      </c>
      <c r="N87" s="1">
        <v>5</v>
      </c>
      <c r="O87" s="1">
        <v>4</v>
      </c>
    </row>
    <row r="88" spans="1:15" x14ac:dyDescent="0.15">
      <c r="A88">
        <f>IF(B88&lt;&gt;"",COUNTA(B$2:B88),"")</f>
        <v>87</v>
      </c>
      <c r="B88" s="1" t="s">
        <v>9</v>
      </c>
      <c r="C88" s="1">
        <v>3</v>
      </c>
      <c r="D88" s="1">
        <v>6</v>
      </c>
      <c r="E88" s="1">
        <v>3</v>
      </c>
      <c r="F88" s="2">
        <v>42028</v>
      </c>
      <c r="G88" s="1">
        <v>2</v>
      </c>
      <c r="H88" s="1">
        <v>1</v>
      </c>
      <c r="I88" s="1" t="s">
        <v>10</v>
      </c>
      <c r="J88" s="1">
        <v>5</v>
      </c>
      <c r="K88" s="1">
        <v>1</v>
      </c>
      <c r="L88" s="1">
        <v>4</v>
      </c>
      <c r="M88" s="1">
        <v>5</v>
      </c>
      <c r="N88" s="1">
        <v>3</v>
      </c>
      <c r="O88" s="1">
        <v>5</v>
      </c>
    </row>
    <row r="89" spans="1:15" x14ac:dyDescent="0.15">
      <c r="A89">
        <f>IF(B89&lt;&gt;"",COUNTA(B$2:B89),"")</f>
        <v>88</v>
      </c>
      <c r="B89" s="1" t="s">
        <v>9</v>
      </c>
      <c r="C89" s="1">
        <v>3</v>
      </c>
      <c r="D89" s="1">
        <v>6</v>
      </c>
      <c r="E89" s="1">
        <v>3</v>
      </c>
      <c r="F89" s="2">
        <v>42028</v>
      </c>
      <c r="G89" s="1">
        <v>2</v>
      </c>
      <c r="H89" s="1">
        <v>1</v>
      </c>
      <c r="I89" s="1" t="s">
        <v>10</v>
      </c>
      <c r="J89" s="1">
        <v>5</v>
      </c>
      <c r="K89" s="1">
        <v>2</v>
      </c>
      <c r="L89" s="1">
        <v>5</v>
      </c>
      <c r="M89" s="1">
        <v>5</v>
      </c>
      <c r="N89" s="1">
        <v>4</v>
      </c>
      <c r="O89" s="1">
        <v>5</v>
      </c>
    </row>
    <row r="90" spans="1:15" x14ac:dyDescent="0.15">
      <c r="A90">
        <f>IF(B90&lt;&gt;"",COUNTA(B$2:B90),"")</f>
        <v>89</v>
      </c>
      <c r="B90" s="1" t="s">
        <v>9</v>
      </c>
      <c r="C90" s="1">
        <v>3</v>
      </c>
      <c r="D90" s="1">
        <v>6</v>
      </c>
      <c r="E90" s="1">
        <v>3</v>
      </c>
      <c r="F90" s="2">
        <v>42028</v>
      </c>
      <c r="G90" s="1">
        <v>1</v>
      </c>
      <c r="H90" s="1">
        <v>2</v>
      </c>
      <c r="I90" s="1">
        <v>2</v>
      </c>
      <c r="J90" s="1">
        <v>4</v>
      </c>
      <c r="K90" s="1">
        <v>4</v>
      </c>
      <c r="L90" s="1">
        <v>4</v>
      </c>
      <c r="M90" s="1">
        <v>1</v>
      </c>
      <c r="N90" s="1">
        <v>3</v>
      </c>
      <c r="O90" s="1">
        <v>4</v>
      </c>
    </row>
    <row r="91" spans="1:15" x14ac:dyDescent="0.15">
      <c r="A91">
        <f>IF(B91&lt;&gt;"",COUNTA(B$2:B91),"")</f>
        <v>90</v>
      </c>
      <c r="B91" s="1" t="s">
        <v>9</v>
      </c>
      <c r="C91" s="1">
        <v>3</v>
      </c>
      <c r="D91" s="1">
        <v>6</v>
      </c>
      <c r="E91" s="1">
        <v>3</v>
      </c>
      <c r="F91" s="2">
        <v>42028</v>
      </c>
      <c r="G91" s="1">
        <v>1</v>
      </c>
      <c r="H91" s="1">
        <v>2</v>
      </c>
      <c r="I91" s="1">
        <v>1</v>
      </c>
      <c r="J91" s="1">
        <v>2</v>
      </c>
      <c r="K91" s="1">
        <v>5</v>
      </c>
      <c r="L91" s="1">
        <v>5</v>
      </c>
      <c r="M91" s="1">
        <v>4</v>
      </c>
      <c r="N91" s="1">
        <v>5</v>
      </c>
      <c r="O91" s="1">
        <v>5</v>
      </c>
    </row>
    <row r="92" spans="1:15" x14ac:dyDescent="0.15">
      <c r="A92">
        <f>IF(B92&lt;&gt;"",COUNTA(B$2:B92),"")</f>
        <v>91</v>
      </c>
      <c r="B92" s="1" t="s">
        <v>9</v>
      </c>
      <c r="C92" s="1">
        <v>3</v>
      </c>
      <c r="D92" s="1">
        <v>6</v>
      </c>
      <c r="E92" s="1">
        <v>3</v>
      </c>
      <c r="F92" s="2">
        <v>42028</v>
      </c>
      <c r="G92" s="1">
        <v>1</v>
      </c>
      <c r="H92" s="1">
        <v>2</v>
      </c>
      <c r="I92" s="1">
        <v>1</v>
      </c>
      <c r="J92" s="1">
        <v>2</v>
      </c>
      <c r="K92" s="1">
        <v>5</v>
      </c>
      <c r="L92" s="1">
        <v>2</v>
      </c>
      <c r="M92" s="1">
        <v>5</v>
      </c>
      <c r="N92" s="1">
        <v>5</v>
      </c>
      <c r="O92" s="1">
        <v>5</v>
      </c>
    </row>
    <row r="93" spans="1:15" x14ac:dyDescent="0.15">
      <c r="A93">
        <f>IF(B93&lt;&gt;"",COUNTA(B$2:B93),"")</f>
        <v>92</v>
      </c>
      <c r="B93" s="1" t="s">
        <v>9</v>
      </c>
      <c r="C93" s="1">
        <v>3</v>
      </c>
      <c r="D93" s="1">
        <v>6</v>
      </c>
      <c r="E93" s="1">
        <v>3</v>
      </c>
      <c r="F93" s="2">
        <v>42028</v>
      </c>
      <c r="G93" s="1">
        <v>1</v>
      </c>
      <c r="H93" s="1">
        <v>2</v>
      </c>
      <c r="I93" s="1">
        <v>1</v>
      </c>
      <c r="J93" s="1">
        <v>4</v>
      </c>
      <c r="K93" s="1">
        <v>4</v>
      </c>
      <c r="L93" s="1">
        <v>5</v>
      </c>
      <c r="M93" s="1">
        <v>4</v>
      </c>
      <c r="N93" s="1">
        <v>5</v>
      </c>
      <c r="O93" s="1">
        <v>2</v>
      </c>
    </row>
    <row r="94" spans="1:15" x14ac:dyDescent="0.15">
      <c r="A94">
        <f>IF(B94&lt;&gt;"",COUNTA(B$2:B94),"")</f>
        <v>93</v>
      </c>
      <c r="B94" s="1" t="s">
        <v>9</v>
      </c>
      <c r="C94" s="1">
        <v>3</v>
      </c>
      <c r="D94" s="1">
        <v>6</v>
      </c>
      <c r="E94" s="1">
        <v>3</v>
      </c>
      <c r="F94" s="2">
        <v>42028</v>
      </c>
      <c r="G94" s="1">
        <v>1</v>
      </c>
      <c r="H94" s="1">
        <v>2</v>
      </c>
      <c r="I94" s="1">
        <v>1</v>
      </c>
      <c r="J94" s="1">
        <v>2</v>
      </c>
      <c r="K94" s="1">
        <v>4</v>
      </c>
      <c r="L94" s="1">
        <v>4</v>
      </c>
      <c r="M94" s="1">
        <v>5</v>
      </c>
      <c r="N94" s="1">
        <v>2</v>
      </c>
      <c r="O94" s="1">
        <v>4</v>
      </c>
    </row>
    <row r="95" spans="1:15" x14ac:dyDescent="0.15">
      <c r="A95">
        <f>IF(B95&lt;&gt;"",COUNTA(B$2:B95),"")</f>
        <v>94</v>
      </c>
      <c r="B95" s="1" t="s">
        <v>9</v>
      </c>
      <c r="C95" s="1">
        <v>3</v>
      </c>
      <c r="D95" s="1">
        <v>6</v>
      </c>
      <c r="E95" s="1">
        <v>3</v>
      </c>
      <c r="F95" s="2">
        <v>42028</v>
      </c>
      <c r="G95" s="1">
        <v>1</v>
      </c>
      <c r="H95" s="1">
        <v>2</v>
      </c>
      <c r="I95" s="1">
        <v>2</v>
      </c>
      <c r="J95" s="1">
        <v>4</v>
      </c>
      <c r="K95" s="1">
        <v>5</v>
      </c>
      <c r="L95" s="1">
        <v>4</v>
      </c>
      <c r="M95" s="1">
        <v>4</v>
      </c>
      <c r="N95" s="1">
        <v>5</v>
      </c>
      <c r="O95" s="1">
        <v>4</v>
      </c>
    </row>
    <row r="96" spans="1:15" x14ac:dyDescent="0.15">
      <c r="A96">
        <f>IF(B96&lt;&gt;"",COUNTA(B$2:B96),"")</f>
        <v>95</v>
      </c>
      <c r="B96" s="1" t="s">
        <v>9</v>
      </c>
      <c r="C96" s="1">
        <v>3</v>
      </c>
      <c r="D96" s="1">
        <v>6</v>
      </c>
      <c r="E96" s="1">
        <v>3</v>
      </c>
      <c r="F96" s="2">
        <v>42028</v>
      </c>
      <c r="G96" s="1">
        <v>2</v>
      </c>
      <c r="H96" s="1">
        <v>2</v>
      </c>
      <c r="I96" s="1">
        <v>2</v>
      </c>
      <c r="J96" s="1">
        <v>5</v>
      </c>
      <c r="K96" s="1">
        <v>5</v>
      </c>
      <c r="L96" s="1">
        <v>2</v>
      </c>
      <c r="M96" s="1">
        <v>4</v>
      </c>
      <c r="N96" s="1">
        <v>4</v>
      </c>
      <c r="O96" s="1">
        <v>1</v>
      </c>
    </row>
    <row r="97" spans="1:15" x14ac:dyDescent="0.15">
      <c r="A97">
        <f>IF(B97&lt;&gt;"",COUNTA(B$2:B97),"")</f>
        <v>96</v>
      </c>
      <c r="B97" s="1" t="s">
        <v>9</v>
      </c>
      <c r="C97" s="1">
        <v>3</v>
      </c>
      <c r="D97" s="1">
        <v>6</v>
      </c>
      <c r="E97" s="1">
        <v>3</v>
      </c>
      <c r="F97" s="2">
        <v>42028</v>
      </c>
      <c r="G97" s="1">
        <v>1</v>
      </c>
      <c r="H97" s="1">
        <v>2</v>
      </c>
      <c r="I97" s="1">
        <v>1</v>
      </c>
      <c r="J97" s="1">
        <v>2</v>
      </c>
      <c r="K97" s="1">
        <v>4</v>
      </c>
      <c r="L97" s="1">
        <v>2</v>
      </c>
      <c r="M97" s="1">
        <v>2</v>
      </c>
      <c r="N97" s="1">
        <v>5</v>
      </c>
      <c r="O97" s="1">
        <v>2</v>
      </c>
    </row>
    <row r="98" spans="1:15" x14ac:dyDescent="0.15">
      <c r="A98">
        <f>IF(B98&lt;&gt;"",COUNTA(B$2:B98),"")</f>
        <v>97</v>
      </c>
      <c r="B98" s="1" t="s">
        <v>9</v>
      </c>
      <c r="C98" s="1">
        <v>3</v>
      </c>
      <c r="D98" s="1">
        <v>6</v>
      </c>
      <c r="E98" s="1">
        <v>3</v>
      </c>
      <c r="F98" s="2">
        <v>42028</v>
      </c>
      <c r="G98" s="1">
        <v>1</v>
      </c>
      <c r="H98" s="1">
        <v>2</v>
      </c>
      <c r="I98" s="1">
        <v>1</v>
      </c>
      <c r="J98" s="1">
        <v>2</v>
      </c>
      <c r="K98" s="1">
        <v>4</v>
      </c>
      <c r="L98" s="1">
        <v>5</v>
      </c>
      <c r="M98" s="1">
        <v>5</v>
      </c>
      <c r="N98" s="1">
        <v>5</v>
      </c>
      <c r="O98" s="1">
        <v>4</v>
      </c>
    </row>
    <row r="99" spans="1:15" x14ac:dyDescent="0.15">
      <c r="A99">
        <f>IF(B99&lt;&gt;"",COUNTA(B$2:B99),"")</f>
        <v>98</v>
      </c>
      <c r="B99" s="1" t="s">
        <v>9</v>
      </c>
      <c r="C99" s="1">
        <v>3</v>
      </c>
      <c r="D99" s="1">
        <v>6</v>
      </c>
      <c r="E99" s="1">
        <v>3</v>
      </c>
      <c r="F99" s="2">
        <v>42028</v>
      </c>
      <c r="G99" s="1">
        <v>2</v>
      </c>
      <c r="H99" s="1">
        <v>2</v>
      </c>
      <c r="I99" s="1">
        <v>2</v>
      </c>
      <c r="J99" s="1">
        <v>4</v>
      </c>
      <c r="K99" s="1">
        <v>5</v>
      </c>
      <c r="L99" s="1">
        <v>4</v>
      </c>
      <c r="M99" s="1">
        <v>5</v>
      </c>
      <c r="N99" s="1">
        <v>4</v>
      </c>
      <c r="O99" s="1">
        <v>5</v>
      </c>
    </row>
    <row r="100" spans="1:15" x14ac:dyDescent="0.15">
      <c r="A100">
        <f>IF(B100&lt;&gt;"",COUNTA(B$2:B100),"")</f>
        <v>99</v>
      </c>
      <c r="B100" s="1" t="s">
        <v>9</v>
      </c>
      <c r="C100" s="1">
        <v>3</v>
      </c>
      <c r="D100" s="1">
        <v>6</v>
      </c>
      <c r="E100" s="1">
        <v>3</v>
      </c>
      <c r="F100" s="2">
        <v>42028</v>
      </c>
      <c r="G100" s="1">
        <v>1</v>
      </c>
      <c r="H100" s="1">
        <v>2</v>
      </c>
      <c r="I100" s="1">
        <v>2</v>
      </c>
      <c r="J100" s="1">
        <v>4</v>
      </c>
      <c r="K100" s="1">
        <v>5</v>
      </c>
      <c r="L100" s="1">
        <v>2</v>
      </c>
      <c r="M100" s="1">
        <v>4</v>
      </c>
      <c r="N100" s="1">
        <v>4</v>
      </c>
      <c r="O100" s="1">
        <v>5</v>
      </c>
    </row>
    <row r="101" spans="1:15" x14ac:dyDescent="0.15">
      <c r="A101">
        <f>IF(B101&lt;&gt;"",COUNTA(B$2:B101),"")</f>
        <v>100</v>
      </c>
      <c r="B101" s="1" t="s">
        <v>9</v>
      </c>
      <c r="C101" s="1">
        <v>3</v>
      </c>
      <c r="D101" s="1">
        <v>6</v>
      </c>
      <c r="E101" s="1">
        <v>3</v>
      </c>
      <c r="F101" s="2">
        <v>42028</v>
      </c>
      <c r="G101" s="1">
        <v>1</v>
      </c>
      <c r="H101" s="1">
        <v>2</v>
      </c>
      <c r="I101" s="1">
        <v>2</v>
      </c>
      <c r="J101" s="1">
        <v>4</v>
      </c>
      <c r="K101" s="1">
        <v>4</v>
      </c>
      <c r="L101" s="1">
        <v>4</v>
      </c>
      <c r="M101" s="1">
        <v>1</v>
      </c>
      <c r="N101" s="1">
        <v>5</v>
      </c>
      <c r="O101" s="1">
        <v>4</v>
      </c>
    </row>
    <row r="102" spans="1:15" x14ac:dyDescent="0.15">
      <c r="A102">
        <f>IF(B102&lt;&gt;"",COUNTA(B$2:B102),"")</f>
        <v>101</v>
      </c>
      <c r="B102" s="1" t="s">
        <v>9</v>
      </c>
      <c r="C102" s="1">
        <v>3</v>
      </c>
      <c r="D102" s="1">
        <v>6</v>
      </c>
      <c r="E102" s="1">
        <v>3</v>
      </c>
      <c r="F102" s="2">
        <v>42028</v>
      </c>
      <c r="G102" s="1">
        <v>2</v>
      </c>
      <c r="H102" s="1">
        <v>1</v>
      </c>
      <c r="I102" s="1" t="s">
        <v>10</v>
      </c>
      <c r="J102" s="1">
        <v>5</v>
      </c>
      <c r="K102" s="1">
        <v>1</v>
      </c>
      <c r="L102" s="1">
        <v>5</v>
      </c>
      <c r="M102" s="1">
        <v>5</v>
      </c>
      <c r="N102" s="1">
        <v>5</v>
      </c>
      <c r="O102" s="1">
        <v>5</v>
      </c>
    </row>
    <row r="103" spans="1:15" x14ac:dyDescent="0.15">
      <c r="A103">
        <f>IF(B103&lt;&gt;"",COUNTA(B$2:B103),"")</f>
        <v>102</v>
      </c>
      <c r="B103" s="1" t="s">
        <v>9</v>
      </c>
      <c r="C103" s="1">
        <v>3</v>
      </c>
      <c r="D103" s="1">
        <v>6</v>
      </c>
      <c r="E103" s="1">
        <v>3</v>
      </c>
      <c r="F103" s="2">
        <v>42028</v>
      </c>
      <c r="G103" s="1">
        <v>1</v>
      </c>
      <c r="H103" s="1">
        <v>2</v>
      </c>
      <c r="I103" s="1">
        <v>2</v>
      </c>
      <c r="J103" s="1">
        <v>4</v>
      </c>
      <c r="K103" s="1">
        <v>4</v>
      </c>
      <c r="L103" s="1">
        <v>4</v>
      </c>
      <c r="M103" s="1">
        <v>2</v>
      </c>
      <c r="N103" s="1">
        <v>4</v>
      </c>
      <c r="O103" s="1">
        <v>4</v>
      </c>
    </row>
    <row r="104" spans="1:15" x14ac:dyDescent="0.15">
      <c r="A104">
        <f>IF(B104&lt;&gt;"",COUNTA(B$2:B104),"")</f>
        <v>103</v>
      </c>
      <c r="B104" s="1" t="s">
        <v>9</v>
      </c>
      <c r="C104" s="1">
        <v>3</v>
      </c>
      <c r="D104" s="1">
        <v>6</v>
      </c>
      <c r="E104" s="1">
        <v>3</v>
      </c>
      <c r="F104" s="2">
        <v>42028</v>
      </c>
      <c r="G104" s="1">
        <v>2</v>
      </c>
      <c r="H104" s="1">
        <v>1</v>
      </c>
      <c r="I104" s="1" t="s">
        <v>10</v>
      </c>
      <c r="J104" s="1">
        <v>4</v>
      </c>
      <c r="K104" s="1">
        <v>3</v>
      </c>
      <c r="L104" s="1">
        <v>5</v>
      </c>
      <c r="M104" s="1">
        <v>2</v>
      </c>
      <c r="N104" s="1">
        <v>5</v>
      </c>
      <c r="O104" s="1">
        <v>5</v>
      </c>
    </row>
    <row r="105" spans="1:15" x14ac:dyDescent="0.15">
      <c r="A105">
        <f>IF(B105&lt;&gt;"",COUNTA(B$2:B105),"")</f>
        <v>104</v>
      </c>
      <c r="B105" s="1" t="s">
        <v>9</v>
      </c>
      <c r="C105" s="1">
        <v>3</v>
      </c>
      <c r="D105" s="1">
        <v>6</v>
      </c>
      <c r="E105" s="1">
        <v>3</v>
      </c>
      <c r="F105" s="2">
        <v>42028</v>
      </c>
      <c r="G105" s="1">
        <v>1</v>
      </c>
      <c r="H105" s="1">
        <v>2</v>
      </c>
      <c r="I105" s="1">
        <v>2</v>
      </c>
      <c r="J105" s="1">
        <v>4</v>
      </c>
      <c r="K105" s="1">
        <v>5</v>
      </c>
      <c r="L105" s="1">
        <v>5</v>
      </c>
      <c r="M105" s="1">
        <v>5</v>
      </c>
      <c r="N105" s="1">
        <v>4</v>
      </c>
      <c r="O105" s="1">
        <v>5</v>
      </c>
    </row>
    <row r="106" spans="1:15" x14ac:dyDescent="0.15">
      <c r="A106">
        <f>IF(B106&lt;&gt;"",COUNTA(B$2:B106),"")</f>
        <v>105</v>
      </c>
      <c r="B106" s="1" t="s">
        <v>2</v>
      </c>
      <c r="C106" s="1">
        <v>1</v>
      </c>
      <c r="D106" s="1">
        <v>8</v>
      </c>
      <c r="E106" s="1">
        <v>3</v>
      </c>
      <c r="F106" s="2">
        <v>42028</v>
      </c>
      <c r="G106" s="1">
        <v>1</v>
      </c>
      <c r="H106" s="1">
        <v>1</v>
      </c>
      <c r="I106" s="1" t="s">
        <v>10</v>
      </c>
      <c r="J106" s="1">
        <v>1</v>
      </c>
      <c r="K106" s="1">
        <v>1</v>
      </c>
      <c r="L106" s="1">
        <v>2</v>
      </c>
      <c r="M106" s="1">
        <v>3</v>
      </c>
      <c r="N106" s="1">
        <v>4</v>
      </c>
      <c r="O106" s="1">
        <v>5</v>
      </c>
    </row>
    <row r="107" spans="1:15" x14ac:dyDescent="0.15">
      <c r="A107">
        <f>IF(B107&lt;&gt;"",COUNTA(B$2:B107),"")</f>
        <v>106</v>
      </c>
      <c r="B107" s="1" t="s">
        <v>2</v>
      </c>
      <c r="C107" s="1">
        <v>1</v>
      </c>
      <c r="D107" s="1">
        <v>8</v>
      </c>
      <c r="E107" s="1">
        <v>3</v>
      </c>
      <c r="F107" s="2">
        <v>42028</v>
      </c>
      <c r="G107" s="1">
        <v>2</v>
      </c>
      <c r="H107" s="1">
        <v>1</v>
      </c>
      <c r="I107" s="1" t="s">
        <v>10</v>
      </c>
      <c r="J107" s="1">
        <v>4</v>
      </c>
      <c r="K107" s="1">
        <v>2</v>
      </c>
      <c r="L107" s="1">
        <v>5</v>
      </c>
      <c r="M107" s="1">
        <v>4</v>
      </c>
      <c r="N107" s="1">
        <v>3</v>
      </c>
      <c r="O107" s="1">
        <v>3</v>
      </c>
    </row>
    <row r="108" spans="1:15" x14ac:dyDescent="0.15">
      <c r="A108">
        <f>IF(B108&lt;&gt;"",COUNTA(B$2:B108),"")</f>
        <v>107</v>
      </c>
      <c r="B108" s="1" t="s">
        <v>2</v>
      </c>
      <c r="C108" s="1">
        <v>1</v>
      </c>
      <c r="D108" s="1">
        <v>8</v>
      </c>
      <c r="E108" s="1">
        <v>3</v>
      </c>
      <c r="F108" s="2">
        <v>42028</v>
      </c>
      <c r="G108" s="1">
        <v>1</v>
      </c>
      <c r="H108" s="1">
        <v>2</v>
      </c>
      <c r="I108" s="1">
        <v>1</v>
      </c>
      <c r="J108" s="1">
        <v>2</v>
      </c>
      <c r="K108" s="1">
        <v>5</v>
      </c>
      <c r="L108" s="1">
        <v>3</v>
      </c>
      <c r="M108" s="1">
        <v>5</v>
      </c>
      <c r="N108" s="1">
        <v>4</v>
      </c>
      <c r="O108" s="1">
        <v>1</v>
      </c>
    </row>
    <row r="109" spans="1:15" x14ac:dyDescent="0.15">
      <c r="A109">
        <f>IF(B109&lt;&gt;"",COUNTA(B$2:B109),"")</f>
        <v>108</v>
      </c>
      <c r="B109" s="1" t="s">
        <v>2</v>
      </c>
      <c r="C109" s="1">
        <v>1</v>
      </c>
      <c r="D109" s="1">
        <v>8</v>
      </c>
      <c r="E109" s="1">
        <v>3</v>
      </c>
      <c r="F109" s="2">
        <v>42028</v>
      </c>
      <c r="G109" s="1">
        <v>1</v>
      </c>
      <c r="H109" s="1">
        <v>2</v>
      </c>
      <c r="I109" s="1">
        <v>1</v>
      </c>
      <c r="J109" s="1">
        <v>2</v>
      </c>
      <c r="K109" s="1">
        <v>5</v>
      </c>
      <c r="L109" s="1">
        <v>5</v>
      </c>
      <c r="M109" s="1">
        <v>4</v>
      </c>
      <c r="N109" s="1">
        <v>4</v>
      </c>
      <c r="O109" s="1">
        <v>4</v>
      </c>
    </row>
    <row r="110" spans="1:15" x14ac:dyDescent="0.15">
      <c r="A110">
        <f>IF(B110&lt;&gt;"",COUNTA(B$2:B110),"")</f>
        <v>109</v>
      </c>
      <c r="B110" s="1" t="s">
        <v>2</v>
      </c>
      <c r="C110" s="1">
        <v>1</v>
      </c>
      <c r="D110" s="1">
        <v>8</v>
      </c>
      <c r="E110" s="1">
        <v>3</v>
      </c>
      <c r="F110" s="2">
        <v>42028</v>
      </c>
      <c r="G110" s="1">
        <v>2</v>
      </c>
      <c r="H110" s="1">
        <v>1</v>
      </c>
      <c r="I110" s="1" t="s">
        <v>10</v>
      </c>
      <c r="J110" s="1">
        <v>5</v>
      </c>
      <c r="K110" s="1">
        <v>2</v>
      </c>
      <c r="L110" s="1">
        <v>4</v>
      </c>
      <c r="M110" s="1">
        <v>4</v>
      </c>
      <c r="N110" s="1">
        <v>2</v>
      </c>
      <c r="O110" s="1">
        <v>4</v>
      </c>
    </row>
    <row r="111" spans="1:15" x14ac:dyDescent="0.15">
      <c r="A111">
        <f>IF(B111&lt;&gt;"",COUNTA(B$2:B111),"")</f>
        <v>110</v>
      </c>
      <c r="B111" s="1" t="s">
        <v>2</v>
      </c>
      <c r="C111" s="1">
        <v>1</v>
      </c>
      <c r="D111" s="1">
        <v>8</v>
      </c>
      <c r="E111" s="1">
        <v>3</v>
      </c>
      <c r="F111" s="2">
        <v>42028</v>
      </c>
      <c r="G111" s="1">
        <v>2</v>
      </c>
      <c r="H111" s="1">
        <v>1</v>
      </c>
      <c r="I111" s="1" t="s">
        <v>10</v>
      </c>
      <c r="J111" s="1">
        <v>5</v>
      </c>
      <c r="K111" s="1">
        <v>2</v>
      </c>
      <c r="L111" s="1">
        <v>1</v>
      </c>
      <c r="M111" s="1">
        <v>5</v>
      </c>
      <c r="N111" s="1">
        <v>5</v>
      </c>
      <c r="O111" s="1">
        <v>2</v>
      </c>
    </row>
    <row r="112" spans="1:15" x14ac:dyDescent="0.15">
      <c r="A112">
        <f>IF(B112&lt;&gt;"",COUNTA(B$2:B112),"")</f>
        <v>111</v>
      </c>
      <c r="B112" s="1" t="s">
        <v>2</v>
      </c>
      <c r="C112" s="1">
        <v>1</v>
      </c>
      <c r="D112" s="1">
        <v>8</v>
      </c>
      <c r="E112" s="1">
        <v>3</v>
      </c>
      <c r="F112" s="2">
        <v>42028</v>
      </c>
      <c r="G112" s="1">
        <v>2</v>
      </c>
      <c r="H112" s="1">
        <v>2</v>
      </c>
      <c r="I112" s="1">
        <v>2</v>
      </c>
      <c r="J112" s="1">
        <v>4</v>
      </c>
      <c r="K112" s="1">
        <v>4</v>
      </c>
      <c r="L112" s="1">
        <v>2</v>
      </c>
      <c r="M112" s="1">
        <v>5</v>
      </c>
      <c r="N112" s="1">
        <v>4</v>
      </c>
      <c r="O112" s="1">
        <v>2</v>
      </c>
    </row>
    <row r="113" spans="1:15" x14ac:dyDescent="0.15">
      <c r="A113">
        <f>IF(B113&lt;&gt;"",COUNTA(B$2:B113),"")</f>
        <v>112</v>
      </c>
      <c r="B113" s="1" t="s">
        <v>2</v>
      </c>
      <c r="C113" s="1">
        <v>1</v>
      </c>
      <c r="D113" s="1">
        <v>8</v>
      </c>
      <c r="E113" s="1">
        <v>3</v>
      </c>
      <c r="F113" s="2">
        <v>42028</v>
      </c>
      <c r="G113" s="1">
        <v>2</v>
      </c>
      <c r="H113" s="1">
        <v>1</v>
      </c>
      <c r="I113" s="1" t="s">
        <v>10</v>
      </c>
      <c r="J113" s="1">
        <v>5</v>
      </c>
      <c r="K113" s="1">
        <v>4</v>
      </c>
      <c r="L113" s="1">
        <v>2</v>
      </c>
      <c r="M113" s="1">
        <v>5</v>
      </c>
      <c r="N113" s="1">
        <v>2</v>
      </c>
      <c r="O113" s="1">
        <v>4</v>
      </c>
    </row>
    <row r="114" spans="1:15" x14ac:dyDescent="0.15">
      <c r="A114">
        <f>IF(B114&lt;&gt;"",COUNTA(B$2:B114),"")</f>
        <v>113</v>
      </c>
      <c r="B114" s="1" t="s">
        <v>2</v>
      </c>
      <c r="C114" s="1">
        <v>1</v>
      </c>
      <c r="D114" s="1">
        <v>8</v>
      </c>
      <c r="E114" s="1">
        <v>3</v>
      </c>
      <c r="F114" s="2">
        <v>42028</v>
      </c>
      <c r="G114" s="1">
        <v>1</v>
      </c>
      <c r="H114" s="1">
        <v>2</v>
      </c>
      <c r="I114" s="1">
        <v>2</v>
      </c>
      <c r="J114" s="1">
        <v>4</v>
      </c>
      <c r="K114" s="1">
        <v>5</v>
      </c>
      <c r="L114" s="1">
        <v>5</v>
      </c>
      <c r="M114" s="1">
        <v>4</v>
      </c>
      <c r="N114" s="1">
        <v>5</v>
      </c>
      <c r="O114" s="1">
        <v>5</v>
      </c>
    </row>
    <row r="115" spans="1:15" x14ac:dyDescent="0.15">
      <c r="A115">
        <f>IF(B115&lt;&gt;"",COUNTA(B$2:B115),"")</f>
        <v>114</v>
      </c>
      <c r="B115" s="1" t="s">
        <v>2</v>
      </c>
      <c r="C115" s="1">
        <v>1</v>
      </c>
      <c r="D115" s="1">
        <v>8</v>
      </c>
      <c r="E115" s="1">
        <v>3</v>
      </c>
      <c r="F115" s="2">
        <v>42028</v>
      </c>
      <c r="G115" s="1">
        <v>1</v>
      </c>
      <c r="H115" s="1">
        <v>1</v>
      </c>
      <c r="I115" s="1" t="s">
        <v>10</v>
      </c>
      <c r="J115" s="1">
        <v>4</v>
      </c>
      <c r="K115" s="1">
        <v>1</v>
      </c>
      <c r="L115" s="1">
        <v>4</v>
      </c>
      <c r="M115" s="1">
        <v>5</v>
      </c>
      <c r="N115" s="1">
        <v>5</v>
      </c>
      <c r="O115" s="1">
        <v>5</v>
      </c>
    </row>
    <row r="116" spans="1:15" x14ac:dyDescent="0.15">
      <c r="A116">
        <f>IF(B116&lt;&gt;"",COUNTA(B$2:B116),"")</f>
        <v>115</v>
      </c>
      <c r="B116" s="1" t="s">
        <v>2</v>
      </c>
      <c r="C116" s="1">
        <v>1</v>
      </c>
      <c r="D116" s="1">
        <v>8</v>
      </c>
      <c r="E116" s="1">
        <v>3</v>
      </c>
      <c r="F116" s="2">
        <v>42028</v>
      </c>
      <c r="G116" s="1">
        <v>1</v>
      </c>
      <c r="H116" s="1">
        <v>2</v>
      </c>
      <c r="I116" s="1">
        <v>2</v>
      </c>
      <c r="J116" s="1">
        <v>4</v>
      </c>
      <c r="K116" s="1">
        <v>5</v>
      </c>
      <c r="L116" s="1">
        <v>4</v>
      </c>
      <c r="M116" s="1">
        <v>5</v>
      </c>
      <c r="N116" s="1">
        <v>5</v>
      </c>
      <c r="O116" s="1">
        <v>4</v>
      </c>
    </row>
    <row r="117" spans="1:15" x14ac:dyDescent="0.15">
      <c r="A117">
        <f>IF(B117&lt;&gt;"",COUNTA(B$2:B117),"")</f>
        <v>116</v>
      </c>
      <c r="B117" s="1" t="s">
        <v>2</v>
      </c>
      <c r="C117" s="1">
        <v>1</v>
      </c>
      <c r="D117" s="1">
        <v>8</v>
      </c>
      <c r="E117" s="1">
        <v>3</v>
      </c>
      <c r="F117" s="2">
        <v>42028</v>
      </c>
      <c r="G117" s="1">
        <v>1</v>
      </c>
      <c r="H117" s="1">
        <v>1</v>
      </c>
      <c r="I117" s="1" t="s">
        <v>10</v>
      </c>
      <c r="J117" s="1">
        <v>4</v>
      </c>
      <c r="K117" s="1">
        <v>4</v>
      </c>
      <c r="L117" s="1">
        <v>4</v>
      </c>
      <c r="M117" s="1">
        <v>4</v>
      </c>
      <c r="N117" s="1">
        <v>2</v>
      </c>
      <c r="O117" s="1">
        <v>4</v>
      </c>
    </row>
    <row r="118" spans="1:15" x14ac:dyDescent="0.15">
      <c r="A118">
        <f>IF(B118&lt;&gt;"",COUNTA(B$2:B118),"")</f>
        <v>117</v>
      </c>
      <c r="B118" s="1" t="s">
        <v>2</v>
      </c>
      <c r="C118" s="1">
        <v>1</v>
      </c>
      <c r="D118" s="1">
        <v>8</v>
      </c>
      <c r="E118" s="1">
        <v>3</v>
      </c>
      <c r="F118" s="2">
        <v>42028</v>
      </c>
      <c r="G118" s="1">
        <v>1</v>
      </c>
      <c r="H118" s="1">
        <v>1</v>
      </c>
      <c r="I118" s="1" t="s">
        <v>10</v>
      </c>
      <c r="J118" s="1">
        <v>4</v>
      </c>
      <c r="K118" s="1">
        <v>2</v>
      </c>
      <c r="L118" s="1">
        <v>5</v>
      </c>
      <c r="M118" s="1">
        <v>5</v>
      </c>
      <c r="N118" s="1">
        <v>5</v>
      </c>
      <c r="O118" s="1">
        <v>5</v>
      </c>
    </row>
    <row r="119" spans="1:15" x14ac:dyDescent="0.15">
      <c r="A119">
        <f>IF(B119&lt;&gt;"",COUNTA(B$2:B119),"")</f>
        <v>118</v>
      </c>
      <c r="B119" s="1" t="s">
        <v>2</v>
      </c>
      <c r="C119" s="1">
        <v>1</v>
      </c>
      <c r="D119" s="1">
        <v>8</v>
      </c>
      <c r="E119" s="1">
        <v>3</v>
      </c>
      <c r="F119" s="2">
        <v>42028</v>
      </c>
      <c r="G119" s="1">
        <v>1</v>
      </c>
      <c r="H119" s="1">
        <v>1</v>
      </c>
      <c r="I119" s="1" t="s">
        <v>10</v>
      </c>
      <c r="J119" s="1">
        <v>4</v>
      </c>
      <c r="K119" s="1">
        <v>2</v>
      </c>
      <c r="L119" s="1">
        <v>4</v>
      </c>
      <c r="M119" s="1">
        <v>5</v>
      </c>
      <c r="N119" s="1">
        <v>4</v>
      </c>
      <c r="O119" s="1">
        <v>5</v>
      </c>
    </row>
    <row r="120" spans="1:15" x14ac:dyDescent="0.15">
      <c r="A120">
        <f>IF(B120&lt;&gt;"",COUNTA(B$2:B120),"")</f>
        <v>119</v>
      </c>
      <c r="B120" s="1" t="s">
        <v>2</v>
      </c>
      <c r="C120" s="1">
        <v>1</v>
      </c>
      <c r="D120" s="1">
        <v>8</v>
      </c>
      <c r="E120" s="1">
        <v>3</v>
      </c>
      <c r="F120" s="2">
        <v>42028</v>
      </c>
      <c r="G120" s="1">
        <v>2</v>
      </c>
      <c r="H120" s="1">
        <v>2</v>
      </c>
      <c r="I120" s="1">
        <v>2</v>
      </c>
      <c r="J120" s="1">
        <v>4</v>
      </c>
      <c r="K120" s="1">
        <v>4</v>
      </c>
      <c r="L120" s="1">
        <v>2</v>
      </c>
      <c r="M120" s="1">
        <v>2</v>
      </c>
      <c r="N120" s="1">
        <v>1</v>
      </c>
      <c r="O120" s="1">
        <v>5</v>
      </c>
    </row>
    <row r="121" spans="1:15" x14ac:dyDescent="0.15">
      <c r="A121">
        <f>IF(B121&lt;&gt;"",COUNTA(B$2:B121),"")</f>
        <v>120</v>
      </c>
      <c r="B121" s="1" t="s">
        <v>2</v>
      </c>
      <c r="C121" s="1">
        <v>1</v>
      </c>
      <c r="D121" s="1">
        <v>8</v>
      </c>
      <c r="E121" s="1">
        <v>3</v>
      </c>
      <c r="F121" s="2">
        <v>42028</v>
      </c>
      <c r="G121" s="1">
        <v>2</v>
      </c>
      <c r="H121" s="1">
        <v>1</v>
      </c>
      <c r="I121" s="1" t="s">
        <v>10</v>
      </c>
      <c r="J121" s="1">
        <v>4</v>
      </c>
      <c r="K121" s="1">
        <v>4</v>
      </c>
      <c r="L121" s="1">
        <v>4</v>
      </c>
      <c r="M121" s="1">
        <v>2</v>
      </c>
      <c r="N121" s="1">
        <v>4</v>
      </c>
      <c r="O121" s="1">
        <v>2</v>
      </c>
    </row>
    <row r="122" spans="1:15" x14ac:dyDescent="0.15">
      <c r="A122">
        <f>IF(B122&lt;&gt;"",COUNTA(B$2:B122),"")</f>
        <v>121</v>
      </c>
      <c r="B122" s="1" t="s">
        <v>2</v>
      </c>
      <c r="C122" s="1">
        <v>1</v>
      </c>
      <c r="D122" s="1">
        <v>8</v>
      </c>
      <c r="E122" s="1">
        <v>3</v>
      </c>
      <c r="F122" s="2">
        <v>42028</v>
      </c>
      <c r="G122" s="1">
        <v>2</v>
      </c>
      <c r="H122" s="1">
        <v>1</v>
      </c>
      <c r="I122" s="1" t="s">
        <v>10</v>
      </c>
      <c r="J122" s="1">
        <v>4</v>
      </c>
      <c r="K122" s="1">
        <v>4</v>
      </c>
      <c r="L122" s="1">
        <v>4</v>
      </c>
      <c r="M122" s="1">
        <v>5</v>
      </c>
      <c r="N122" s="1">
        <v>4</v>
      </c>
      <c r="O122" s="1">
        <v>5</v>
      </c>
    </row>
    <row r="123" spans="1:15" x14ac:dyDescent="0.15">
      <c r="A123">
        <f>IF(B123&lt;&gt;"",COUNTA(B$2:B123),"")</f>
        <v>122</v>
      </c>
      <c r="B123" s="1" t="s">
        <v>2</v>
      </c>
      <c r="C123" s="1">
        <v>1</v>
      </c>
      <c r="D123" s="1">
        <v>8</v>
      </c>
      <c r="E123" s="1">
        <v>3</v>
      </c>
      <c r="F123" s="2">
        <v>42028</v>
      </c>
      <c r="G123" s="1">
        <v>1</v>
      </c>
      <c r="H123" s="1">
        <v>1</v>
      </c>
      <c r="I123" s="1" t="s">
        <v>10</v>
      </c>
      <c r="J123" s="1">
        <v>4</v>
      </c>
      <c r="K123" s="1">
        <v>2</v>
      </c>
      <c r="L123" s="1">
        <v>4</v>
      </c>
      <c r="M123" s="1">
        <v>4</v>
      </c>
      <c r="N123" s="1">
        <v>4</v>
      </c>
      <c r="O123" s="1">
        <v>4</v>
      </c>
    </row>
    <row r="124" spans="1:15" x14ac:dyDescent="0.15">
      <c r="A124">
        <f>IF(B124&lt;&gt;"",COUNTA(B$2:B124),"")</f>
        <v>123</v>
      </c>
      <c r="B124" s="1" t="s">
        <v>2</v>
      </c>
      <c r="C124" s="1">
        <v>1</v>
      </c>
      <c r="D124" s="1">
        <v>8</v>
      </c>
      <c r="E124" s="1">
        <v>3</v>
      </c>
      <c r="F124" s="2">
        <v>42028</v>
      </c>
      <c r="G124" s="1">
        <v>1</v>
      </c>
      <c r="H124" s="1">
        <v>2</v>
      </c>
      <c r="I124" s="1">
        <v>1</v>
      </c>
      <c r="J124" s="1">
        <v>2</v>
      </c>
      <c r="K124" s="1">
        <v>5</v>
      </c>
      <c r="L124" s="1">
        <v>5</v>
      </c>
      <c r="M124" s="1">
        <v>4</v>
      </c>
      <c r="N124" s="1">
        <v>2</v>
      </c>
      <c r="O124" s="1">
        <v>3</v>
      </c>
    </row>
    <row r="125" spans="1:15" x14ac:dyDescent="0.15">
      <c r="A125">
        <f>IF(B125&lt;&gt;"",COUNTA(B$2:B125),"")</f>
        <v>124</v>
      </c>
      <c r="B125" s="1" t="s">
        <v>2</v>
      </c>
      <c r="C125" s="1">
        <v>1</v>
      </c>
      <c r="D125" s="1">
        <v>8</v>
      </c>
      <c r="E125" s="1">
        <v>3</v>
      </c>
      <c r="F125" s="2">
        <v>42028</v>
      </c>
      <c r="G125" s="1">
        <v>2</v>
      </c>
      <c r="H125" s="1">
        <v>2</v>
      </c>
      <c r="I125" s="1">
        <v>2</v>
      </c>
      <c r="J125" s="1">
        <v>5</v>
      </c>
      <c r="K125" s="1">
        <v>5</v>
      </c>
      <c r="L125" s="1">
        <v>2</v>
      </c>
      <c r="M125" s="1">
        <v>5</v>
      </c>
      <c r="N125" s="1">
        <v>5</v>
      </c>
      <c r="O125" s="1">
        <v>1</v>
      </c>
    </row>
    <row r="126" spans="1:15" x14ac:dyDescent="0.15">
      <c r="A126">
        <f>IF(B126&lt;&gt;"",COUNTA(B$2:B126),"")</f>
        <v>125</v>
      </c>
      <c r="B126" s="1" t="s">
        <v>2</v>
      </c>
      <c r="C126" s="1">
        <v>1</v>
      </c>
      <c r="D126" s="1">
        <v>8</v>
      </c>
      <c r="E126" s="1">
        <v>3</v>
      </c>
      <c r="F126" s="2">
        <v>42028</v>
      </c>
      <c r="G126" s="1">
        <v>1</v>
      </c>
      <c r="H126" s="1">
        <v>1</v>
      </c>
      <c r="I126" s="1" t="s">
        <v>10</v>
      </c>
      <c r="J126" s="1">
        <v>4</v>
      </c>
      <c r="K126" s="1">
        <v>4</v>
      </c>
      <c r="L126" s="1">
        <v>5</v>
      </c>
      <c r="M126" s="1">
        <v>4</v>
      </c>
      <c r="N126" s="1">
        <v>2</v>
      </c>
      <c r="O126" s="1">
        <v>5</v>
      </c>
    </row>
    <row r="127" spans="1:15" x14ac:dyDescent="0.15">
      <c r="A127">
        <f>IF(B127&lt;&gt;"",COUNTA(B$2:B127),"")</f>
        <v>126</v>
      </c>
      <c r="B127" s="1" t="s">
        <v>2</v>
      </c>
      <c r="C127" s="1">
        <v>1</v>
      </c>
      <c r="D127" s="1">
        <v>8</v>
      </c>
      <c r="E127" s="1">
        <v>3</v>
      </c>
      <c r="F127" s="2">
        <v>42028</v>
      </c>
      <c r="G127" s="1">
        <v>1</v>
      </c>
      <c r="H127" s="1">
        <v>2</v>
      </c>
      <c r="I127" s="1">
        <v>1</v>
      </c>
      <c r="J127" s="1">
        <v>2</v>
      </c>
      <c r="K127" s="1">
        <v>4</v>
      </c>
      <c r="L127" s="1">
        <v>4</v>
      </c>
      <c r="M127" s="1">
        <v>2</v>
      </c>
      <c r="N127" s="1">
        <v>5</v>
      </c>
      <c r="O127" s="1">
        <v>5</v>
      </c>
    </row>
    <row r="128" spans="1:15" x14ac:dyDescent="0.15">
      <c r="A128">
        <v>127</v>
      </c>
      <c r="B128" s="1" t="s">
        <v>8</v>
      </c>
      <c r="C128" s="1">
        <v>2</v>
      </c>
      <c r="D128" s="1">
        <v>3</v>
      </c>
      <c r="E128" s="1">
        <v>3</v>
      </c>
      <c r="F128" s="2">
        <v>42028</v>
      </c>
      <c r="G128" s="1">
        <v>1</v>
      </c>
      <c r="H128" s="1">
        <v>1</v>
      </c>
      <c r="I128" s="1">
        <v>2</v>
      </c>
      <c r="J128" s="1">
        <v>1</v>
      </c>
      <c r="K128" s="1">
        <v>1</v>
      </c>
      <c r="L128" s="1">
        <v>2</v>
      </c>
      <c r="M128" s="1">
        <v>2</v>
      </c>
      <c r="N128" s="1">
        <v>2</v>
      </c>
      <c r="O128" s="1">
        <v>1</v>
      </c>
    </row>
    <row r="129" spans="1:15" x14ac:dyDescent="0.15">
      <c r="A129" t="str">
        <f>IF(B129&lt;&gt;"",COUNTA(B$2:B129),"")</f>
        <v/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15">
      <c r="A130" t="str">
        <f>IF(B130&lt;&gt;"",COUNTA(B$2:B130),"")</f>
        <v/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15">
      <c r="A131" t="str">
        <f>IF(B131&lt;&gt;"",COUNTA(B$2:B131),"")</f>
        <v/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15">
      <c r="A132" t="str">
        <f>IF(B132&lt;&gt;"",COUNTA(B$2:B132),"")</f>
        <v/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15">
      <c r="A133" t="str">
        <f>IF(B133&lt;&gt;"",COUNTA(B$2:B133),"")</f>
        <v/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15">
      <c r="A134" t="str">
        <f>IF(B134&lt;&gt;"",COUNTA(B$2:B134),"")</f>
        <v/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15">
      <c r="A135" t="str">
        <f>IF(B135&lt;&gt;"",COUNTA(B$2:B135),"")</f>
        <v/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15">
      <c r="A136" t="str">
        <f>IF(B136&lt;&gt;"",COUNTA(B$2:B136),"")</f>
        <v/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15">
      <c r="A137" t="str">
        <f>IF(B137&lt;&gt;"",COUNTA(B$2:B137),"")</f>
        <v/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15">
      <c r="A138" t="str">
        <f>IF(B138&lt;&gt;"",COUNTA(B$2:B138),"")</f>
        <v/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15">
      <c r="A139" t="str">
        <f>IF(B139&lt;&gt;"",COUNTA(B$2:B139),"")</f>
        <v/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15">
      <c r="A140" t="str">
        <f>IF(B140&lt;&gt;"",COUNTA(B$2:B140),"")</f>
        <v/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15">
      <c r="A141" t="str">
        <f>IF(B141&lt;&gt;"",COUNTA(B$2:B141),"")</f>
        <v/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15">
      <c r="A142" t="str">
        <f>IF(B142&lt;&gt;"",COUNTA(B$2:B142),"")</f>
        <v/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15">
      <c r="A143" t="str">
        <f>IF(B143&lt;&gt;"",COUNTA(B$2:B143),"")</f>
        <v/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15">
      <c r="A144" t="str">
        <f>IF(B144&lt;&gt;"",COUNTA(B$2:B144),"")</f>
        <v/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15">
      <c r="A145" t="str">
        <f>IF(B145&lt;&gt;"",COUNTA(B$2:B145),"")</f>
        <v/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15">
      <c r="A146" t="str">
        <f>IF(B146&lt;&gt;"",COUNTA(B$2:B146),"")</f>
        <v/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15">
      <c r="A147" t="str">
        <f>IF(B147&lt;&gt;"",COUNTA(B$2:B147),"")</f>
        <v/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15">
      <c r="A148" t="str">
        <f>IF(B148&lt;&gt;"",COUNTA(B$2:B148),"")</f>
        <v/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15">
      <c r="A149" t="str">
        <f>IF(B149&lt;&gt;"",COUNTA(B$2:B149),"")</f>
        <v/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15">
      <c r="A150" t="str">
        <f>IF(B150&lt;&gt;"",COUNTA(B$2:B150),"")</f>
        <v/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15">
      <c r="A151" t="str">
        <f>IF(B151&lt;&gt;"",COUNTA(B$2:B151),"")</f>
        <v/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15">
      <c r="A152" t="str">
        <f>IF(B152&lt;&gt;"",COUNTA(B$2:B152),"")</f>
        <v/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15">
      <c r="A153" t="str">
        <f>IF(B153&lt;&gt;"",COUNTA(B$2:B153),"")</f>
        <v/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15">
      <c r="A154" t="str">
        <f>IF(B154&lt;&gt;"",COUNTA(B$2:B154),"")</f>
        <v/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15">
      <c r="A155" t="str">
        <f>IF(B155&lt;&gt;"",COUNTA(B$2:B155),"")</f>
        <v/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15">
      <c r="A156" t="str">
        <f>IF(B156&lt;&gt;"",COUNTA(B$2:B156),"")</f>
        <v/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15">
      <c r="A157" t="str">
        <f>IF(B157&lt;&gt;"",COUNTA(B$2:B157),"")</f>
        <v/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15">
      <c r="A158" t="str">
        <f>IF(B158&lt;&gt;"",COUNTA(B$2:B158),"")</f>
        <v/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15">
      <c r="A159" t="str">
        <f>IF(B159&lt;&gt;"",COUNTA(B$2:B159),"")</f>
        <v/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15">
      <c r="A160" t="str">
        <f>IF(B160&lt;&gt;"",COUNTA(B$2:B160),"")</f>
        <v/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15">
      <c r="A161" t="str">
        <f>IF(B161&lt;&gt;"",COUNTA(B$2:B161),"")</f>
        <v/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15">
      <c r="A162" t="str">
        <f>IF(B162&lt;&gt;"",COUNTA(B$2:B162),"")</f>
        <v/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15">
      <c r="A163" t="str">
        <f>IF(B163&lt;&gt;"",COUNTA(B$2:B163),"")</f>
        <v/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15">
      <c r="A164" t="str">
        <f>IF(B164&lt;&gt;"",COUNTA(B$2:B164),"")</f>
        <v/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15">
      <c r="A165" t="str">
        <f>IF(B165&lt;&gt;"",COUNTA(B$2:B165),"")</f>
        <v/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15">
      <c r="A166" t="str">
        <f>IF(B166&lt;&gt;"",COUNTA(B$2:B166),"")</f>
        <v/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15">
      <c r="A167" t="str">
        <f>IF(B167&lt;&gt;"",COUNTA(B$2:B167),"")</f>
        <v/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15">
      <c r="A168" t="str">
        <f>IF(B168&lt;&gt;"",COUNTA(B$2:B168),"")</f>
        <v/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15">
      <c r="A169" t="str">
        <f>IF(B169&lt;&gt;"",COUNTA(B$2:B169),"")</f>
        <v/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15">
      <c r="A170" t="str">
        <f>IF(B170&lt;&gt;"",COUNTA(B$2:B170),"")</f>
        <v/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15">
      <c r="A171" t="str">
        <f>IF(B171&lt;&gt;"",COUNTA(B$2:B171),"")</f>
        <v/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15">
      <c r="A172" t="str">
        <f>IF(B172&lt;&gt;"",COUNTA(B$2:B172),"")</f>
        <v/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15">
      <c r="A173" t="str">
        <f>IF(B173&lt;&gt;"",COUNTA(B$2:B173),"")</f>
        <v/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15">
      <c r="A174" t="str">
        <f>IF(B174&lt;&gt;"",COUNTA(B$2:B174),"")</f>
        <v/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15">
      <c r="A175" t="str">
        <f>IF(B175&lt;&gt;"",COUNTA(B$2:B175),"")</f>
        <v/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15">
      <c r="A176" t="str">
        <f>IF(B176&lt;&gt;"",COUNTA(B$2:B176),"")</f>
        <v/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15">
      <c r="A177" t="str">
        <f>IF(B177&lt;&gt;"",COUNTA(B$2:B177),"")</f>
        <v/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15">
      <c r="A178" t="str">
        <f>IF(B178&lt;&gt;"",COUNTA(B$2:B178),"")</f>
        <v/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15">
      <c r="A179" t="str">
        <f>IF(B179&lt;&gt;"",COUNTA(B$2:B179),"")</f>
        <v/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15">
      <c r="A180" t="str">
        <f>IF(B180&lt;&gt;"",COUNTA(B$2:B180),"")</f>
        <v/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15">
      <c r="A181" t="str">
        <f>IF(B181&lt;&gt;"",COUNTA(B$2:B181),"")</f>
        <v/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15">
      <c r="A182" t="str">
        <f>IF(B182&lt;&gt;"",COUNTA(B$2:B182),"")</f>
        <v/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15">
      <c r="A183" t="str">
        <f>IF(B183&lt;&gt;"",COUNTA(B$2:B183),"")</f>
        <v/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15">
      <c r="A184" t="str">
        <f>IF(B184&lt;&gt;"",COUNTA(B$2:B184),"")</f>
        <v/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15">
      <c r="A185" t="str">
        <f>IF(B185&lt;&gt;"",COUNTA(B$2:B185),"")</f>
        <v/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15">
      <c r="A186" t="str">
        <f>IF(B186&lt;&gt;"",COUNTA(B$2:B186),"")</f>
        <v/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15">
      <c r="A187" t="str">
        <f>IF(B187&lt;&gt;"",COUNTA(B$2:B187),"")</f>
        <v/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15">
      <c r="A188" t="str">
        <f>IF(B188&lt;&gt;"",COUNTA(B$2:B188),"")</f>
        <v/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15">
      <c r="A189" t="str">
        <f>IF(B189&lt;&gt;"",COUNTA(B$2:B189),"")</f>
        <v/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15">
      <c r="A190" t="str">
        <f>IF(B190&lt;&gt;"",COUNTA(B$2:B190),"")</f>
        <v/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15">
      <c r="A191" t="str">
        <f>IF(B191&lt;&gt;"",COUNTA(B$2:B191),"")</f>
        <v/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15">
      <c r="A192" t="str">
        <f>IF(B192&lt;&gt;"",COUNTA(B$2:B192),"")</f>
        <v/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15">
      <c r="A193" t="str">
        <f>IF(B193&lt;&gt;"",COUNTA(B$2:B193),"")</f>
        <v/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15">
      <c r="A194" t="str">
        <f>IF(B194&lt;&gt;"",COUNTA(B$2:B194),"")</f>
        <v/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15">
      <c r="A195" t="str">
        <f>IF(B195&lt;&gt;"",COUNTA(B$2:B195),"")</f>
        <v/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15">
      <c r="A196" t="str">
        <f>IF(B196&lt;&gt;"",COUNTA(B$2:B196),"")</f>
        <v/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15">
      <c r="A197" t="str">
        <f>IF(B197&lt;&gt;"",COUNTA(B$2:B197),"")</f>
        <v/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15">
      <c r="A198" t="str">
        <f>IF(B198&lt;&gt;"",COUNTA(B$2:B198),"")</f>
        <v/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15">
      <c r="A199" t="str">
        <f>IF(B199&lt;&gt;"",COUNTA(B$2:B199),"")</f>
        <v/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15">
      <c r="A200" t="str">
        <f>IF(B200&lt;&gt;"",COUNTA(B$2:B200),"")</f>
        <v/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267B-864B-7546-91BC-6B43B05EF239}">
  <dimension ref="A3:G10"/>
  <sheetViews>
    <sheetView view="pageLayout" zoomScaleNormal="100" workbookViewId="0">
      <selection activeCell="B14" sqref="B14"/>
    </sheetView>
  </sheetViews>
  <sheetFormatPr baseColWidth="10" defaultRowHeight="13" x14ac:dyDescent="0.15"/>
  <cols>
    <col min="1" max="1" width="34.83203125" bestFit="1" customWidth="1"/>
    <col min="2" max="2" width="15.83203125" bestFit="1" customWidth="1"/>
    <col min="3" max="3" width="3.1640625" bestFit="1" customWidth="1"/>
    <col min="4" max="4" width="2.1640625" bestFit="1" customWidth="1"/>
    <col min="5" max="5" width="4.1640625" bestFit="1" customWidth="1"/>
    <col min="6" max="6" width="3.1640625" bestFit="1" customWidth="1"/>
    <col min="7" max="8" width="10.6640625" bestFit="1" customWidth="1"/>
  </cols>
  <sheetData>
    <row r="3" spans="1:7" x14ac:dyDescent="0.15">
      <c r="A3" s="16" t="s">
        <v>45</v>
      </c>
      <c r="B3" s="16" t="s">
        <v>44</v>
      </c>
    </row>
    <row r="4" spans="1:7" x14ac:dyDescent="0.15">
      <c r="A4" s="16" t="s">
        <v>42</v>
      </c>
      <c r="B4">
        <v>1</v>
      </c>
      <c r="C4">
        <v>2</v>
      </c>
      <c r="D4">
        <v>3</v>
      </c>
      <c r="E4">
        <v>4</v>
      </c>
      <c r="F4">
        <v>5</v>
      </c>
      <c r="G4" t="s">
        <v>43</v>
      </c>
    </row>
    <row r="5" spans="1:7" x14ac:dyDescent="0.15">
      <c r="A5" s="17" t="s">
        <v>2</v>
      </c>
      <c r="B5" s="18">
        <v>6</v>
      </c>
      <c r="C5" s="18">
        <v>12</v>
      </c>
      <c r="D5" s="18">
        <v>2</v>
      </c>
      <c r="E5" s="18">
        <v>24</v>
      </c>
      <c r="F5" s="18">
        <v>14</v>
      </c>
      <c r="G5" s="18">
        <v>58</v>
      </c>
    </row>
    <row r="6" spans="1:7" x14ac:dyDescent="0.15">
      <c r="A6" s="17" t="s">
        <v>3</v>
      </c>
      <c r="B6" s="18">
        <v>2</v>
      </c>
      <c r="C6" s="18">
        <v>4</v>
      </c>
      <c r="D6" s="18">
        <v>2</v>
      </c>
      <c r="E6" s="18">
        <v>14</v>
      </c>
      <c r="F6" s="18">
        <v>16</v>
      </c>
      <c r="G6" s="18">
        <v>38</v>
      </c>
    </row>
    <row r="7" spans="1:7" x14ac:dyDescent="0.15">
      <c r="A7" s="17" t="s">
        <v>7</v>
      </c>
      <c r="B7" s="18">
        <v>3</v>
      </c>
      <c r="C7" s="18">
        <v>8</v>
      </c>
      <c r="D7" s="18"/>
      <c r="E7" s="18">
        <v>18</v>
      </c>
      <c r="F7" s="18">
        <v>20</v>
      </c>
      <c r="G7" s="18">
        <v>49</v>
      </c>
    </row>
    <row r="8" spans="1:7" x14ac:dyDescent="0.15">
      <c r="A8" s="17" t="s">
        <v>8</v>
      </c>
      <c r="B8" s="18">
        <v>5</v>
      </c>
      <c r="C8" s="18">
        <v>5</v>
      </c>
      <c r="D8" s="18">
        <v>2</v>
      </c>
      <c r="E8" s="18">
        <v>19</v>
      </c>
      <c r="F8" s="18">
        <v>15</v>
      </c>
      <c r="G8" s="18">
        <v>46</v>
      </c>
    </row>
    <row r="9" spans="1:7" x14ac:dyDescent="0.15">
      <c r="A9" s="17" t="s">
        <v>9</v>
      </c>
      <c r="B9" s="18">
        <v>3</v>
      </c>
      <c r="C9" s="18">
        <v>10</v>
      </c>
      <c r="D9" s="18">
        <v>2</v>
      </c>
      <c r="E9" s="18">
        <v>29</v>
      </c>
      <c r="F9" s="18">
        <v>16</v>
      </c>
      <c r="G9" s="18">
        <v>60</v>
      </c>
    </row>
    <row r="10" spans="1:7" x14ac:dyDescent="0.15">
      <c r="A10" s="17" t="s">
        <v>43</v>
      </c>
      <c r="B10" s="18">
        <v>19</v>
      </c>
      <c r="C10" s="18">
        <v>39</v>
      </c>
      <c r="D10" s="18">
        <v>8</v>
      </c>
      <c r="E10" s="18">
        <v>104</v>
      </c>
      <c r="F10" s="18">
        <v>81</v>
      </c>
      <c r="G10" s="18">
        <v>251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67C8-DA30-514D-BE3A-37D58D75EAA1}">
  <dimension ref="A1:C8"/>
  <sheetViews>
    <sheetView view="pageLayout" zoomScaleNormal="100" workbookViewId="0">
      <selection activeCell="E19" sqref="E19"/>
    </sheetView>
  </sheetViews>
  <sheetFormatPr baseColWidth="10" defaultRowHeight="13" x14ac:dyDescent="0.15"/>
  <cols>
    <col min="1" max="1" width="31.33203125" bestFit="1" customWidth="1"/>
    <col min="2" max="2" width="15.83203125" bestFit="1" customWidth="1"/>
    <col min="3" max="7" width="10.6640625" bestFit="1" customWidth="1"/>
  </cols>
  <sheetData>
    <row r="1" spans="1:3" x14ac:dyDescent="0.15">
      <c r="A1" s="16" t="s">
        <v>46</v>
      </c>
      <c r="B1" s="16" t="s">
        <v>44</v>
      </c>
    </row>
    <row r="2" spans="1:3" x14ac:dyDescent="0.15">
      <c r="A2" s="16" t="s">
        <v>42</v>
      </c>
      <c r="B2" t="s">
        <v>35</v>
      </c>
      <c r="C2" t="s">
        <v>43</v>
      </c>
    </row>
    <row r="3" spans="1:3" x14ac:dyDescent="0.15">
      <c r="A3" s="17" t="s">
        <v>2</v>
      </c>
      <c r="B3" s="18">
        <v>17</v>
      </c>
      <c r="C3" s="18">
        <v>17</v>
      </c>
    </row>
    <row r="4" spans="1:3" x14ac:dyDescent="0.15">
      <c r="A4" s="17" t="s">
        <v>3</v>
      </c>
      <c r="B4" s="18">
        <v>11</v>
      </c>
      <c r="C4" s="18">
        <v>11</v>
      </c>
    </row>
    <row r="5" spans="1:3" x14ac:dyDescent="0.15">
      <c r="A5" s="17" t="s">
        <v>7</v>
      </c>
      <c r="B5" s="18">
        <v>16</v>
      </c>
      <c r="C5" s="18">
        <v>16</v>
      </c>
    </row>
    <row r="6" spans="1:3" x14ac:dyDescent="0.15">
      <c r="A6" s="17" t="s">
        <v>8</v>
      </c>
      <c r="B6" s="18">
        <v>17</v>
      </c>
      <c r="C6" s="18">
        <v>17</v>
      </c>
    </row>
    <row r="7" spans="1:3" x14ac:dyDescent="0.15">
      <c r="A7" s="17" t="s">
        <v>9</v>
      </c>
      <c r="B7" s="18">
        <v>22</v>
      </c>
      <c r="C7" s="18">
        <v>22</v>
      </c>
    </row>
    <row r="8" spans="1:3" x14ac:dyDescent="0.15">
      <c r="A8" s="17" t="s">
        <v>43</v>
      </c>
      <c r="B8" s="18">
        <v>83</v>
      </c>
      <c r="C8" s="18">
        <v>83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3292-19F1-E746-A460-B8E7A2FB8D4B}">
  <dimension ref="A1:B12"/>
  <sheetViews>
    <sheetView view="pageLayout" zoomScaleNormal="100" workbookViewId="0">
      <selection activeCell="G34" sqref="G34"/>
    </sheetView>
  </sheetViews>
  <sheetFormatPr baseColWidth="10" defaultRowHeight="13" x14ac:dyDescent="0.15"/>
  <cols>
    <col min="1" max="1" width="13.1640625" bestFit="1" customWidth="1"/>
    <col min="2" max="2" width="37.1640625" bestFit="1" customWidth="1"/>
  </cols>
  <sheetData>
    <row r="1" spans="1:2" x14ac:dyDescent="0.15">
      <c r="A1" s="16" t="s">
        <v>42</v>
      </c>
      <c r="B1" t="s">
        <v>47</v>
      </c>
    </row>
    <row r="2" spans="1:2" x14ac:dyDescent="0.15">
      <c r="A2" s="17">
        <v>1</v>
      </c>
      <c r="B2" s="21">
        <v>3.6666666666666665</v>
      </c>
    </row>
    <row r="3" spans="1:2" x14ac:dyDescent="0.15">
      <c r="A3" s="17">
        <v>2</v>
      </c>
      <c r="B3" s="21">
        <v>2.5</v>
      </c>
    </row>
    <row r="4" spans="1:2" x14ac:dyDescent="0.15">
      <c r="A4" s="17">
        <v>3</v>
      </c>
      <c r="B4" s="21">
        <v>3.5555555555555554</v>
      </c>
    </row>
    <row r="5" spans="1:2" x14ac:dyDescent="0.15">
      <c r="A5" s="17">
        <v>4</v>
      </c>
      <c r="B5" s="21">
        <v>4.3636363636363633</v>
      </c>
    </row>
    <row r="6" spans="1:2" x14ac:dyDescent="0.15">
      <c r="A6" s="17">
        <v>5</v>
      </c>
      <c r="B6" s="21">
        <v>4.5</v>
      </c>
    </row>
    <row r="7" spans="1:2" x14ac:dyDescent="0.15">
      <c r="A7" s="17">
        <v>6</v>
      </c>
      <c r="B7" s="21">
        <v>3.5952380952380953</v>
      </c>
    </row>
    <row r="8" spans="1:2" x14ac:dyDescent="0.15">
      <c r="A8" s="17">
        <v>7</v>
      </c>
      <c r="B8" s="21">
        <v>3.7857142857142856</v>
      </c>
    </row>
    <row r="9" spans="1:2" x14ac:dyDescent="0.15">
      <c r="A9" s="17">
        <v>8</v>
      </c>
      <c r="B9" s="21">
        <v>3.6190476190476191</v>
      </c>
    </row>
    <row r="10" spans="1:2" x14ac:dyDescent="0.15">
      <c r="A10" s="17">
        <v>9</v>
      </c>
      <c r="B10" s="21">
        <v>4.1818181818181817</v>
      </c>
    </row>
    <row r="11" spans="1:2" x14ac:dyDescent="0.15">
      <c r="A11" s="17">
        <v>10</v>
      </c>
      <c r="B11" s="21">
        <v>3.8378378378378377</v>
      </c>
    </row>
    <row r="12" spans="1:2" x14ac:dyDescent="0.15">
      <c r="A12" s="17" t="s">
        <v>43</v>
      </c>
      <c r="B12" s="21">
        <v>3.7529880478087652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E13B-DD47-724B-82B0-D4DAEFDA938B}">
  <dimension ref="A1:B26"/>
  <sheetViews>
    <sheetView view="pageLayout" zoomScaleNormal="100" workbookViewId="0">
      <selection activeCell="D13" sqref="D13"/>
    </sheetView>
  </sheetViews>
  <sheetFormatPr baseColWidth="10" defaultRowHeight="13" x14ac:dyDescent="0.15"/>
  <cols>
    <col min="1" max="1" width="13.1640625" bestFit="1" customWidth="1"/>
    <col min="2" max="2" width="37.1640625" bestFit="1" customWidth="1"/>
  </cols>
  <sheetData>
    <row r="1" spans="1:2" x14ac:dyDescent="0.15">
      <c r="A1" s="16" t="s">
        <v>42</v>
      </c>
      <c r="B1" t="s">
        <v>47</v>
      </c>
    </row>
    <row r="2" spans="1:2" x14ac:dyDescent="0.15">
      <c r="A2" s="17" t="s">
        <v>2</v>
      </c>
      <c r="B2" s="20">
        <v>3.4827586206896552</v>
      </c>
    </row>
    <row r="3" spans="1:2" x14ac:dyDescent="0.15">
      <c r="A3" s="19">
        <v>2</v>
      </c>
      <c r="B3" s="20">
        <v>2.75</v>
      </c>
    </row>
    <row r="4" spans="1:2" x14ac:dyDescent="0.15">
      <c r="A4" s="19">
        <v>3</v>
      </c>
      <c r="B4" s="20">
        <v>3.6428571428571428</v>
      </c>
    </row>
    <row r="5" spans="1:2" x14ac:dyDescent="0.15">
      <c r="A5" s="19">
        <v>8</v>
      </c>
      <c r="B5" s="20">
        <v>3.6818181818181817</v>
      </c>
    </row>
    <row r="6" spans="1:2" x14ac:dyDescent="0.15">
      <c r="A6" s="19">
        <v>10</v>
      </c>
      <c r="B6" s="20">
        <v>3.2777777777777777</v>
      </c>
    </row>
    <row r="7" spans="1:2" x14ac:dyDescent="0.15">
      <c r="A7" s="17" t="s">
        <v>3</v>
      </c>
      <c r="B7" s="20">
        <v>4</v>
      </c>
    </row>
    <row r="8" spans="1:2" x14ac:dyDescent="0.15">
      <c r="A8" s="19">
        <v>1</v>
      </c>
      <c r="B8" s="20">
        <v>3.9166666666666665</v>
      </c>
    </row>
    <row r="9" spans="1:2" x14ac:dyDescent="0.15">
      <c r="A9" s="19">
        <v>2</v>
      </c>
      <c r="B9" s="20">
        <v>2.25</v>
      </c>
    </row>
    <row r="10" spans="1:2" x14ac:dyDescent="0.15">
      <c r="A10" s="19">
        <v>4</v>
      </c>
      <c r="B10" s="20">
        <v>4.3636363636363633</v>
      </c>
    </row>
    <row r="11" spans="1:2" x14ac:dyDescent="0.15">
      <c r="A11" s="17" t="s">
        <v>7</v>
      </c>
      <c r="B11" s="20">
        <v>3.8979591836734695</v>
      </c>
    </row>
    <row r="12" spans="1:2" x14ac:dyDescent="0.15">
      <c r="A12" s="19">
        <v>1</v>
      </c>
      <c r="B12" s="20">
        <v>3.4166666666666665</v>
      </c>
    </row>
    <row r="13" spans="1:2" x14ac:dyDescent="0.15">
      <c r="A13" s="19">
        <v>3</v>
      </c>
      <c r="B13" s="20">
        <v>3.4615384615384617</v>
      </c>
    </row>
    <row r="14" spans="1:2" x14ac:dyDescent="0.15">
      <c r="A14" s="19">
        <v>5</v>
      </c>
      <c r="B14" s="20">
        <v>4.4000000000000004</v>
      </c>
    </row>
    <row r="15" spans="1:2" x14ac:dyDescent="0.15">
      <c r="A15" s="19">
        <v>10</v>
      </c>
      <c r="B15" s="20">
        <v>4.3684210526315788</v>
      </c>
    </row>
    <row r="16" spans="1:2" x14ac:dyDescent="0.15">
      <c r="A16" s="17" t="s">
        <v>8</v>
      </c>
      <c r="B16" s="20">
        <v>3.7391304347826089</v>
      </c>
    </row>
    <row r="17" spans="1:2" x14ac:dyDescent="0.15">
      <c r="A17" s="19">
        <v>5</v>
      </c>
      <c r="B17" s="20">
        <v>4.5999999999999996</v>
      </c>
    </row>
    <row r="18" spans="1:2" x14ac:dyDescent="0.15">
      <c r="A18" s="19">
        <v>6</v>
      </c>
      <c r="B18" s="20">
        <v>3.5714285714285716</v>
      </c>
    </row>
    <row r="19" spans="1:2" x14ac:dyDescent="0.15">
      <c r="A19" s="19">
        <v>7</v>
      </c>
      <c r="B19" s="20">
        <v>3.5714285714285716</v>
      </c>
    </row>
    <row r="20" spans="1:2" x14ac:dyDescent="0.15">
      <c r="A20" s="19">
        <v>9</v>
      </c>
      <c r="B20" s="20">
        <v>4</v>
      </c>
    </row>
    <row r="21" spans="1:2" x14ac:dyDescent="0.15">
      <c r="A21" s="17" t="s">
        <v>9</v>
      </c>
      <c r="B21" s="20">
        <v>3.75</v>
      </c>
    </row>
    <row r="22" spans="1:2" x14ac:dyDescent="0.15">
      <c r="A22" s="19">
        <v>6</v>
      </c>
      <c r="B22" s="20">
        <v>3.6190476190476191</v>
      </c>
    </row>
    <row r="23" spans="1:2" x14ac:dyDescent="0.15">
      <c r="A23" s="19">
        <v>7</v>
      </c>
      <c r="B23" s="20">
        <v>4</v>
      </c>
    </row>
    <row r="24" spans="1:2" x14ac:dyDescent="0.15">
      <c r="A24" s="19">
        <v>8</v>
      </c>
      <c r="B24" s="20">
        <v>3.55</v>
      </c>
    </row>
    <row r="25" spans="1:2" x14ac:dyDescent="0.15">
      <c r="A25" s="19">
        <v>9</v>
      </c>
      <c r="B25" s="20">
        <v>4.4000000000000004</v>
      </c>
    </row>
    <row r="26" spans="1:2" x14ac:dyDescent="0.15">
      <c r="A26" s="17" t="s">
        <v>43</v>
      </c>
      <c r="B26" s="20">
        <v>3.7529880478087652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71BE-0D05-A145-993C-02758B7DC045}">
  <dimension ref="A1:B26"/>
  <sheetViews>
    <sheetView view="pageLayout" zoomScaleNormal="100" workbookViewId="0">
      <selection activeCell="E11" sqref="E11"/>
    </sheetView>
  </sheetViews>
  <sheetFormatPr baseColWidth="10" defaultRowHeight="13" x14ac:dyDescent="0.15"/>
  <cols>
    <col min="1" max="1" width="13.1640625" bestFit="1" customWidth="1"/>
    <col min="2" max="2" width="36.1640625" bestFit="1" customWidth="1"/>
  </cols>
  <sheetData>
    <row r="1" spans="1:2" x14ac:dyDescent="0.15">
      <c r="A1" s="16" t="s">
        <v>42</v>
      </c>
      <c r="B1" t="s">
        <v>48</v>
      </c>
    </row>
    <row r="2" spans="1:2" x14ac:dyDescent="0.15">
      <c r="A2" s="17" t="s">
        <v>2</v>
      </c>
      <c r="B2" s="20">
        <v>3.9310344827586206</v>
      </c>
    </row>
    <row r="3" spans="1:2" x14ac:dyDescent="0.15">
      <c r="A3" s="19">
        <v>2</v>
      </c>
      <c r="B3" s="20">
        <v>4.5</v>
      </c>
    </row>
    <row r="4" spans="1:2" x14ac:dyDescent="0.15">
      <c r="A4" s="19">
        <v>3</v>
      </c>
      <c r="B4" s="20">
        <v>3.7142857142857144</v>
      </c>
    </row>
    <row r="5" spans="1:2" x14ac:dyDescent="0.15">
      <c r="A5" s="19">
        <v>8</v>
      </c>
      <c r="B5" s="20">
        <v>3.7727272727272729</v>
      </c>
    </row>
    <row r="6" spans="1:2" x14ac:dyDescent="0.15">
      <c r="A6" s="19">
        <v>10</v>
      </c>
      <c r="B6" s="20">
        <v>4.166666666666667</v>
      </c>
    </row>
    <row r="7" spans="1:2" x14ac:dyDescent="0.15">
      <c r="A7" s="17" t="s">
        <v>3</v>
      </c>
      <c r="B7" s="20">
        <v>3.7105263157894739</v>
      </c>
    </row>
    <row r="8" spans="1:2" x14ac:dyDescent="0.15">
      <c r="A8" s="19">
        <v>1</v>
      </c>
      <c r="B8" s="20">
        <v>4.333333333333333</v>
      </c>
    </row>
    <row r="9" spans="1:2" x14ac:dyDescent="0.15">
      <c r="A9" s="19">
        <v>2</v>
      </c>
      <c r="B9" s="20">
        <v>4.25</v>
      </c>
    </row>
    <row r="10" spans="1:2" x14ac:dyDescent="0.15">
      <c r="A10" s="19">
        <v>4</v>
      </c>
      <c r="B10" s="20">
        <v>3.2727272727272729</v>
      </c>
    </row>
    <row r="11" spans="1:2" x14ac:dyDescent="0.15">
      <c r="A11" s="17" t="s">
        <v>7</v>
      </c>
      <c r="B11" s="20">
        <v>3.8775510204081631</v>
      </c>
    </row>
    <row r="12" spans="1:2" x14ac:dyDescent="0.15">
      <c r="A12" s="19">
        <v>1</v>
      </c>
      <c r="B12" s="20">
        <v>4.083333333333333</v>
      </c>
    </row>
    <row r="13" spans="1:2" x14ac:dyDescent="0.15">
      <c r="A13" s="19">
        <v>3</v>
      </c>
      <c r="B13" s="20">
        <v>4.3076923076923075</v>
      </c>
    </row>
    <row r="14" spans="1:2" x14ac:dyDescent="0.15">
      <c r="A14" s="19">
        <v>5</v>
      </c>
      <c r="B14" s="20">
        <v>3.6</v>
      </c>
    </row>
    <row r="15" spans="1:2" x14ac:dyDescent="0.15">
      <c r="A15" s="19">
        <v>10</v>
      </c>
      <c r="B15" s="20">
        <v>3.5263157894736841</v>
      </c>
    </row>
    <row r="16" spans="1:2" x14ac:dyDescent="0.15">
      <c r="A16" s="17" t="s">
        <v>8</v>
      </c>
      <c r="B16" s="20">
        <v>3.9782608695652173</v>
      </c>
    </row>
    <row r="17" spans="1:2" x14ac:dyDescent="0.15">
      <c r="A17" s="19">
        <v>5</v>
      </c>
      <c r="B17" s="20">
        <v>3.6</v>
      </c>
    </row>
    <row r="18" spans="1:2" x14ac:dyDescent="0.15">
      <c r="A18" s="19">
        <v>6</v>
      </c>
      <c r="B18" s="20">
        <v>4.0476190476190474</v>
      </c>
    </row>
    <row r="19" spans="1:2" x14ac:dyDescent="0.15">
      <c r="A19" s="19">
        <v>7</v>
      </c>
      <c r="B19" s="20">
        <v>3.6428571428571428</v>
      </c>
    </row>
    <row r="20" spans="1:2" x14ac:dyDescent="0.15">
      <c r="A20" s="19">
        <v>9</v>
      </c>
      <c r="B20" s="20">
        <v>4.833333333333333</v>
      </c>
    </row>
    <row r="21" spans="1:2" x14ac:dyDescent="0.15">
      <c r="A21" s="17" t="s">
        <v>9</v>
      </c>
      <c r="B21" s="20">
        <v>3.9666666666666668</v>
      </c>
    </row>
    <row r="22" spans="1:2" x14ac:dyDescent="0.15">
      <c r="A22" s="19">
        <v>6</v>
      </c>
      <c r="B22" s="20">
        <v>4.0476190476190474</v>
      </c>
    </row>
    <row r="23" spans="1:2" x14ac:dyDescent="0.15">
      <c r="A23" s="19">
        <v>7</v>
      </c>
      <c r="B23" s="20">
        <v>4</v>
      </c>
    </row>
    <row r="24" spans="1:2" x14ac:dyDescent="0.15">
      <c r="A24" s="19">
        <v>8</v>
      </c>
      <c r="B24" s="20">
        <v>4.1500000000000004</v>
      </c>
    </row>
    <row r="25" spans="1:2" x14ac:dyDescent="0.15">
      <c r="A25" s="19">
        <v>9</v>
      </c>
      <c r="B25" s="20">
        <v>2.8</v>
      </c>
    </row>
    <row r="26" spans="1:2" x14ac:dyDescent="0.15">
      <c r="A26" s="17" t="s">
        <v>43</v>
      </c>
      <c r="B26" s="20">
        <v>3.904382470119522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9DCB-708D-A04D-89ED-0FC03138C16F}">
  <dimension ref="A1:E8"/>
  <sheetViews>
    <sheetView view="pageLayout" zoomScaleNormal="100" workbookViewId="0">
      <selection activeCell="G12" sqref="G12"/>
    </sheetView>
  </sheetViews>
  <sheetFormatPr baseColWidth="10" defaultRowHeight="13" x14ac:dyDescent="0.15"/>
  <cols>
    <col min="1" max="1" width="17.5" bestFit="1" customWidth="1"/>
    <col min="2" max="2" width="15.83203125" bestFit="1" customWidth="1"/>
    <col min="3" max="4" width="4.1640625" bestFit="1" customWidth="1"/>
    <col min="5" max="5" width="10.6640625" bestFit="1" customWidth="1"/>
  </cols>
  <sheetData>
    <row r="1" spans="1:5" x14ac:dyDescent="0.15">
      <c r="A1" s="16" t="s">
        <v>49</v>
      </c>
      <c r="B1" s="16" t="s">
        <v>1</v>
      </c>
    </row>
    <row r="2" spans="1:5" x14ac:dyDescent="0.15">
      <c r="A2" s="16" t="s">
        <v>42</v>
      </c>
      <c r="B2">
        <v>1</v>
      </c>
      <c r="C2">
        <v>2</v>
      </c>
      <c r="D2">
        <v>3</v>
      </c>
      <c r="E2" t="s">
        <v>43</v>
      </c>
    </row>
    <row r="3" spans="1:5" x14ac:dyDescent="0.15">
      <c r="A3" s="17" t="s">
        <v>2</v>
      </c>
      <c r="B3" s="18">
        <v>4</v>
      </c>
      <c r="C3" s="18">
        <v>14</v>
      </c>
      <c r="D3" s="18">
        <v>40</v>
      </c>
      <c r="E3" s="18">
        <v>58</v>
      </c>
    </row>
    <row r="4" spans="1:5" x14ac:dyDescent="0.15">
      <c r="A4" s="17" t="s">
        <v>3</v>
      </c>
      <c r="B4" s="18">
        <v>4</v>
      </c>
      <c r="C4" s="18">
        <v>34</v>
      </c>
      <c r="D4" s="18"/>
      <c r="E4" s="18">
        <v>38</v>
      </c>
    </row>
    <row r="5" spans="1:5" x14ac:dyDescent="0.15">
      <c r="A5" s="17" t="s">
        <v>7</v>
      </c>
      <c r="B5" s="18">
        <v>5</v>
      </c>
      <c r="C5" s="18">
        <v>25</v>
      </c>
      <c r="D5" s="18">
        <v>19</v>
      </c>
      <c r="E5" s="18">
        <v>49</v>
      </c>
    </row>
    <row r="6" spans="1:5" x14ac:dyDescent="0.15">
      <c r="A6" s="17" t="s">
        <v>8</v>
      </c>
      <c r="B6" s="18">
        <v>11</v>
      </c>
      <c r="C6" s="18">
        <v>14</v>
      </c>
      <c r="D6" s="18">
        <v>21</v>
      </c>
      <c r="E6" s="18">
        <v>46</v>
      </c>
    </row>
    <row r="7" spans="1:5" x14ac:dyDescent="0.15">
      <c r="A7" s="17" t="s">
        <v>9</v>
      </c>
      <c r="B7" s="18">
        <v>5</v>
      </c>
      <c r="C7" s="18">
        <v>14</v>
      </c>
      <c r="D7" s="18">
        <v>41</v>
      </c>
      <c r="E7" s="18">
        <v>60</v>
      </c>
    </row>
    <row r="8" spans="1:5" x14ac:dyDescent="0.15">
      <c r="A8" s="17" t="s">
        <v>43</v>
      </c>
      <c r="B8" s="18">
        <v>29</v>
      </c>
      <c r="C8" s="18">
        <v>101</v>
      </c>
      <c r="D8" s="18">
        <v>121</v>
      </c>
      <c r="E8" s="18">
        <v>251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7FAE-E421-ED4B-AB8C-2E2F6033CBEC}">
  <dimension ref="A1:B4"/>
  <sheetViews>
    <sheetView view="pageLayout" zoomScaleNormal="100" workbookViewId="0">
      <selection activeCell="B34" sqref="B34"/>
    </sheetView>
  </sheetViews>
  <sheetFormatPr baseColWidth="10" defaultRowHeight="13" x14ac:dyDescent="0.15"/>
  <cols>
    <col min="1" max="1" width="13.1640625" bestFit="1" customWidth="1"/>
    <col min="2" max="2" width="32.5" bestFit="1" customWidth="1"/>
  </cols>
  <sheetData>
    <row r="1" spans="1:2" x14ac:dyDescent="0.15">
      <c r="A1" s="16" t="s">
        <v>42</v>
      </c>
      <c r="B1" t="s">
        <v>50</v>
      </c>
    </row>
    <row r="2" spans="1:2" x14ac:dyDescent="0.15">
      <c r="A2" s="17" t="s">
        <v>51</v>
      </c>
      <c r="B2" s="18">
        <v>133</v>
      </c>
    </row>
    <row r="3" spans="1:2" x14ac:dyDescent="0.15">
      <c r="A3" s="17" t="s">
        <v>52</v>
      </c>
      <c r="B3" s="18">
        <v>118</v>
      </c>
    </row>
    <row r="4" spans="1:2" x14ac:dyDescent="0.15">
      <c r="A4" s="17" t="s">
        <v>43</v>
      </c>
      <c r="B4" s="18">
        <v>251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6B05-B6BB-DB4A-B5C3-F5D9A6BED16B}">
  <dimension ref="A1:C4"/>
  <sheetViews>
    <sheetView view="pageLayout" zoomScaleNormal="100" workbookViewId="0">
      <selection activeCell="C13" sqref="C13"/>
    </sheetView>
  </sheetViews>
  <sheetFormatPr baseColWidth="10" defaultRowHeight="13" x14ac:dyDescent="0.15"/>
  <cols>
    <col min="1" max="1" width="26.83203125" customWidth="1"/>
  </cols>
  <sheetData>
    <row r="1" spans="1:3" ht="18" customHeight="1" x14ac:dyDescent="0.15">
      <c r="A1" s="34" t="s">
        <v>53</v>
      </c>
      <c r="B1" s="34"/>
      <c r="C1" s="34"/>
    </row>
    <row r="2" spans="1:3" x14ac:dyDescent="0.15">
      <c r="A2" s="10" t="s">
        <v>25</v>
      </c>
      <c r="B2" s="10" t="s">
        <v>54</v>
      </c>
      <c r="C2" s="10" t="s">
        <v>55</v>
      </c>
    </row>
    <row r="3" spans="1:3" x14ac:dyDescent="0.15">
      <c r="A3" s="12" t="s">
        <v>56</v>
      </c>
      <c r="B3" s="12">
        <f>Summary!D11</f>
        <v>42</v>
      </c>
      <c r="C3" s="22">
        <f>B3/SUM($B$3:$B$4)</f>
        <v>0.32307692307692309</v>
      </c>
    </row>
    <row r="4" spans="1:3" x14ac:dyDescent="0.15">
      <c r="A4" s="12" t="s">
        <v>57</v>
      </c>
      <c r="B4" s="12">
        <f>Summary!D12</f>
        <v>88</v>
      </c>
      <c r="C4" s="22">
        <f>B4/SUM($B$3:$B$4)</f>
        <v>0.67692307692307696</v>
      </c>
    </row>
  </sheetData>
  <mergeCells count="1">
    <mergeCell ref="A1:C1"/>
  </mergeCells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DDD5-3AAA-BD4F-A9EE-60BEEEBD3052}">
  <dimension ref="A1:C15"/>
  <sheetViews>
    <sheetView view="pageLayout" zoomScaleNormal="100" workbookViewId="0">
      <selection activeCell="B21" sqref="B21"/>
    </sheetView>
  </sheetViews>
  <sheetFormatPr baseColWidth="10" defaultRowHeight="13" x14ac:dyDescent="0.15"/>
  <cols>
    <col min="1" max="1" width="36.1640625" bestFit="1" customWidth="1"/>
    <col min="2" max="2" width="31.33203125" bestFit="1" customWidth="1"/>
    <col min="3" max="3" width="10.6640625" bestFit="1" customWidth="1"/>
    <col min="4" max="4" width="2.1640625" bestFit="1" customWidth="1"/>
    <col min="5" max="5" width="4.1640625" bestFit="1" customWidth="1"/>
    <col min="6" max="6" width="3.1640625" bestFit="1" customWidth="1"/>
    <col min="7" max="7" width="10.6640625" bestFit="1" customWidth="1"/>
  </cols>
  <sheetData>
    <row r="1" spans="1:3" x14ac:dyDescent="0.15">
      <c r="A1" s="16" t="s">
        <v>5</v>
      </c>
      <c r="B1" t="s">
        <v>58</v>
      </c>
    </row>
    <row r="3" spans="1:3" x14ac:dyDescent="0.15">
      <c r="A3" s="16" t="s">
        <v>59</v>
      </c>
      <c r="B3" s="16" t="s">
        <v>21</v>
      </c>
    </row>
    <row r="4" spans="1:3" x14ac:dyDescent="0.15">
      <c r="A4" s="16" t="s">
        <v>6</v>
      </c>
      <c r="B4">
        <v>5</v>
      </c>
      <c r="C4" t="s">
        <v>43</v>
      </c>
    </row>
    <row r="5" spans="1:3" x14ac:dyDescent="0.15">
      <c r="A5" s="17">
        <v>1</v>
      </c>
      <c r="B5" s="18">
        <v>8</v>
      </c>
      <c r="C5" s="18">
        <v>8</v>
      </c>
    </row>
    <row r="6" spans="1:3" x14ac:dyDescent="0.15">
      <c r="A6" s="17">
        <v>2</v>
      </c>
      <c r="B6" s="18">
        <v>2</v>
      </c>
      <c r="C6" s="18">
        <v>2</v>
      </c>
    </row>
    <row r="7" spans="1:3" x14ac:dyDescent="0.15">
      <c r="A7" s="17">
        <v>3</v>
      </c>
      <c r="B7" s="18">
        <v>8</v>
      </c>
      <c r="C7" s="18">
        <v>8</v>
      </c>
    </row>
    <row r="8" spans="1:3" x14ac:dyDescent="0.15">
      <c r="A8" s="17">
        <v>4</v>
      </c>
      <c r="B8" s="18">
        <v>3</v>
      </c>
      <c r="C8" s="18">
        <v>3</v>
      </c>
    </row>
    <row r="9" spans="1:3" x14ac:dyDescent="0.15">
      <c r="A9" s="17">
        <v>5</v>
      </c>
      <c r="B9" s="18">
        <v>2</v>
      </c>
      <c r="C9" s="18">
        <v>2</v>
      </c>
    </row>
    <row r="10" spans="1:3" x14ac:dyDescent="0.15">
      <c r="A10" s="17">
        <v>6</v>
      </c>
      <c r="B10" s="18">
        <v>18</v>
      </c>
      <c r="C10" s="18">
        <v>18</v>
      </c>
    </row>
    <row r="11" spans="1:3" x14ac:dyDescent="0.15">
      <c r="A11" s="17">
        <v>7</v>
      </c>
      <c r="B11" s="18">
        <v>6</v>
      </c>
      <c r="C11" s="18">
        <v>6</v>
      </c>
    </row>
    <row r="12" spans="1:3" x14ac:dyDescent="0.15">
      <c r="A12" s="17">
        <v>8</v>
      </c>
      <c r="B12" s="18">
        <v>15</v>
      </c>
      <c r="C12" s="18">
        <v>15</v>
      </c>
    </row>
    <row r="13" spans="1:3" x14ac:dyDescent="0.15">
      <c r="A13" s="17">
        <v>9</v>
      </c>
      <c r="B13" s="18">
        <v>3</v>
      </c>
      <c r="C13" s="18">
        <v>3</v>
      </c>
    </row>
    <row r="14" spans="1:3" x14ac:dyDescent="0.15">
      <c r="A14" s="17">
        <v>10</v>
      </c>
      <c r="B14" s="18">
        <v>14</v>
      </c>
      <c r="C14" s="18">
        <v>14</v>
      </c>
    </row>
    <row r="15" spans="1:3" x14ac:dyDescent="0.15">
      <c r="A15" s="17" t="s">
        <v>43</v>
      </c>
      <c r="B15" s="18">
        <v>79</v>
      </c>
      <c r="C15" s="18">
        <v>79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2F27-2C32-EB48-A045-84508C51D3F2}">
  <dimension ref="A1:G13"/>
  <sheetViews>
    <sheetView view="pageLayout" zoomScaleNormal="100" workbookViewId="0">
      <selection activeCell="I13" sqref="I13"/>
    </sheetView>
  </sheetViews>
  <sheetFormatPr baseColWidth="10" defaultRowHeight="13" x14ac:dyDescent="0.15"/>
  <cols>
    <col min="1" max="1" width="34" bestFit="1" customWidth="1"/>
    <col min="2" max="2" width="15.83203125" bestFit="1" customWidth="1"/>
    <col min="3" max="3" width="8" customWidth="1"/>
    <col min="4" max="4" width="6.6640625" customWidth="1"/>
    <col min="5" max="5" width="6.1640625" customWidth="1"/>
    <col min="6" max="6" width="12.6640625" customWidth="1"/>
    <col min="7" max="7" width="10.6640625" bestFit="1" customWidth="1"/>
  </cols>
  <sheetData>
    <row r="1" spans="1:7" x14ac:dyDescent="0.15">
      <c r="A1" s="16" t="s">
        <v>60</v>
      </c>
      <c r="B1" s="16" t="s">
        <v>44</v>
      </c>
    </row>
    <row r="2" spans="1:7" x14ac:dyDescent="0.15">
      <c r="A2" s="16" t="s">
        <v>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43</v>
      </c>
    </row>
    <row r="3" spans="1:7" x14ac:dyDescent="0.15">
      <c r="A3" s="17">
        <v>1</v>
      </c>
      <c r="B3" s="18">
        <v>1</v>
      </c>
      <c r="C3" s="18">
        <v>2</v>
      </c>
      <c r="D3" s="18"/>
      <c r="E3" s="18">
        <v>9</v>
      </c>
      <c r="F3" s="18">
        <v>12</v>
      </c>
      <c r="G3" s="18">
        <v>24</v>
      </c>
    </row>
    <row r="4" spans="1:7" x14ac:dyDescent="0.15">
      <c r="A4" s="17">
        <v>2</v>
      </c>
      <c r="B4" s="18"/>
      <c r="C4" s="18"/>
      <c r="D4" s="18"/>
      <c r="E4" s="18">
        <v>5</v>
      </c>
      <c r="F4" s="18">
        <v>3</v>
      </c>
      <c r="G4" s="18">
        <v>8</v>
      </c>
    </row>
    <row r="5" spans="1:7" x14ac:dyDescent="0.15">
      <c r="A5" s="17">
        <v>3</v>
      </c>
      <c r="B5" s="18">
        <v>1</v>
      </c>
      <c r="C5" s="18">
        <v>3</v>
      </c>
      <c r="D5" s="18">
        <v>2</v>
      </c>
      <c r="E5" s="18">
        <v>10</v>
      </c>
      <c r="F5" s="18">
        <v>11</v>
      </c>
      <c r="G5" s="18">
        <v>27</v>
      </c>
    </row>
    <row r="6" spans="1:7" x14ac:dyDescent="0.15">
      <c r="A6" s="17">
        <v>4</v>
      </c>
      <c r="B6" s="18">
        <v>3</v>
      </c>
      <c r="C6" s="18">
        <v>5</v>
      </c>
      <c r="D6" s="18">
        <v>1</v>
      </c>
      <c r="E6" s="18">
        <v>9</v>
      </c>
      <c r="F6" s="18">
        <v>4</v>
      </c>
      <c r="G6" s="18">
        <v>22</v>
      </c>
    </row>
    <row r="7" spans="1:7" x14ac:dyDescent="0.15">
      <c r="A7" s="17">
        <v>5</v>
      </c>
      <c r="B7" s="18">
        <v>1</v>
      </c>
      <c r="C7" s="18">
        <v>2</v>
      </c>
      <c r="D7" s="18"/>
      <c r="E7" s="18">
        <v>4</v>
      </c>
      <c r="F7" s="18">
        <v>3</v>
      </c>
      <c r="G7" s="18">
        <v>10</v>
      </c>
    </row>
    <row r="8" spans="1:7" x14ac:dyDescent="0.15">
      <c r="A8" s="17">
        <v>6</v>
      </c>
      <c r="B8" s="18">
        <v>1</v>
      </c>
      <c r="C8" s="18">
        <v>7</v>
      </c>
      <c r="D8" s="18">
        <v>1</v>
      </c>
      <c r="E8" s="18">
        <v>13</v>
      </c>
      <c r="F8" s="18">
        <v>20</v>
      </c>
      <c r="G8" s="18">
        <v>42</v>
      </c>
    </row>
    <row r="9" spans="1:7" x14ac:dyDescent="0.15">
      <c r="A9" s="17">
        <v>7</v>
      </c>
      <c r="B9" s="18">
        <v>2</v>
      </c>
      <c r="C9" s="18">
        <v>1</v>
      </c>
      <c r="D9" s="18">
        <v>2</v>
      </c>
      <c r="E9" s="18">
        <v>18</v>
      </c>
      <c r="F9" s="18">
        <v>5</v>
      </c>
      <c r="G9" s="18">
        <v>28</v>
      </c>
    </row>
    <row r="10" spans="1:7" x14ac:dyDescent="0.15">
      <c r="A10" s="17">
        <v>8</v>
      </c>
      <c r="B10" s="18">
        <v>2</v>
      </c>
      <c r="C10" s="18">
        <v>5</v>
      </c>
      <c r="D10" s="18">
        <v>3</v>
      </c>
      <c r="E10" s="18">
        <v>15</v>
      </c>
      <c r="F10" s="18">
        <v>17</v>
      </c>
      <c r="G10" s="18">
        <v>42</v>
      </c>
    </row>
    <row r="11" spans="1:7" x14ac:dyDescent="0.15">
      <c r="A11" s="17">
        <v>9</v>
      </c>
      <c r="B11" s="18"/>
      <c r="C11" s="18">
        <v>3</v>
      </c>
      <c r="D11" s="18"/>
      <c r="E11" s="18">
        <v>3</v>
      </c>
      <c r="F11" s="18">
        <v>5</v>
      </c>
      <c r="G11" s="18">
        <v>11</v>
      </c>
    </row>
    <row r="12" spans="1:7" x14ac:dyDescent="0.15">
      <c r="A12" s="17">
        <v>10</v>
      </c>
      <c r="B12" s="18"/>
      <c r="C12" s="18">
        <v>8</v>
      </c>
      <c r="D12" s="18">
        <v>1</v>
      </c>
      <c r="E12" s="18">
        <v>17</v>
      </c>
      <c r="F12" s="18">
        <v>11</v>
      </c>
      <c r="G12" s="18">
        <v>37</v>
      </c>
    </row>
    <row r="13" spans="1:7" x14ac:dyDescent="0.15">
      <c r="A13" s="17" t="s">
        <v>43</v>
      </c>
      <c r="B13" s="18">
        <v>11</v>
      </c>
      <c r="C13" s="18">
        <v>36</v>
      </c>
      <c r="D13" s="18">
        <v>10</v>
      </c>
      <c r="E13" s="18">
        <v>103</v>
      </c>
      <c r="F13" s="18">
        <v>91</v>
      </c>
      <c r="G13" s="18">
        <v>251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B1CE-92B5-DC45-99DF-8527EC3E3731}">
  <dimension ref="A1:G18"/>
  <sheetViews>
    <sheetView view="pageLayout" zoomScaleNormal="100" workbookViewId="0">
      <selection activeCell="B22" sqref="B22"/>
    </sheetView>
  </sheetViews>
  <sheetFormatPr baseColWidth="10" defaultRowHeight="13" x14ac:dyDescent="0.15"/>
  <cols>
    <col min="1" max="1" width="34.83203125" bestFit="1" customWidth="1"/>
    <col min="2" max="2" width="30" bestFit="1" customWidth="1"/>
    <col min="3" max="4" width="3.1640625" bestFit="1" customWidth="1"/>
    <col min="5" max="6" width="4.1640625" bestFit="1" customWidth="1"/>
    <col min="7" max="8" width="10.6640625" bestFit="1" customWidth="1"/>
  </cols>
  <sheetData>
    <row r="1" spans="1:7" x14ac:dyDescent="0.15">
      <c r="A1" s="16" t="s">
        <v>45</v>
      </c>
      <c r="B1" s="16" t="s">
        <v>18</v>
      </c>
    </row>
    <row r="2" spans="1:7" x14ac:dyDescent="0.15">
      <c r="A2" s="16" t="s">
        <v>1</v>
      </c>
      <c r="B2">
        <v>1</v>
      </c>
      <c r="C2">
        <v>2</v>
      </c>
      <c r="D2">
        <v>3</v>
      </c>
      <c r="E2">
        <v>4</v>
      </c>
      <c r="F2">
        <v>5</v>
      </c>
      <c r="G2" t="s">
        <v>43</v>
      </c>
    </row>
    <row r="3" spans="1:7" x14ac:dyDescent="0.15">
      <c r="A3" s="17">
        <v>1</v>
      </c>
      <c r="B3" s="18">
        <v>6</v>
      </c>
      <c r="C3" s="18">
        <v>6</v>
      </c>
      <c r="D3" s="18"/>
      <c r="E3" s="18">
        <v>26</v>
      </c>
      <c r="F3" s="18">
        <v>20</v>
      </c>
      <c r="G3" s="18">
        <v>58</v>
      </c>
    </row>
    <row r="4" spans="1:7" x14ac:dyDescent="0.15">
      <c r="A4" s="19">
        <v>2</v>
      </c>
      <c r="B4" s="18">
        <v>6</v>
      </c>
      <c r="C4" s="18">
        <v>4</v>
      </c>
      <c r="D4" s="18"/>
      <c r="E4" s="18">
        <v>4</v>
      </c>
      <c r="F4" s="18">
        <v>2</v>
      </c>
      <c r="G4" s="18">
        <v>16</v>
      </c>
    </row>
    <row r="5" spans="1:7" x14ac:dyDescent="0.15">
      <c r="A5" s="19">
        <v>5</v>
      </c>
      <c r="B5" s="18"/>
      <c r="C5" s="18"/>
      <c r="D5" s="18"/>
      <c r="E5" s="18">
        <v>10</v>
      </c>
      <c r="F5" s="18">
        <v>10</v>
      </c>
      <c r="G5" s="18">
        <v>20</v>
      </c>
    </row>
    <row r="6" spans="1:7" x14ac:dyDescent="0.15">
      <c r="A6" s="19">
        <v>9</v>
      </c>
      <c r="B6" s="18"/>
      <c r="C6" s="18">
        <v>2</v>
      </c>
      <c r="D6" s="18"/>
      <c r="E6" s="18">
        <v>12</v>
      </c>
      <c r="F6" s="18">
        <v>8</v>
      </c>
      <c r="G6" s="18">
        <v>22</v>
      </c>
    </row>
    <row r="7" spans="1:7" x14ac:dyDescent="0.15">
      <c r="A7" s="17">
        <v>2</v>
      </c>
      <c r="B7" s="18">
        <v>18</v>
      </c>
      <c r="C7" s="18">
        <v>26</v>
      </c>
      <c r="D7" s="18">
        <v>10</v>
      </c>
      <c r="E7" s="18">
        <v>69</v>
      </c>
      <c r="F7" s="18">
        <v>80</v>
      </c>
      <c r="G7" s="18">
        <v>203</v>
      </c>
    </row>
    <row r="8" spans="1:7" x14ac:dyDescent="0.15">
      <c r="A8" s="19">
        <v>1</v>
      </c>
      <c r="B8" s="18">
        <v>6</v>
      </c>
      <c r="C8" s="18">
        <v>6</v>
      </c>
      <c r="D8" s="18"/>
      <c r="E8" s="18">
        <v>22</v>
      </c>
      <c r="F8" s="18">
        <v>14</v>
      </c>
      <c r="G8" s="18">
        <v>48</v>
      </c>
    </row>
    <row r="9" spans="1:7" x14ac:dyDescent="0.15">
      <c r="A9" s="19">
        <v>2</v>
      </c>
      <c r="B9" s="18"/>
      <c r="C9" s="18"/>
      <c r="D9" s="18"/>
      <c r="E9" s="18">
        <v>1</v>
      </c>
      <c r="F9" s="18"/>
      <c r="G9" s="18">
        <v>1</v>
      </c>
    </row>
    <row r="10" spans="1:7" x14ac:dyDescent="0.15">
      <c r="A10" s="19">
        <v>3</v>
      </c>
      <c r="B10" s="18">
        <v>4</v>
      </c>
      <c r="C10" s="18">
        <v>14</v>
      </c>
      <c r="D10" s="18">
        <v>2</v>
      </c>
      <c r="E10" s="18">
        <v>16</v>
      </c>
      <c r="F10" s="18">
        <v>18</v>
      </c>
      <c r="G10" s="18">
        <v>54</v>
      </c>
    </row>
    <row r="11" spans="1:7" x14ac:dyDescent="0.15">
      <c r="A11" s="19">
        <v>4</v>
      </c>
      <c r="B11" s="18"/>
      <c r="C11" s="18">
        <v>2</v>
      </c>
      <c r="D11" s="18">
        <v>4</v>
      </c>
      <c r="E11" s="18">
        <v>14</v>
      </c>
      <c r="F11" s="18">
        <v>24</v>
      </c>
      <c r="G11" s="18">
        <v>44</v>
      </c>
    </row>
    <row r="12" spans="1:7" x14ac:dyDescent="0.15">
      <c r="A12" s="19">
        <v>7</v>
      </c>
      <c r="B12" s="18">
        <v>8</v>
      </c>
      <c r="C12" s="18">
        <v>4</v>
      </c>
      <c r="D12" s="18">
        <v>4</v>
      </c>
      <c r="E12" s="18">
        <v>16</v>
      </c>
      <c r="F12" s="18">
        <v>24</v>
      </c>
      <c r="G12" s="18">
        <v>56</v>
      </c>
    </row>
    <row r="13" spans="1:7" x14ac:dyDescent="0.15">
      <c r="A13" s="17">
        <v>3</v>
      </c>
      <c r="B13" s="18">
        <v>15</v>
      </c>
      <c r="C13" s="18">
        <v>46</v>
      </c>
      <c r="D13" s="18">
        <v>6</v>
      </c>
      <c r="E13" s="18">
        <v>114</v>
      </c>
      <c r="F13" s="18">
        <v>62</v>
      </c>
      <c r="G13" s="18">
        <v>243</v>
      </c>
    </row>
    <row r="14" spans="1:7" x14ac:dyDescent="0.15">
      <c r="A14" s="19">
        <v>3</v>
      </c>
      <c r="B14" s="18">
        <v>1</v>
      </c>
      <c r="C14" s="18"/>
      <c r="D14" s="18"/>
      <c r="E14" s="18"/>
      <c r="F14" s="18"/>
      <c r="G14" s="18">
        <v>1</v>
      </c>
    </row>
    <row r="15" spans="1:7" x14ac:dyDescent="0.15">
      <c r="A15" s="19">
        <v>6</v>
      </c>
      <c r="B15" s="18">
        <v>6</v>
      </c>
      <c r="C15" s="18">
        <v>16</v>
      </c>
      <c r="D15" s="18">
        <v>2</v>
      </c>
      <c r="E15" s="18">
        <v>42</v>
      </c>
      <c r="F15" s="18">
        <v>18</v>
      </c>
      <c r="G15" s="18">
        <v>84</v>
      </c>
    </row>
    <row r="16" spans="1:7" x14ac:dyDescent="0.15">
      <c r="A16" s="19">
        <v>8</v>
      </c>
      <c r="B16" s="18">
        <v>4</v>
      </c>
      <c r="C16" s="18">
        <v>16</v>
      </c>
      <c r="D16" s="18">
        <v>2</v>
      </c>
      <c r="E16" s="18">
        <v>48</v>
      </c>
      <c r="F16" s="18">
        <v>14</v>
      </c>
      <c r="G16" s="18">
        <v>84</v>
      </c>
    </row>
    <row r="17" spans="1:7" x14ac:dyDescent="0.15">
      <c r="A17" s="19">
        <v>10</v>
      </c>
      <c r="B17" s="18">
        <v>4</v>
      </c>
      <c r="C17" s="18">
        <v>14</v>
      </c>
      <c r="D17" s="18">
        <v>2</v>
      </c>
      <c r="E17" s="18">
        <v>24</v>
      </c>
      <c r="F17" s="18">
        <v>30</v>
      </c>
      <c r="G17" s="18">
        <v>74</v>
      </c>
    </row>
    <row r="18" spans="1:7" x14ac:dyDescent="0.15">
      <c r="A18" s="17" t="s">
        <v>43</v>
      </c>
      <c r="B18" s="18">
        <v>39</v>
      </c>
      <c r="C18" s="18">
        <v>78</v>
      </c>
      <c r="D18" s="18">
        <v>16</v>
      </c>
      <c r="E18" s="18">
        <v>209</v>
      </c>
      <c r="F18" s="18">
        <v>162</v>
      </c>
      <c r="G18" s="18">
        <v>504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20A4-F44A-0B4A-83CA-12EBAFF05761}">
  <dimension ref="A1:D8"/>
  <sheetViews>
    <sheetView view="pageLayout" zoomScaleNormal="100" workbookViewId="0">
      <selection activeCell="B30" sqref="B30"/>
    </sheetView>
  </sheetViews>
  <sheetFormatPr baseColWidth="10" defaultRowHeight="13" x14ac:dyDescent="0.15"/>
  <cols>
    <col min="1" max="1" width="34.83203125" bestFit="1" customWidth="1"/>
    <col min="2" max="2" width="15.83203125" bestFit="1" customWidth="1"/>
    <col min="3" max="3" width="10.33203125" customWidth="1"/>
    <col min="4" max="5" width="10.6640625" bestFit="1" customWidth="1"/>
  </cols>
  <sheetData>
    <row r="1" spans="1:4" x14ac:dyDescent="0.15">
      <c r="A1" s="16" t="s">
        <v>45</v>
      </c>
      <c r="B1" s="16" t="s">
        <v>44</v>
      </c>
    </row>
    <row r="2" spans="1:4" x14ac:dyDescent="0.15">
      <c r="A2" s="16" t="s">
        <v>42</v>
      </c>
      <c r="B2" t="s">
        <v>52</v>
      </c>
      <c r="C2" t="s">
        <v>61</v>
      </c>
      <c r="D2" t="s">
        <v>43</v>
      </c>
    </row>
    <row r="3" spans="1:4" x14ac:dyDescent="0.15">
      <c r="A3" s="17">
        <v>1</v>
      </c>
      <c r="B3" s="18">
        <v>25</v>
      </c>
      <c r="C3" s="18">
        <v>14</v>
      </c>
      <c r="D3" s="18">
        <v>39</v>
      </c>
    </row>
    <row r="4" spans="1:4" x14ac:dyDescent="0.15">
      <c r="A4" s="17">
        <v>2</v>
      </c>
      <c r="B4" s="18">
        <v>32</v>
      </c>
      <c r="C4" s="18">
        <v>46</v>
      </c>
      <c r="D4" s="18">
        <v>78</v>
      </c>
    </row>
    <row r="5" spans="1:4" x14ac:dyDescent="0.15">
      <c r="A5" s="17">
        <v>3</v>
      </c>
      <c r="B5" s="18">
        <v>8</v>
      </c>
      <c r="C5" s="18">
        <v>8</v>
      </c>
      <c r="D5" s="18">
        <v>16</v>
      </c>
    </row>
    <row r="6" spans="1:4" x14ac:dyDescent="0.15">
      <c r="A6" s="17">
        <v>4</v>
      </c>
      <c r="B6" s="18">
        <v>93</v>
      </c>
      <c r="C6" s="18">
        <v>116</v>
      </c>
      <c r="D6" s="18">
        <v>209</v>
      </c>
    </row>
    <row r="7" spans="1:4" x14ac:dyDescent="0.15">
      <c r="A7" s="17">
        <v>5</v>
      </c>
      <c r="B7" s="18">
        <v>86</v>
      </c>
      <c r="C7" s="18">
        <v>76</v>
      </c>
      <c r="D7" s="18">
        <v>162</v>
      </c>
    </row>
    <row r="8" spans="1:4" x14ac:dyDescent="0.15">
      <c r="A8" s="17" t="s">
        <v>43</v>
      </c>
      <c r="B8" s="18">
        <v>244</v>
      </c>
      <c r="C8" s="18">
        <v>260</v>
      </c>
      <c r="D8" s="18">
        <v>504</v>
      </c>
    </row>
  </sheetData>
  <pageMargins left="0.7" right="0.7" top="0.75" bottom="0.75" header="0.3" footer="0.3"/>
  <pageSetup orientation="portrait" horizontalDpi="0" verticalDpi="0"/>
  <headerFooter>
    <oddHeader>&amp;CStephanie Agbenorhevi</oddHead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9037-7C61-4D41-BC6B-DF99A8D9743F}">
  <dimension ref="A7:G160"/>
  <sheetViews>
    <sheetView view="pageLayout" zoomScaleNormal="100" workbookViewId="0">
      <selection activeCell="H150" sqref="H150"/>
    </sheetView>
  </sheetViews>
  <sheetFormatPr baseColWidth="10" defaultRowHeight="13" x14ac:dyDescent="0.15"/>
  <cols>
    <col min="1" max="1" width="35.1640625" customWidth="1"/>
    <col min="2" max="2" width="27.33203125" customWidth="1"/>
  </cols>
  <sheetData>
    <row r="7" spans="1:7" x14ac:dyDescent="0.15">
      <c r="A7" s="24" t="s">
        <v>62</v>
      </c>
    </row>
    <row r="8" spans="1:7" x14ac:dyDescent="0.15">
      <c r="A8" s="16" t="s">
        <v>45</v>
      </c>
      <c r="B8" s="16" t="s">
        <v>18</v>
      </c>
    </row>
    <row r="9" spans="1:7" x14ac:dyDescent="0.15">
      <c r="A9" s="16" t="s">
        <v>1</v>
      </c>
      <c r="B9">
        <v>1</v>
      </c>
      <c r="C9">
        <v>2</v>
      </c>
      <c r="D9">
        <v>3</v>
      </c>
      <c r="E9">
        <v>4</v>
      </c>
      <c r="F9">
        <v>5</v>
      </c>
      <c r="G9" t="s">
        <v>43</v>
      </c>
    </row>
    <row r="10" spans="1:7" x14ac:dyDescent="0.15">
      <c r="A10" s="17">
        <v>1</v>
      </c>
      <c r="B10" s="18">
        <v>6</v>
      </c>
      <c r="C10" s="18">
        <v>6</v>
      </c>
      <c r="D10" s="18"/>
      <c r="E10" s="18">
        <v>26</v>
      </c>
      <c r="F10" s="18">
        <v>20</v>
      </c>
      <c r="G10" s="18">
        <v>58</v>
      </c>
    </row>
    <row r="11" spans="1:7" x14ac:dyDescent="0.15">
      <c r="A11" s="19">
        <v>2</v>
      </c>
      <c r="B11" s="18">
        <v>6</v>
      </c>
      <c r="C11" s="18">
        <v>4</v>
      </c>
      <c r="D11" s="18"/>
      <c r="E11" s="18">
        <v>4</v>
      </c>
      <c r="F11" s="18">
        <v>2</v>
      </c>
      <c r="G11" s="18">
        <v>16</v>
      </c>
    </row>
    <row r="12" spans="1:7" x14ac:dyDescent="0.15">
      <c r="A12" s="19">
        <v>5</v>
      </c>
      <c r="B12" s="18"/>
      <c r="C12" s="18"/>
      <c r="D12" s="18"/>
      <c r="E12" s="18">
        <v>10</v>
      </c>
      <c r="F12" s="18">
        <v>10</v>
      </c>
      <c r="G12" s="18">
        <v>20</v>
      </c>
    </row>
    <row r="13" spans="1:7" x14ac:dyDescent="0.15">
      <c r="A13" s="19">
        <v>9</v>
      </c>
      <c r="B13" s="18"/>
      <c r="C13" s="18">
        <v>2</v>
      </c>
      <c r="D13" s="18"/>
      <c r="E13" s="18">
        <v>12</v>
      </c>
      <c r="F13" s="18">
        <v>8</v>
      </c>
      <c r="G13" s="18">
        <v>22</v>
      </c>
    </row>
    <row r="14" spans="1:7" x14ac:dyDescent="0.15">
      <c r="A14" s="17">
        <v>2</v>
      </c>
      <c r="B14" s="18">
        <v>18</v>
      </c>
      <c r="C14" s="18">
        <v>26</v>
      </c>
      <c r="D14" s="18">
        <v>10</v>
      </c>
      <c r="E14" s="18">
        <v>69</v>
      </c>
      <c r="F14" s="18">
        <v>80</v>
      </c>
      <c r="G14" s="18">
        <v>203</v>
      </c>
    </row>
    <row r="15" spans="1:7" x14ac:dyDescent="0.15">
      <c r="A15" s="19">
        <v>1</v>
      </c>
      <c r="B15" s="18">
        <v>6</v>
      </c>
      <c r="C15" s="18">
        <v>6</v>
      </c>
      <c r="D15" s="18"/>
      <c r="E15" s="18">
        <v>22</v>
      </c>
      <c r="F15" s="18">
        <v>14</v>
      </c>
      <c r="G15" s="18">
        <v>48</v>
      </c>
    </row>
    <row r="16" spans="1:7" x14ac:dyDescent="0.15">
      <c r="A16" s="19">
        <v>2</v>
      </c>
      <c r="B16" s="18"/>
      <c r="C16" s="18"/>
      <c r="D16" s="18"/>
      <c r="E16" s="18">
        <v>1</v>
      </c>
      <c r="F16" s="18"/>
      <c r="G16" s="18">
        <v>1</v>
      </c>
    </row>
    <row r="17" spans="1:7" x14ac:dyDescent="0.15">
      <c r="A17" s="19">
        <v>3</v>
      </c>
      <c r="B17" s="18">
        <v>4</v>
      </c>
      <c r="C17" s="18">
        <v>14</v>
      </c>
      <c r="D17" s="18">
        <v>2</v>
      </c>
      <c r="E17" s="18">
        <v>16</v>
      </c>
      <c r="F17" s="18">
        <v>18</v>
      </c>
      <c r="G17" s="18">
        <v>54</v>
      </c>
    </row>
    <row r="18" spans="1:7" x14ac:dyDescent="0.15">
      <c r="A18" s="19">
        <v>4</v>
      </c>
      <c r="B18" s="18"/>
      <c r="C18" s="18">
        <v>2</v>
      </c>
      <c r="D18" s="18">
        <v>4</v>
      </c>
      <c r="E18" s="18">
        <v>14</v>
      </c>
      <c r="F18" s="18">
        <v>24</v>
      </c>
      <c r="G18" s="18">
        <v>44</v>
      </c>
    </row>
    <row r="19" spans="1:7" x14ac:dyDescent="0.15">
      <c r="A19" s="19">
        <v>7</v>
      </c>
      <c r="B19" s="18">
        <v>8</v>
      </c>
      <c r="C19" s="18">
        <v>4</v>
      </c>
      <c r="D19" s="18">
        <v>4</v>
      </c>
      <c r="E19" s="18">
        <v>16</v>
      </c>
      <c r="F19" s="18">
        <v>24</v>
      </c>
      <c r="G19" s="18">
        <v>56</v>
      </c>
    </row>
    <row r="20" spans="1:7" x14ac:dyDescent="0.15">
      <c r="A20" s="17">
        <v>3</v>
      </c>
      <c r="B20" s="18">
        <v>15</v>
      </c>
      <c r="C20" s="18">
        <v>46</v>
      </c>
      <c r="D20" s="18">
        <v>6</v>
      </c>
      <c r="E20" s="18">
        <v>114</v>
      </c>
      <c r="F20" s="18">
        <v>62</v>
      </c>
      <c r="G20" s="18">
        <v>243</v>
      </c>
    </row>
    <row r="21" spans="1:7" x14ac:dyDescent="0.15">
      <c r="A21" s="19">
        <v>3</v>
      </c>
      <c r="B21" s="18">
        <v>1</v>
      </c>
      <c r="C21" s="18"/>
      <c r="D21" s="18"/>
      <c r="E21" s="18"/>
      <c r="F21" s="18"/>
      <c r="G21" s="18">
        <v>1</v>
      </c>
    </row>
    <row r="22" spans="1:7" x14ac:dyDescent="0.15">
      <c r="A22" s="19">
        <v>6</v>
      </c>
      <c r="B22" s="18">
        <v>6</v>
      </c>
      <c r="C22" s="18">
        <v>16</v>
      </c>
      <c r="D22" s="18">
        <v>2</v>
      </c>
      <c r="E22" s="18">
        <v>42</v>
      </c>
      <c r="F22" s="18">
        <v>18</v>
      </c>
      <c r="G22" s="18">
        <v>84</v>
      </c>
    </row>
    <row r="23" spans="1:7" x14ac:dyDescent="0.15">
      <c r="A23" s="19">
        <v>8</v>
      </c>
      <c r="B23" s="18">
        <v>4</v>
      </c>
      <c r="C23" s="18">
        <v>16</v>
      </c>
      <c r="D23" s="18">
        <v>2</v>
      </c>
      <c r="E23" s="18">
        <v>48</v>
      </c>
      <c r="F23" s="18">
        <v>14</v>
      </c>
      <c r="G23" s="18">
        <v>84</v>
      </c>
    </row>
    <row r="24" spans="1:7" x14ac:dyDescent="0.15">
      <c r="A24" s="19">
        <v>10</v>
      </c>
      <c r="B24" s="18">
        <v>4</v>
      </c>
      <c r="C24" s="18">
        <v>14</v>
      </c>
      <c r="D24" s="18">
        <v>2</v>
      </c>
      <c r="E24" s="18">
        <v>24</v>
      </c>
      <c r="F24" s="18">
        <v>30</v>
      </c>
      <c r="G24" s="18">
        <v>74</v>
      </c>
    </row>
    <row r="25" spans="1:7" x14ac:dyDescent="0.15">
      <c r="A25" s="17" t="s">
        <v>43</v>
      </c>
      <c r="B25" s="18">
        <v>39</v>
      </c>
      <c r="C25" s="18">
        <v>78</v>
      </c>
      <c r="D25" s="18">
        <v>16</v>
      </c>
      <c r="E25" s="18">
        <v>209</v>
      </c>
      <c r="F25" s="18">
        <v>162</v>
      </c>
      <c r="G25" s="18">
        <v>504</v>
      </c>
    </row>
    <row r="27" spans="1:7" x14ac:dyDescent="0.15">
      <c r="A27" s="3" t="s">
        <v>63</v>
      </c>
    </row>
    <row r="28" spans="1:7" x14ac:dyDescent="0.15">
      <c r="A28" s="16" t="s">
        <v>45</v>
      </c>
      <c r="B28" s="16" t="s">
        <v>44</v>
      </c>
    </row>
    <row r="29" spans="1:7" x14ac:dyDescent="0.15">
      <c r="A29" s="16" t="s">
        <v>42</v>
      </c>
      <c r="B29" t="s">
        <v>52</v>
      </c>
      <c r="C29" t="s">
        <v>61</v>
      </c>
      <c r="D29" t="s">
        <v>43</v>
      </c>
    </row>
    <row r="30" spans="1:7" x14ac:dyDescent="0.15">
      <c r="A30" s="17">
        <v>1</v>
      </c>
      <c r="B30" s="18">
        <v>25</v>
      </c>
      <c r="C30" s="18">
        <v>14</v>
      </c>
      <c r="D30" s="18">
        <v>39</v>
      </c>
    </row>
    <row r="31" spans="1:7" x14ac:dyDescent="0.15">
      <c r="A31" s="17">
        <v>2</v>
      </c>
      <c r="B31" s="18">
        <v>32</v>
      </c>
      <c r="C31" s="18">
        <v>46</v>
      </c>
      <c r="D31" s="18">
        <v>78</v>
      </c>
    </row>
    <row r="32" spans="1:7" x14ac:dyDescent="0.15">
      <c r="A32" s="17">
        <v>3</v>
      </c>
      <c r="B32" s="18">
        <v>8</v>
      </c>
      <c r="C32" s="18">
        <v>8</v>
      </c>
      <c r="D32" s="18">
        <v>16</v>
      </c>
    </row>
    <row r="33" spans="1:4" x14ac:dyDescent="0.15">
      <c r="A33" s="17">
        <v>4</v>
      </c>
      <c r="B33" s="18">
        <v>93</v>
      </c>
      <c r="C33" s="18">
        <v>116</v>
      </c>
      <c r="D33" s="18">
        <v>209</v>
      </c>
    </row>
    <row r="34" spans="1:4" x14ac:dyDescent="0.15">
      <c r="A34" s="17">
        <v>5</v>
      </c>
      <c r="B34" s="18">
        <v>86</v>
      </c>
      <c r="C34" s="18">
        <v>76</v>
      </c>
      <c r="D34" s="18">
        <v>162</v>
      </c>
    </row>
    <row r="35" spans="1:4" x14ac:dyDescent="0.15">
      <c r="A35" s="17" t="s">
        <v>43</v>
      </c>
      <c r="B35" s="18">
        <v>244</v>
      </c>
      <c r="C35" s="18">
        <v>260</v>
      </c>
      <c r="D35" s="18">
        <v>504</v>
      </c>
    </row>
    <row r="53" spans="1:1" x14ac:dyDescent="0.15">
      <c r="A53" s="3" t="s">
        <v>64</v>
      </c>
    </row>
    <row r="71" spans="1:3" x14ac:dyDescent="0.15">
      <c r="A71" s="3" t="s">
        <v>65</v>
      </c>
    </row>
    <row r="72" spans="1:3" x14ac:dyDescent="0.15">
      <c r="A72" s="16" t="s">
        <v>59</v>
      </c>
      <c r="B72" s="16" t="s">
        <v>44</v>
      </c>
    </row>
    <row r="73" spans="1:3" x14ac:dyDescent="0.15">
      <c r="A73" s="16" t="s">
        <v>66</v>
      </c>
      <c r="B73" t="s">
        <v>35</v>
      </c>
      <c r="C73" t="s">
        <v>43</v>
      </c>
    </row>
    <row r="74" spans="1:3" x14ac:dyDescent="0.15">
      <c r="A74" s="17" t="s">
        <v>2</v>
      </c>
      <c r="B74" s="18">
        <v>42</v>
      </c>
      <c r="C74" s="18">
        <v>42</v>
      </c>
    </row>
    <row r="75" spans="1:3" x14ac:dyDescent="0.15">
      <c r="A75" s="19">
        <v>2</v>
      </c>
      <c r="B75" s="18">
        <v>2</v>
      </c>
      <c r="C75" s="18">
        <v>2</v>
      </c>
    </row>
    <row r="76" spans="1:3" x14ac:dyDescent="0.15">
      <c r="A76" s="19">
        <v>3</v>
      </c>
      <c r="B76" s="18">
        <v>6</v>
      </c>
      <c r="C76" s="18">
        <v>6</v>
      </c>
    </row>
    <row r="77" spans="1:3" x14ac:dyDescent="0.15">
      <c r="A77" s="19">
        <v>8</v>
      </c>
      <c r="B77" s="18">
        <v>20</v>
      </c>
      <c r="C77" s="18">
        <v>20</v>
      </c>
    </row>
    <row r="78" spans="1:3" x14ac:dyDescent="0.15">
      <c r="A78" s="19">
        <v>10</v>
      </c>
      <c r="B78" s="18">
        <v>14</v>
      </c>
      <c r="C78" s="18">
        <v>14</v>
      </c>
    </row>
    <row r="79" spans="1:3" x14ac:dyDescent="0.15">
      <c r="A79" s="17" t="s">
        <v>43</v>
      </c>
      <c r="B79" s="18">
        <v>42</v>
      </c>
      <c r="C79" s="18">
        <v>42</v>
      </c>
    </row>
    <row r="80" spans="1:3" x14ac:dyDescent="0.15">
      <c r="A80" s="16" t="s">
        <v>59</v>
      </c>
      <c r="B80" s="16" t="s">
        <v>44</v>
      </c>
    </row>
    <row r="81" spans="1:3" x14ac:dyDescent="0.15">
      <c r="A81" s="16" t="s">
        <v>66</v>
      </c>
      <c r="B81" t="s">
        <v>35</v>
      </c>
      <c r="C81" t="s">
        <v>43</v>
      </c>
    </row>
    <row r="82" spans="1:3" x14ac:dyDescent="0.15">
      <c r="A82" s="17" t="s">
        <v>3</v>
      </c>
      <c r="B82" s="18">
        <v>16</v>
      </c>
      <c r="C82" s="18">
        <v>16</v>
      </c>
    </row>
    <row r="83" spans="1:3" x14ac:dyDescent="0.15">
      <c r="A83" s="19">
        <v>1</v>
      </c>
      <c r="B83" s="18">
        <v>8</v>
      </c>
      <c r="C83" s="18">
        <v>8</v>
      </c>
    </row>
    <row r="84" spans="1:3" x14ac:dyDescent="0.15">
      <c r="A84" s="19">
        <v>2</v>
      </c>
      <c r="B84" s="18">
        <v>2</v>
      </c>
      <c r="C84" s="18">
        <v>2</v>
      </c>
    </row>
    <row r="85" spans="1:3" x14ac:dyDescent="0.15">
      <c r="A85" s="19">
        <v>4</v>
      </c>
      <c r="B85" s="18">
        <v>6</v>
      </c>
      <c r="C85" s="18">
        <v>6</v>
      </c>
    </row>
    <row r="86" spans="1:3" x14ac:dyDescent="0.15">
      <c r="A86" s="17" t="s">
        <v>43</v>
      </c>
      <c r="B86" s="18">
        <v>16</v>
      </c>
      <c r="C86" s="18">
        <v>16</v>
      </c>
    </row>
    <row r="87" spans="1:3" x14ac:dyDescent="0.15">
      <c r="A87" s="16" t="s">
        <v>59</v>
      </c>
      <c r="B87" s="16" t="s">
        <v>44</v>
      </c>
    </row>
    <row r="88" spans="1:3" x14ac:dyDescent="0.15">
      <c r="A88" s="16" t="s">
        <v>66</v>
      </c>
      <c r="B88" t="s">
        <v>35</v>
      </c>
      <c r="C88" t="s">
        <v>43</v>
      </c>
    </row>
    <row r="89" spans="1:3" x14ac:dyDescent="0.15">
      <c r="A89" s="17" t="s">
        <v>7</v>
      </c>
      <c r="B89" s="18">
        <v>36</v>
      </c>
      <c r="C89" s="18">
        <v>36</v>
      </c>
    </row>
    <row r="90" spans="1:3" x14ac:dyDescent="0.15">
      <c r="A90" s="19">
        <v>1</v>
      </c>
      <c r="B90" s="18">
        <v>8</v>
      </c>
      <c r="C90" s="18">
        <v>8</v>
      </c>
    </row>
    <row r="91" spans="1:3" x14ac:dyDescent="0.15">
      <c r="A91" s="19">
        <v>3</v>
      </c>
      <c r="B91" s="18">
        <v>10</v>
      </c>
      <c r="C91" s="18">
        <v>10</v>
      </c>
    </row>
    <row r="92" spans="1:3" x14ac:dyDescent="0.15">
      <c r="A92" s="19">
        <v>5</v>
      </c>
      <c r="B92" s="18">
        <v>4</v>
      </c>
      <c r="C92" s="18">
        <v>4</v>
      </c>
    </row>
    <row r="93" spans="1:3" x14ac:dyDescent="0.15">
      <c r="A93" s="19">
        <v>10</v>
      </c>
      <c r="B93" s="18">
        <v>14</v>
      </c>
      <c r="C93" s="18">
        <v>14</v>
      </c>
    </row>
    <row r="94" spans="1:3" x14ac:dyDescent="0.15">
      <c r="A94" s="17" t="s">
        <v>43</v>
      </c>
      <c r="B94" s="18">
        <v>36</v>
      </c>
      <c r="C94" s="18">
        <v>36</v>
      </c>
    </row>
    <row r="95" spans="1:3" x14ac:dyDescent="0.15">
      <c r="A95" s="16" t="s">
        <v>59</v>
      </c>
      <c r="B95" s="16" t="s">
        <v>44</v>
      </c>
    </row>
    <row r="96" spans="1:3" x14ac:dyDescent="0.15">
      <c r="A96" s="16" t="s">
        <v>66</v>
      </c>
      <c r="B96" t="s">
        <v>35</v>
      </c>
      <c r="C96" t="s">
        <v>43</v>
      </c>
    </row>
    <row r="97" spans="1:3" x14ac:dyDescent="0.15">
      <c r="A97" s="17" t="s">
        <v>8</v>
      </c>
      <c r="B97" s="18">
        <v>26</v>
      </c>
      <c r="C97" s="18">
        <v>26</v>
      </c>
    </row>
    <row r="98" spans="1:3" x14ac:dyDescent="0.15">
      <c r="A98" s="19">
        <v>6</v>
      </c>
      <c r="B98" s="18">
        <v>18</v>
      </c>
      <c r="C98" s="18">
        <v>18</v>
      </c>
    </row>
    <row r="99" spans="1:3" x14ac:dyDescent="0.15">
      <c r="A99" s="19">
        <v>7</v>
      </c>
      <c r="B99" s="18">
        <v>6</v>
      </c>
      <c r="C99" s="18">
        <v>6</v>
      </c>
    </row>
    <row r="100" spans="1:3" x14ac:dyDescent="0.15">
      <c r="A100" s="19">
        <v>9</v>
      </c>
      <c r="B100" s="18">
        <v>2</v>
      </c>
      <c r="C100" s="18">
        <v>2</v>
      </c>
    </row>
    <row r="101" spans="1:3" x14ac:dyDescent="0.15">
      <c r="A101" s="17" t="s">
        <v>43</v>
      </c>
      <c r="B101" s="18">
        <v>26</v>
      </c>
      <c r="C101" s="18">
        <v>26</v>
      </c>
    </row>
    <row r="102" spans="1:3" x14ac:dyDescent="0.15">
      <c r="A102" s="16" t="s">
        <v>59</v>
      </c>
      <c r="B102" s="16" t="s">
        <v>44</v>
      </c>
    </row>
    <row r="103" spans="1:3" x14ac:dyDescent="0.15">
      <c r="A103" s="16" t="s">
        <v>66</v>
      </c>
      <c r="B103" t="s">
        <v>35</v>
      </c>
      <c r="C103" t="s">
        <v>43</v>
      </c>
    </row>
    <row r="104" spans="1:3" x14ac:dyDescent="0.15">
      <c r="A104" s="17" t="s">
        <v>9</v>
      </c>
      <c r="B104" s="18">
        <v>38</v>
      </c>
      <c r="C104" s="18">
        <v>38</v>
      </c>
    </row>
    <row r="105" spans="1:3" x14ac:dyDescent="0.15">
      <c r="A105" s="19">
        <v>6</v>
      </c>
      <c r="B105" s="18">
        <v>18</v>
      </c>
      <c r="C105" s="18">
        <v>18</v>
      </c>
    </row>
    <row r="106" spans="1:3" x14ac:dyDescent="0.15">
      <c r="A106" s="19">
        <v>7</v>
      </c>
      <c r="B106" s="18">
        <v>6</v>
      </c>
      <c r="C106" s="18">
        <v>6</v>
      </c>
    </row>
    <row r="107" spans="1:3" x14ac:dyDescent="0.15">
      <c r="A107" s="19">
        <v>8</v>
      </c>
      <c r="B107" s="18">
        <v>10</v>
      </c>
      <c r="C107" s="18">
        <v>10</v>
      </c>
    </row>
    <row r="108" spans="1:3" x14ac:dyDescent="0.15">
      <c r="A108" s="19">
        <v>9</v>
      </c>
      <c r="B108" s="18">
        <v>4</v>
      </c>
      <c r="C108" s="18">
        <v>4</v>
      </c>
    </row>
    <row r="109" spans="1:3" x14ac:dyDescent="0.15">
      <c r="A109" s="17" t="s">
        <v>43</v>
      </c>
      <c r="B109" s="18">
        <v>38</v>
      </c>
      <c r="C109" s="18">
        <v>38</v>
      </c>
    </row>
    <row r="111" spans="1:3" x14ac:dyDescent="0.15">
      <c r="A111" s="3" t="s">
        <v>67</v>
      </c>
    </row>
    <row r="112" spans="1:3" x14ac:dyDescent="0.15">
      <c r="A112" s="16" t="s">
        <v>60</v>
      </c>
      <c r="B112" s="16" t="s">
        <v>44</v>
      </c>
    </row>
    <row r="113" spans="1:7" x14ac:dyDescent="0.15">
      <c r="A113" s="16" t="s">
        <v>6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43</v>
      </c>
    </row>
    <row r="114" spans="1:7" x14ac:dyDescent="0.15">
      <c r="A114" s="17">
        <v>1</v>
      </c>
      <c r="B114" s="18">
        <v>2</v>
      </c>
      <c r="C114" s="18">
        <v>4</v>
      </c>
      <c r="D114" s="18"/>
      <c r="E114" s="18">
        <v>18</v>
      </c>
      <c r="F114" s="18">
        <v>24</v>
      </c>
      <c r="G114" s="18">
        <v>48</v>
      </c>
    </row>
    <row r="115" spans="1:7" x14ac:dyDescent="0.15">
      <c r="A115" s="17">
        <v>2</v>
      </c>
      <c r="B115" s="18"/>
      <c r="C115" s="18"/>
      <c r="D115" s="18"/>
      <c r="E115" s="18">
        <v>10</v>
      </c>
      <c r="F115" s="18">
        <v>7</v>
      </c>
      <c r="G115" s="18">
        <v>17</v>
      </c>
    </row>
    <row r="116" spans="1:7" x14ac:dyDescent="0.15">
      <c r="A116" s="17">
        <v>3</v>
      </c>
      <c r="B116" s="18">
        <v>3</v>
      </c>
      <c r="C116" s="18">
        <v>6</v>
      </c>
      <c r="D116" s="18">
        <v>4</v>
      </c>
      <c r="E116" s="18">
        <v>20</v>
      </c>
      <c r="F116" s="18">
        <v>22</v>
      </c>
      <c r="G116" s="18">
        <v>55</v>
      </c>
    </row>
    <row r="117" spans="1:7" x14ac:dyDescent="0.15">
      <c r="A117" s="17">
        <v>4</v>
      </c>
      <c r="B117" s="18">
        <v>6</v>
      </c>
      <c r="C117" s="18">
        <v>10</v>
      </c>
      <c r="D117" s="18">
        <v>2</v>
      </c>
      <c r="E117" s="18">
        <v>18</v>
      </c>
      <c r="F117" s="18">
        <v>8</v>
      </c>
      <c r="G117" s="18">
        <v>44</v>
      </c>
    </row>
    <row r="118" spans="1:7" x14ac:dyDescent="0.15">
      <c r="A118" s="17">
        <v>5</v>
      </c>
      <c r="B118" s="18">
        <v>2</v>
      </c>
      <c r="C118" s="18">
        <v>4</v>
      </c>
      <c r="D118" s="18"/>
      <c r="E118" s="18">
        <v>8</v>
      </c>
      <c r="F118" s="18">
        <v>6</v>
      </c>
      <c r="G118" s="18">
        <v>20</v>
      </c>
    </row>
    <row r="119" spans="1:7" x14ac:dyDescent="0.15">
      <c r="A119" s="17">
        <v>6</v>
      </c>
      <c r="B119" s="18">
        <v>2</v>
      </c>
      <c r="C119" s="18">
        <v>14</v>
      </c>
      <c r="D119" s="18">
        <v>2</v>
      </c>
      <c r="E119" s="18">
        <v>26</v>
      </c>
      <c r="F119" s="18">
        <v>40</v>
      </c>
      <c r="G119" s="18">
        <v>84</v>
      </c>
    </row>
    <row r="120" spans="1:7" x14ac:dyDescent="0.15">
      <c r="A120" s="17">
        <v>7</v>
      </c>
      <c r="B120" s="18">
        <v>4</v>
      </c>
      <c r="C120" s="18">
        <v>2</v>
      </c>
      <c r="D120" s="18">
        <v>4</v>
      </c>
      <c r="E120" s="18">
        <v>36</v>
      </c>
      <c r="F120" s="18">
        <v>10</v>
      </c>
      <c r="G120" s="18">
        <v>56</v>
      </c>
    </row>
    <row r="121" spans="1:7" x14ac:dyDescent="0.15">
      <c r="A121" s="17">
        <v>8</v>
      </c>
      <c r="B121" s="18">
        <v>4</v>
      </c>
      <c r="C121" s="18">
        <v>10</v>
      </c>
      <c r="D121" s="18">
        <v>6</v>
      </c>
      <c r="E121" s="18">
        <v>30</v>
      </c>
      <c r="F121" s="18">
        <v>34</v>
      </c>
      <c r="G121" s="18">
        <v>84</v>
      </c>
    </row>
    <row r="122" spans="1:7" x14ac:dyDescent="0.15">
      <c r="A122" s="17">
        <v>9</v>
      </c>
      <c r="B122" s="18"/>
      <c r="C122" s="18">
        <v>6</v>
      </c>
      <c r="D122" s="18"/>
      <c r="E122" s="18">
        <v>6</v>
      </c>
      <c r="F122" s="18">
        <v>10</v>
      </c>
      <c r="G122" s="18">
        <v>22</v>
      </c>
    </row>
    <row r="123" spans="1:7" x14ac:dyDescent="0.15">
      <c r="A123" s="17">
        <v>10</v>
      </c>
      <c r="B123" s="18"/>
      <c r="C123" s="18">
        <v>16</v>
      </c>
      <c r="D123" s="18">
        <v>2</v>
      </c>
      <c r="E123" s="18">
        <v>34</v>
      </c>
      <c r="F123" s="18">
        <v>22</v>
      </c>
      <c r="G123" s="18">
        <v>74</v>
      </c>
    </row>
    <row r="124" spans="1:7" x14ac:dyDescent="0.15">
      <c r="A124" s="17" t="s">
        <v>43</v>
      </c>
      <c r="B124" s="18">
        <v>23</v>
      </c>
      <c r="C124" s="18">
        <v>72</v>
      </c>
      <c r="D124" s="18">
        <v>20</v>
      </c>
      <c r="E124" s="18">
        <v>206</v>
      </c>
      <c r="F124" s="18">
        <v>183</v>
      </c>
      <c r="G124" s="18">
        <v>504</v>
      </c>
    </row>
    <row r="144" spans="1:1" x14ac:dyDescent="0.15">
      <c r="A144" s="3" t="s">
        <v>68</v>
      </c>
    </row>
    <row r="145" spans="1:5" x14ac:dyDescent="0.15">
      <c r="A145" s="16" t="s">
        <v>45</v>
      </c>
      <c r="B145" s="16" t="s">
        <v>44</v>
      </c>
    </row>
    <row r="146" spans="1:5" x14ac:dyDescent="0.15">
      <c r="A146" s="16" t="s">
        <v>5</v>
      </c>
      <c r="B146" t="s">
        <v>32</v>
      </c>
      <c r="C146" t="s">
        <v>33</v>
      </c>
      <c r="D146" t="s">
        <v>34</v>
      </c>
      <c r="E146" t="s">
        <v>43</v>
      </c>
    </row>
    <row r="147" spans="1:5" x14ac:dyDescent="0.15">
      <c r="A147" s="17" t="s">
        <v>2</v>
      </c>
      <c r="B147" s="18">
        <v>36</v>
      </c>
      <c r="C147" s="18">
        <v>4</v>
      </c>
      <c r="D147" s="18">
        <v>76</v>
      </c>
      <c r="E147" s="18">
        <v>116</v>
      </c>
    </row>
    <row r="148" spans="1:5" x14ac:dyDescent="0.15">
      <c r="A148" s="17" t="s">
        <v>3</v>
      </c>
      <c r="B148" s="18">
        <v>12</v>
      </c>
      <c r="C148" s="18">
        <v>4</v>
      </c>
      <c r="D148" s="18">
        <v>60</v>
      </c>
      <c r="E148" s="18">
        <v>76</v>
      </c>
    </row>
    <row r="149" spans="1:5" x14ac:dyDescent="0.15">
      <c r="A149" s="17" t="s">
        <v>7</v>
      </c>
      <c r="B149" s="18">
        <v>22</v>
      </c>
      <c r="C149" s="18"/>
      <c r="D149" s="18">
        <v>76</v>
      </c>
      <c r="E149" s="18">
        <v>98</v>
      </c>
    </row>
    <row r="150" spans="1:5" x14ac:dyDescent="0.15">
      <c r="A150" s="17" t="s">
        <v>8</v>
      </c>
      <c r="B150" s="18">
        <v>21</v>
      </c>
      <c r="C150" s="18">
        <v>4</v>
      </c>
      <c r="D150" s="18">
        <v>69</v>
      </c>
      <c r="E150" s="18">
        <v>94</v>
      </c>
    </row>
    <row r="151" spans="1:5" x14ac:dyDescent="0.15">
      <c r="A151" s="17" t="s">
        <v>9</v>
      </c>
      <c r="B151" s="18">
        <v>26</v>
      </c>
      <c r="C151" s="18">
        <v>4</v>
      </c>
      <c r="D151" s="18">
        <v>90</v>
      </c>
      <c r="E151" s="18">
        <v>120</v>
      </c>
    </row>
    <row r="152" spans="1:5" x14ac:dyDescent="0.15">
      <c r="A152" s="17" t="s">
        <v>43</v>
      </c>
      <c r="B152" s="18">
        <v>117</v>
      </c>
      <c r="C152" s="18">
        <v>16</v>
      </c>
      <c r="D152" s="18">
        <v>371</v>
      </c>
      <c r="E152" s="18">
        <v>504</v>
      </c>
    </row>
    <row r="153" spans="1:5" x14ac:dyDescent="0.15">
      <c r="A153" s="16" t="s">
        <v>46</v>
      </c>
      <c r="B153" s="16" t="s">
        <v>44</v>
      </c>
    </row>
    <row r="154" spans="1:5" x14ac:dyDescent="0.15">
      <c r="A154" s="16" t="s">
        <v>5</v>
      </c>
      <c r="B154" t="s">
        <v>32</v>
      </c>
      <c r="C154" t="s">
        <v>33</v>
      </c>
      <c r="D154" t="s">
        <v>34</v>
      </c>
      <c r="E154" t="s">
        <v>43</v>
      </c>
    </row>
    <row r="155" spans="1:5" x14ac:dyDescent="0.15">
      <c r="A155" s="17" t="s">
        <v>2</v>
      </c>
      <c r="B155" s="18">
        <v>34</v>
      </c>
      <c r="C155" s="18">
        <v>4</v>
      </c>
      <c r="D155" s="18">
        <v>78</v>
      </c>
      <c r="E155" s="18">
        <v>116</v>
      </c>
    </row>
    <row r="156" spans="1:5" x14ac:dyDescent="0.15">
      <c r="A156" s="17" t="s">
        <v>3</v>
      </c>
      <c r="B156" s="18">
        <v>12</v>
      </c>
      <c r="C156" s="18">
        <v>10</v>
      </c>
      <c r="D156" s="18">
        <v>54</v>
      </c>
      <c r="E156" s="18">
        <v>76</v>
      </c>
    </row>
    <row r="157" spans="1:5" x14ac:dyDescent="0.15">
      <c r="A157" s="17" t="s">
        <v>7</v>
      </c>
      <c r="B157" s="18">
        <v>28</v>
      </c>
      <c r="C157" s="18">
        <v>10</v>
      </c>
      <c r="D157" s="18">
        <v>60</v>
      </c>
      <c r="E157" s="18">
        <v>98</v>
      </c>
    </row>
    <row r="158" spans="1:5" x14ac:dyDescent="0.15">
      <c r="A158" s="17" t="s">
        <v>8</v>
      </c>
      <c r="B158" s="18">
        <v>13</v>
      </c>
      <c r="C158" s="18">
        <v>10</v>
      </c>
      <c r="D158" s="18">
        <v>71</v>
      </c>
      <c r="E158" s="18">
        <v>94</v>
      </c>
    </row>
    <row r="159" spans="1:5" x14ac:dyDescent="0.15">
      <c r="A159" s="17" t="s">
        <v>9</v>
      </c>
      <c r="B159" s="18">
        <v>34</v>
      </c>
      <c r="C159" s="18">
        <v>8</v>
      </c>
      <c r="D159" s="18">
        <v>78</v>
      </c>
      <c r="E159" s="18">
        <v>120</v>
      </c>
    </row>
    <row r="160" spans="1:5" x14ac:dyDescent="0.15">
      <c r="A160" s="17" t="s">
        <v>43</v>
      </c>
      <c r="B160" s="18">
        <v>121</v>
      </c>
      <c r="C160" s="18">
        <v>42</v>
      </c>
      <c r="D160" s="18">
        <v>341</v>
      </c>
      <c r="E160" s="18">
        <v>504</v>
      </c>
    </row>
  </sheetData>
  <pageMargins left="0.7" right="0.7" top="0.75" bottom="0.75" header="0.3" footer="0.3"/>
  <pageSetup orientation="portrait" horizontalDpi="0" verticalDpi="0"/>
  <headerFooter>
    <oddHeader xml:space="preserve">&amp;CStephanie Agbenorhevi
</oddHeader>
  </headerFooter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H5" sqref="H5"/>
    </sheetView>
  </sheetViews>
  <sheetFormatPr baseColWidth="10" defaultColWidth="8.83203125" defaultRowHeight="13" x14ac:dyDescent="0.15"/>
  <cols>
    <col min="1" max="1" width="12.33203125" customWidth="1"/>
  </cols>
  <sheetData>
    <row r="1" spans="1:4" x14ac:dyDescent="0.15">
      <c r="A1" s="3" t="s">
        <v>13</v>
      </c>
    </row>
    <row r="2" spans="1:4" x14ac:dyDescent="0.15">
      <c r="A2" s="3" t="s">
        <v>12</v>
      </c>
      <c r="B2" s="5" t="s">
        <v>14</v>
      </c>
    </row>
    <row r="4" spans="1:4" ht="23" x14ac:dyDescent="0.25">
      <c r="A4" s="4" t="s">
        <v>11</v>
      </c>
      <c r="B4" s="4"/>
      <c r="C4" s="4"/>
      <c r="D4" s="4"/>
    </row>
  </sheetData>
  <sheetProtection algorithmName="SHA-512" hashValue="IQo3x/zY6Nkq1/1SJSlEGM2vDdL5Mydg30PxUo74ktcilBxPIb1RT8looDFbX/rjFJ3Q2AXwzDpLjLF0NAepcw==" saltValue="yH2JXq706zQRnng8buyv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Documentation</vt:lpstr>
      <vt:lpstr>Summary</vt:lpstr>
      <vt:lpstr>Consolidated</vt:lpstr>
      <vt:lpstr>Week1</vt:lpstr>
      <vt:lpstr>Week2</vt:lpstr>
      <vt:lpstr>Week3</vt:lpstr>
      <vt:lpstr>Week4</vt:lpstr>
      <vt:lpstr>DS4_Overall_Satisfaction</vt:lpstr>
      <vt:lpstr>DS5_Strong_Usefulness</vt:lpstr>
      <vt:lpstr>DS6_Satisfaction_by_Instructor</vt:lpstr>
      <vt:lpstr>IS1_Satisfy_Instr_Course</vt:lpstr>
      <vt:lpstr>IS2_Obj_Met_Inst</vt:lpstr>
      <vt:lpstr>ISQ1_Class_Size</vt:lpstr>
      <vt:lpstr>ISQ2_Prior_Attendance</vt:lpstr>
      <vt:lpstr>ISQ3_Another_Course</vt:lpstr>
      <vt:lpstr>ISQ4_Instructor_Knowledge</vt:lpstr>
      <vt:lpstr>ISQ5_Instructor_Met_Objectives</vt:lpstr>
      <vt:lpstr>TYD3</vt:lpstr>
      <vt:lpstr>TYD4</vt:lpstr>
      <vt:lpstr>Case_Report</vt:lpstr>
      <vt:lpstr>Spring2021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Pereira2018</dc:creator>
  <cp:lastModifiedBy>Microsoft Office User</cp:lastModifiedBy>
  <cp:lastPrinted>2004-03-20T21:31:22Z</cp:lastPrinted>
  <dcterms:created xsi:type="dcterms:W3CDTF">2003-11-17T15:42:21Z</dcterms:created>
  <dcterms:modified xsi:type="dcterms:W3CDTF">2021-03-15T23:59:59Z</dcterms:modified>
</cp:coreProperties>
</file>