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gboola_yusuf\OneDrive\Desktop\.ms o\LO5\"/>
    </mc:Choice>
  </mc:AlternateContent>
  <xr:revisionPtr revIDLastSave="0" documentId="13_ncr:1_{2F324C30-F9E4-4A77-89F7-0DA1DA9ED94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monade_sales_data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lemonade_sales_data!$D$3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N92" i="1" l="1"/>
  <c r="O92" i="1"/>
  <c r="N64" i="1"/>
  <c r="N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63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63" i="1"/>
</calcChain>
</file>

<file path=xl/sharedStrings.xml><?xml version="1.0" encoding="utf-8"?>
<sst xmlns="http://schemas.openxmlformats.org/spreadsheetml/2006/main" count="37" uniqueCount="34">
  <si>
    <t>Special Event</t>
  </si>
  <si>
    <t>Sales ($)</t>
  </si>
  <si>
    <t>Temperature (°F)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</si>
  <si>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</si>
  <si>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</si>
  <si>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</si>
  <si>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</si>
  <si>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</si>
  <si>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</si>
  <si>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</si>
  <si>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</si>
  <si>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</si>
  <si>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</si>
  <si>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</si>
  <si>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</si>
  <si>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</si>
  <si>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</si>
  <si>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</si>
  <si>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</si>
  <si>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</si>
  <si>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</si>
  <si>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</si>
  <si>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</si>
  <si>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</si>
  <si>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</si>
  <si>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</si>
  <si>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</si>
  <si>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test_sales</t>
  </si>
  <si>
    <t>TES_SALES</t>
  </si>
  <si>
    <t>AVERAGE:</t>
  </si>
  <si>
    <t>TEST_MAE</t>
  </si>
  <si>
    <t>TEST_MSE</t>
  </si>
  <si>
    <t>TEST_MAE:6.090</t>
  </si>
  <si>
    <t>TEST_MSE:46.085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</si>
</sst>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23078FD-AD9A-44A2-BCA4-70C8526FDB56}">
  <we:reference id="wa200007473" version="1.0.0.0" store="en-US" storeType="OMEX"/>
  <we:alternateReferences>
    <we:reference id="WA200007473" version="1.0.0.0" store="WA200007473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topLeftCell="C71" zoomScale="85" zoomScaleNormal="85" workbookViewId="0">
      <selection activeCell="O94" sqref="O94"/>
    </sheetView>
  </sheetViews>
  <sheetFormatPr defaultRowHeight="15" x14ac:dyDescent="0.25"/>
  <cols>
    <col min="1" max="1" width="15.7109375" style="1" bestFit="1" customWidth="1"/>
    <col min="2" max="2" width="11.5703125" style="1" bestFit="1" customWidth="1"/>
    <col min="3" max="3" width="7.85546875" style="1" bestFit="1" customWidth="1"/>
    <col min="4" max="4" width="17.5703125" bestFit="1" customWidth="1"/>
    <col min="5" max="5" width="12.28515625" bestFit="1" customWidth="1"/>
    <col min="6" max="6" width="14.7109375" bestFit="1" customWidth="1"/>
    <col min="7" max="8" width="12.28515625" bestFit="1" customWidth="1"/>
    <col min="9" max="9" width="13.7109375" bestFit="1" customWidth="1"/>
    <col min="10" max="10" width="12.28515625" bestFit="1" customWidth="1"/>
    <col min="11" max="12" width="12.85546875" bestFit="1" customWidth="1"/>
    <col min="16" max="16" width="14.85546875" bestFit="1" customWidth="1"/>
  </cols>
  <sheetData>
    <row r="1" spans="1:13" x14ac:dyDescent="0.25">
      <c r="A1" s="1" t="s">
        <v>2</v>
      </c>
      <c r="B1" s="1" t="s">
        <v>0</v>
      </c>
      <c r="C1" s="1" t="s">
        <v>1</v>
      </c>
      <c r="M1" t="s">
        <v>27</v>
      </c>
    </row>
    <row r="2" spans="1:13" x14ac:dyDescent="0.25">
      <c r="A2" s="1">
        <v>80</v>
      </c>
      <c r="B2" s="1">
        <v>0</v>
      </c>
      <c r="C2" s="1">
        <v>55.33</v>
      </c>
      <c r="D2" t="s">
        <v>3</v>
      </c>
    </row>
    <row r="3" spans="1:13" ht="15.75" thickBot="1" x14ac:dyDescent="0.3">
      <c r="A3" s="1">
        <v>74</v>
      </c>
      <c r="B3" s="1">
        <v>0</v>
      </c>
      <c r="C3" s="1">
        <v>47.17</v>
      </c>
    </row>
    <row r="4" spans="1:13" x14ac:dyDescent="0.25">
      <c r="A4" s="1">
        <v>81</v>
      </c>
      <c r="B4" s="1">
        <v>0</v>
      </c>
      <c r="C4" s="1">
        <v>50.24</v>
      </c>
      <c r="D4" s="4" t="s">
        <v>4</v>
      </c>
      <c r="E4" s="4"/>
    </row>
    <row r="5" spans="1:13" x14ac:dyDescent="0.25">
      <c r="A5" s="1">
        <v>90</v>
      </c>
      <c r="B5" s="1">
        <v>0</v>
      </c>
      <c r="C5" s="1">
        <v>61.28</v>
      </c>
      <c r="D5" t="s">
        <v>5</v>
      </c>
      <c r="E5">
        <v>0.62289834154789936</v>
      </c>
    </row>
    <row r="6" spans="1:13" x14ac:dyDescent="0.25">
      <c r="A6" s="1">
        <v>73</v>
      </c>
      <c r="B6" s="1">
        <v>0</v>
      </c>
      <c r="C6" s="1">
        <v>39.729999999999997</v>
      </c>
      <c r="D6" t="s">
        <v>6</v>
      </c>
      <c r="E6">
        <v>0.38800234390312299</v>
      </c>
    </row>
    <row r="7" spans="1:13" x14ac:dyDescent="0.25">
      <c r="A7" s="1">
        <v>73</v>
      </c>
      <c r="B7" s="1">
        <v>0</v>
      </c>
      <c r="C7" s="1">
        <v>48.54</v>
      </c>
      <c r="D7" t="s">
        <v>7</v>
      </c>
      <c r="E7">
        <v>0.37393343226871251</v>
      </c>
    </row>
    <row r="8" spans="1:13" x14ac:dyDescent="0.25">
      <c r="A8" s="1">
        <v>91</v>
      </c>
      <c r="B8" s="1">
        <v>0</v>
      </c>
      <c r="C8" s="1">
        <v>53.99</v>
      </c>
      <c r="D8" t="s">
        <v>8</v>
      </c>
      <c r="E8">
        <v>7.0262603990546824</v>
      </c>
    </row>
    <row r="9" spans="1:13" ht="15.75" thickBot="1" x14ac:dyDescent="0.3">
      <c r="A9" s="1">
        <v>83</v>
      </c>
      <c r="B9" s="1">
        <v>0</v>
      </c>
      <c r="C9" s="1">
        <v>42.5</v>
      </c>
      <c r="D9" s="2" t="s">
        <v>9</v>
      </c>
      <c r="E9" s="2">
        <v>90</v>
      </c>
    </row>
    <row r="10" spans="1:13" x14ac:dyDescent="0.25">
      <c r="A10" s="1">
        <v>70</v>
      </c>
      <c r="B10" s="1">
        <v>0</v>
      </c>
      <c r="C10" s="1">
        <v>48.82</v>
      </c>
    </row>
    <row r="11" spans="1:13" ht="15.75" thickBot="1" x14ac:dyDescent="0.3">
      <c r="A11" s="1">
        <v>80</v>
      </c>
      <c r="B11" s="1">
        <v>0</v>
      </c>
      <c r="C11" s="1">
        <v>58.06</v>
      </c>
      <c r="D11" t="s">
        <v>10</v>
      </c>
    </row>
    <row r="12" spans="1:13" x14ac:dyDescent="0.25">
      <c r="A12" s="1">
        <v>70</v>
      </c>
      <c r="B12" s="1">
        <v>0</v>
      </c>
      <c r="C12" s="1">
        <v>58.11</v>
      </c>
      <c r="D12" s="3"/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</row>
    <row r="13" spans="1:13" x14ac:dyDescent="0.25">
      <c r="A13" s="1">
        <v>70</v>
      </c>
      <c r="B13" s="1">
        <v>0</v>
      </c>
      <c r="C13" s="1">
        <v>53.48</v>
      </c>
      <c r="D13" t="s">
        <v>11</v>
      </c>
      <c r="E13">
        <v>2</v>
      </c>
      <c r="F13">
        <v>2723.0293668956992</v>
      </c>
      <c r="G13">
        <v>1361.5146834478496</v>
      </c>
      <c r="H13">
        <v>27.578703597378059</v>
      </c>
      <c r="I13">
        <v>5.2919350991757066E-10</v>
      </c>
    </row>
    <row r="14" spans="1:13" x14ac:dyDescent="0.25">
      <c r="A14" s="1">
        <v>77</v>
      </c>
      <c r="B14" s="1">
        <v>0</v>
      </c>
      <c r="C14" s="1">
        <v>44.17</v>
      </c>
      <c r="D14" t="s">
        <v>12</v>
      </c>
      <c r="E14">
        <v>87</v>
      </c>
      <c r="F14">
        <v>4295.0451619931937</v>
      </c>
      <c r="G14">
        <v>49.368335195324065</v>
      </c>
    </row>
    <row r="15" spans="1:13" ht="15.75" thickBot="1" x14ac:dyDescent="0.3">
      <c r="A15" s="1">
        <v>56</v>
      </c>
      <c r="B15" s="1">
        <v>0</v>
      </c>
      <c r="C15" s="1">
        <v>37.43</v>
      </c>
      <c r="D15" s="2" t="s">
        <v>13</v>
      </c>
      <c r="E15" s="2">
        <v>89</v>
      </c>
      <c r="F15" s="2">
        <v>7018.0745288888929</v>
      </c>
      <c r="G15" s="2"/>
      <c r="H15" s="2"/>
      <c r="I15" s="2"/>
    </row>
    <row r="16" spans="1:13" ht="15.75" thickBot="1" x14ac:dyDescent="0.3">
      <c r="A16" s="1">
        <v>58</v>
      </c>
      <c r="B16" s="1">
        <v>0</v>
      </c>
      <c r="C16" s="1">
        <v>37.15</v>
      </c>
    </row>
    <row r="17" spans="1:12" x14ac:dyDescent="0.25">
      <c r="A17" s="1">
        <v>69</v>
      </c>
      <c r="B17" s="1">
        <v>0</v>
      </c>
      <c r="C17" s="1">
        <v>39.72</v>
      </c>
      <c r="D17" s="3"/>
      <c r="E17" s="3" t="s">
        <v>20</v>
      </c>
      <c r="F17" s="3" t="s">
        <v>8</v>
      </c>
      <c r="G17" s="3" t="s">
        <v>21</v>
      </c>
      <c r="H17" s="3" t="s">
        <v>22</v>
      </c>
      <c r="I17" s="3" t="s">
        <v>23</v>
      </c>
      <c r="J17" s="3" t="s">
        <v>24</v>
      </c>
      <c r="K17" s="3" t="s">
        <v>25</v>
      </c>
      <c r="L17" s="3" t="s">
        <v>26</v>
      </c>
    </row>
    <row r="18" spans="1:12" x14ac:dyDescent="0.25">
      <c r="A18" s="1">
        <v>65</v>
      </c>
      <c r="B18" s="1">
        <v>1</v>
      </c>
      <c r="C18" s="1">
        <v>72.61</v>
      </c>
      <c r="D18" t="s">
        <v>14</v>
      </c>
      <c r="E18">
        <v>31.067621907725709</v>
      </c>
      <c r="F18">
        <v>5.990459294119808</v>
      </c>
      <c r="G18">
        <v>5.1861836267248265</v>
      </c>
      <c r="H18">
        <v>1.3824335032035833E-6</v>
      </c>
      <c r="I18">
        <v>19.160935404210939</v>
      </c>
      <c r="J18">
        <v>42.974308411240479</v>
      </c>
      <c r="K18">
        <v>19.160935404210939</v>
      </c>
      <c r="L18">
        <v>42.974308411240479</v>
      </c>
    </row>
    <row r="19" spans="1:12" x14ac:dyDescent="0.25">
      <c r="A19" s="1">
        <v>78</v>
      </c>
      <c r="B19" s="1">
        <v>0</v>
      </c>
      <c r="C19" s="1">
        <v>57.31</v>
      </c>
      <c r="D19" t="s">
        <v>2</v>
      </c>
      <c r="E19">
        <v>0.23460370915104872</v>
      </c>
      <c r="F19">
        <v>7.9927740846169937E-2</v>
      </c>
      <c r="G19">
        <v>2.9351975505296757</v>
      </c>
      <c r="H19">
        <v>4.2628286786945569E-3</v>
      </c>
      <c r="I19">
        <v>7.5738669516496021E-2</v>
      </c>
      <c r="J19">
        <v>0.39346874878560145</v>
      </c>
      <c r="K19">
        <v>7.5738669516496021E-2</v>
      </c>
      <c r="L19">
        <v>0.39346874878560145</v>
      </c>
    </row>
    <row r="20" spans="1:12" ht="15.75" thickBot="1" x14ac:dyDescent="0.3">
      <c r="A20" s="1">
        <v>66</v>
      </c>
      <c r="B20" s="1">
        <v>0</v>
      </c>
      <c r="C20" s="1">
        <v>44.58</v>
      </c>
      <c r="D20" s="2" t="s">
        <v>0</v>
      </c>
      <c r="E20" s="2">
        <v>18.533014742549813</v>
      </c>
      <c r="F20" s="2">
        <v>2.6159867451671976</v>
      </c>
      <c r="G20" s="2">
        <v>7.08452165393724</v>
      </c>
      <c r="H20" s="2">
        <v>3.441065174547143E-10</v>
      </c>
      <c r="I20" s="2">
        <v>13.333457823328242</v>
      </c>
      <c r="J20" s="2">
        <v>23.732571661771384</v>
      </c>
      <c r="K20" s="2">
        <v>13.333457823328242</v>
      </c>
      <c r="L20" s="2">
        <v>23.732571661771384</v>
      </c>
    </row>
    <row r="21" spans="1:12" x14ac:dyDescent="0.25">
      <c r="A21" s="1">
        <v>61</v>
      </c>
      <c r="B21" s="1">
        <v>0</v>
      </c>
      <c r="C21" s="1">
        <v>46.34</v>
      </c>
    </row>
    <row r="22" spans="1:12" x14ac:dyDescent="0.25">
      <c r="A22" s="1">
        <v>90</v>
      </c>
      <c r="B22" s="1">
        <v>0</v>
      </c>
      <c r="C22" s="1">
        <v>48.07</v>
      </c>
    </row>
    <row r="23" spans="1:12" x14ac:dyDescent="0.25">
      <c r="A23" s="1">
        <v>73</v>
      </c>
      <c r="B23" s="1">
        <v>1</v>
      </c>
      <c r="C23" s="1">
        <v>71.87</v>
      </c>
    </row>
    <row r="24" spans="1:12" x14ac:dyDescent="0.25">
      <c r="A24" s="1">
        <v>76</v>
      </c>
      <c r="B24" s="1">
        <v>1</v>
      </c>
      <c r="C24" s="1">
        <v>63.88</v>
      </c>
    </row>
    <row r="25" spans="1:12" x14ac:dyDescent="0.25">
      <c r="A25" s="1">
        <v>61</v>
      </c>
      <c r="B25" s="1">
        <v>0</v>
      </c>
      <c r="C25" s="1">
        <v>65.8</v>
      </c>
    </row>
    <row r="26" spans="1:12" x14ac:dyDescent="0.25">
      <c r="A26" s="1">
        <v>70</v>
      </c>
      <c r="B26" s="1">
        <v>0</v>
      </c>
      <c r="C26" s="1">
        <v>57.13</v>
      </c>
    </row>
    <row r="27" spans="1:12" x14ac:dyDescent="0.25">
      <c r="A27" s="1">
        <v>76</v>
      </c>
      <c r="B27" s="1">
        <v>0</v>
      </c>
      <c r="C27" s="1">
        <v>40.909999999999997</v>
      </c>
    </row>
    <row r="28" spans="1:12" x14ac:dyDescent="0.25">
      <c r="A28" s="1">
        <v>63</v>
      </c>
      <c r="B28" s="1">
        <v>0</v>
      </c>
      <c r="C28" s="1">
        <v>37.25</v>
      </c>
    </row>
    <row r="29" spans="1:12" x14ac:dyDescent="0.25">
      <c r="A29" s="1">
        <v>79</v>
      </c>
      <c r="B29" s="1">
        <v>0</v>
      </c>
      <c r="C29" s="1">
        <v>48.21</v>
      </c>
    </row>
    <row r="30" spans="1:12" x14ac:dyDescent="0.25">
      <c r="A30" s="1">
        <v>69</v>
      </c>
      <c r="B30" s="1">
        <v>0</v>
      </c>
      <c r="C30" s="1">
        <v>42.68</v>
      </c>
    </row>
    <row r="31" spans="1:12" x14ac:dyDescent="0.25">
      <c r="A31" s="1">
        <v>72</v>
      </c>
      <c r="B31" s="1">
        <v>0</v>
      </c>
      <c r="C31" s="1">
        <v>47.97</v>
      </c>
    </row>
    <row r="32" spans="1:12" x14ac:dyDescent="0.25">
      <c r="A32" s="1">
        <v>69</v>
      </c>
      <c r="B32" s="1">
        <v>0</v>
      </c>
      <c r="C32" s="1">
        <v>56.17</v>
      </c>
    </row>
    <row r="33" spans="1:3" x14ac:dyDescent="0.25">
      <c r="A33" s="1">
        <v>94</v>
      </c>
      <c r="B33" s="1">
        <v>0</v>
      </c>
      <c r="C33" s="1">
        <v>58.44</v>
      </c>
    </row>
    <row r="34" spans="1:3" x14ac:dyDescent="0.25">
      <c r="A34" s="1">
        <v>75</v>
      </c>
      <c r="B34" s="1">
        <v>1</v>
      </c>
      <c r="C34" s="1">
        <v>60.77</v>
      </c>
    </row>
    <row r="35" spans="1:3" x14ac:dyDescent="0.25">
      <c r="A35" s="1">
        <v>64</v>
      </c>
      <c r="B35" s="1">
        <v>0</v>
      </c>
      <c r="C35" s="1">
        <v>35.229999999999997</v>
      </c>
    </row>
    <row r="36" spans="1:3" x14ac:dyDescent="0.25">
      <c r="A36" s="1">
        <v>83</v>
      </c>
      <c r="B36" s="1">
        <v>0</v>
      </c>
      <c r="C36" s="1">
        <v>44.37</v>
      </c>
    </row>
    <row r="37" spans="1:3" x14ac:dyDescent="0.25">
      <c r="A37" s="1">
        <v>63</v>
      </c>
      <c r="B37" s="1">
        <v>0</v>
      </c>
      <c r="C37" s="1">
        <v>46.88</v>
      </c>
    </row>
    <row r="38" spans="1:3" x14ac:dyDescent="0.25">
      <c r="A38" s="1">
        <v>77</v>
      </c>
      <c r="B38" s="1">
        <v>1</v>
      </c>
      <c r="C38" s="1">
        <v>66.47</v>
      </c>
    </row>
    <row r="39" spans="1:3" x14ac:dyDescent="0.25">
      <c r="A39" s="1">
        <v>55</v>
      </c>
      <c r="B39" s="1">
        <v>0</v>
      </c>
      <c r="C39" s="1">
        <v>44.77</v>
      </c>
    </row>
    <row r="40" spans="1:3" x14ac:dyDescent="0.25">
      <c r="A40" s="1">
        <v>62</v>
      </c>
      <c r="B40" s="1">
        <v>0</v>
      </c>
      <c r="C40" s="1">
        <v>53.27</v>
      </c>
    </row>
    <row r="41" spans="1:3" x14ac:dyDescent="0.25">
      <c r="A41" s="1">
        <v>77</v>
      </c>
      <c r="B41" s="1">
        <v>0</v>
      </c>
      <c r="C41" s="1">
        <v>47.33</v>
      </c>
    </row>
    <row r="42" spans="1:3" x14ac:dyDescent="0.25">
      <c r="A42" s="1">
        <v>82</v>
      </c>
      <c r="B42" s="1">
        <v>0</v>
      </c>
      <c r="C42" s="1">
        <v>41.98</v>
      </c>
    </row>
    <row r="43" spans="1:3" x14ac:dyDescent="0.25">
      <c r="A43" s="1">
        <v>77</v>
      </c>
      <c r="B43" s="1">
        <v>0</v>
      </c>
      <c r="C43" s="1">
        <v>46.17</v>
      </c>
    </row>
    <row r="44" spans="1:3" x14ac:dyDescent="0.25">
      <c r="A44" s="1">
        <v>74</v>
      </c>
      <c r="B44" s="1">
        <v>0</v>
      </c>
      <c r="C44" s="1">
        <v>45.09</v>
      </c>
    </row>
    <row r="45" spans="1:3" x14ac:dyDescent="0.25">
      <c r="A45" s="1">
        <v>72</v>
      </c>
      <c r="B45" s="1">
        <v>0</v>
      </c>
      <c r="C45" s="1">
        <v>38.69</v>
      </c>
    </row>
    <row r="46" spans="1:3" x14ac:dyDescent="0.25">
      <c r="A46" s="1">
        <v>60</v>
      </c>
      <c r="B46" s="1">
        <v>0</v>
      </c>
      <c r="C46" s="1">
        <v>53.79</v>
      </c>
    </row>
    <row r="47" spans="1:3" x14ac:dyDescent="0.25">
      <c r="A47" s="1">
        <v>68</v>
      </c>
      <c r="B47" s="1">
        <v>0</v>
      </c>
      <c r="C47" s="1">
        <v>56.4</v>
      </c>
    </row>
    <row r="48" spans="1:3" x14ac:dyDescent="0.25">
      <c r="A48" s="1">
        <v>70</v>
      </c>
      <c r="B48" s="1">
        <v>0</v>
      </c>
      <c r="C48" s="1">
        <v>49.42</v>
      </c>
    </row>
    <row r="49" spans="1:16" x14ac:dyDescent="0.25">
      <c r="A49" s="1">
        <v>86</v>
      </c>
      <c r="B49" s="1">
        <v>0</v>
      </c>
      <c r="C49" s="1">
        <v>52.47</v>
      </c>
    </row>
    <row r="50" spans="1:16" x14ac:dyDescent="0.25">
      <c r="A50" s="1">
        <v>78</v>
      </c>
      <c r="B50" s="1">
        <v>0</v>
      </c>
      <c r="C50" s="1">
        <v>38.71</v>
      </c>
    </row>
    <row r="51" spans="1:16" x14ac:dyDescent="0.25">
      <c r="A51" s="1">
        <v>57</v>
      </c>
      <c r="B51" s="1">
        <v>0</v>
      </c>
      <c r="C51" s="1">
        <v>36.71</v>
      </c>
    </row>
    <row r="52" spans="1:16" x14ac:dyDescent="0.25">
      <c r="A52" s="1">
        <v>78</v>
      </c>
      <c r="B52" s="1">
        <v>0</v>
      </c>
      <c r="C52" s="1">
        <v>48.18</v>
      </c>
    </row>
    <row r="53" spans="1:16" x14ac:dyDescent="0.25">
      <c r="A53" s="1">
        <v>71</v>
      </c>
      <c r="B53" s="1">
        <v>0</v>
      </c>
      <c r="C53" s="1">
        <v>56.77</v>
      </c>
    </row>
    <row r="54" spans="1:16" x14ac:dyDescent="0.25">
      <c r="A54" s="1">
        <v>68</v>
      </c>
      <c r="B54" s="1">
        <v>0</v>
      </c>
      <c r="C54" s="1">
        <v>56.18</v>
      </c>
    </row>
    <row r="55" spans="1:16" x14ac:dyDescent="0.25">
      <c r="A55" s="1">
        <v>81</v>
      </c>
      <c r="B55" s="1">
        <v>0</v>
      </c>
      <c r="C55" s="1">
        <v>65.459999999999994</v>
      </c>
    </row>
    <row r="56" spans="1:16" x14ac:dyDescent="0.25">
      <c r="A56" s="1">
        <v>85</v>
      </c>
      <c r="B56" s="1">
        <v>0</v>
      </c>
      <c r="C56" s="1">
        <v>49.85</v>
      </c>
    </row>
    <row r="57" spans="1:16" x14ac:dyDescent="0.25">
      <c r="A57" s="1">
        <v>84</v>
      </c>
      <c r="B57" s="1">
        <v>0</v>
      </c>
      <c r="C57" s="1">
        <v>52.48</v>
      </c>
    </row>
    <row r="58" spans="1:16" x14ac:dyDescent="0.25">
      <c r="A58" s="1">
        <v>67</v>
      </c>
      <c r="B58" s="1">
        <v>0</v>
      </c>
      <c r="C58" s="1">
        <v>48.17</v>
      </c>
    </row>
    <row r="59" spans="1:16" x14ac:dyDescent="0.25">
      <c r="A59" s="1">
        <v>72</v>
      </c>
      <c r="B59" s="1">
        <v>0</v>
      </c>
      <c r="C59" s="1">
        <v>47.66</v>
      </c>
    </row>
    <row r="60" spans="1:16" x14ac:dyDescent="0.25">
      <c r="A60" s="1">
        <v>78</v>
      </c>
      <c r="B60" s="1">
        <v>0</v>
      </c>
      <c r="C60" s="1">
        <v>54.02</v>
      </c>
    </row>
    <row r="61" spans="1:16" x14ac:dyDescent="0.25">
      <c r="A61" s="1">
        <v>85</v>
      </c>
      <c r="B61" s="1">
        <v>0</v>
      </c>
      <c r="C61" s="1">
        <v>60.79</v>
      </c>
    </row>
    <row r="62" spans="1:16" x14ac:dyDescent="0.25">
      <c r="A62" s="1">
        <v>70</v>
      </c>
      <c r="B62" s="1">
        <v>1</v>
      </c>
      <c r="C62" s="1">
        <v>60.14</v>
      </c>
      <c r="M62" t="s">
        <v>28</v>
      </c>
      <c r="N62" t="s">
        <v>30</v>
      </c>
      <c r="O62" t="s">
        <v>31</v>
      </c>
    </row>
    <row r="63" spans="1:16" x14ac:dyDescent="0.25">
      <c r="A63" s="1">
        <v>73</v>
      </c>
      <c r="B63" s="1">
        <v>0</v>
      </c>
      <c r="C63" s="1">
        <v>43.42</v>
      </c>
      <c r="M63">
        <f xml:space="preserve"> $E$18 + ($E$19 * A:A) + ($E$20 * B:B)</f>
        <v>48.193692675752267</v>
      </c>
      <c r="N63">
        <f>ABS( M:M - C:C)</f>
        <v>4.7736926757522653</v>
      </c>
      <c r="O63">
        <f>AVERAGE((M:M-C:C)*(M:M-C:C))</f>
        <v>22.788141762530824</v>
      </c>
      <c r="P63" t="s">
        <v>32</v>
      </c>
    </row>
    <row r="64" spans="1:16" x14ac:dyDescent="0.25">
      <c r="A64" s="1">
        <v>64</v>
      </c>
      <c r="B64" s="1">
        <v>0</v>
      </c>
      <c r="C64" s="1">
        <v>40.369999999999997</v>
      </c>
      <c r="M64">
        <f t="shared" ref="M64:M91" si="0" xml:space="preserve"> $E$18 + ($E$19 * A:A) + ($E$20 * B:B)</f>
        <v>46.082259293392823</v>
      </c>
      <c r="N64">
        <f>ABS( M:M - C:C)</f>
        <v>5.712259293392826</v>
      </c>
      <c r="O64">
        <f t="shared" ref="O64:O91" si="1">AVERAGE((M:M-C:C)*(M:M-C:C))</f>
        <v>32.629906234952706</v>
      </c>
      <c r="P64" t="s">
        <v>33</v>
      </c>
    </row>
    <row r="65" spans="1:15" x14ac:dyDescent="0.25">
      <c r="A65" s="1">
        <v>63</v>
      </c>
      <c r="B65" s="1">
        <v>0</v>
      </c>
      <c r="C65" s="1">
        <v>43.01</v>
      </c>
      <c r="M65">
        <f t="shared" si="0"/>
        <v>45.847655584241778</v>
      </c>
      <c r="N65">
        <f t="shared" ref="N65:N91" si="2">ABS( M:M - C:C)</f>
        <v>2.8376555842417801</v>
      </c>
      <c r="O65">
        <f t="shared" si="1"/>
        <v>8.0522892147785576</v>
      </c>
    </row>
    <row r="66" spans="1:15" x14ac:dyDescent="0.25">
      <c r="A66" s="1">
        <v>83</v>
      </c>
      <c r="B66" s="1">
        <v>1</v>
      </c>
      <c r="C66" s="1">
        <v>78.17</v>
      </c>
      <c r="M66">
        <f t="shared" si="0"/>
        <v>69.072744509812566</v>
      </c>
      <c r="N66">
        <f t="shared" si="2"/>
        <v>9.0972554901874361</v>
      </c>
      <c r="O66">
        <f t="shared" si="1"/>
        <v>82.760057453745446</v>
      </c>
    </row>
    <row r="67" spans="1:15" x14ac:dyDescent="0.25">
      <c r="A67" s="1">
        <v>89</v>
      </c>
      <c r="B67" s="1">
        <v>0</v>
      </c>
      <c r="C67" s="1">
        <v>48.46</v>
      </c>
      <c r="M67">
        <f t="shared" si="0"/>
        <v>51.947352022169042</v>
      </c>
      <c r="N67">
        <f t="shared" si="2"/>
        <v>3.4873520221690413</v>
      </c>
      <c r="O67">
        <f t="shared" si="1"/>
        <v>12.161624126526501</v>
      </c>
    </row>
    <row r="68" spans="1:15" x14ac:dyDescent="0.25">
      <c r="A68" s="1">
        <v>74</v>
      </c>
      <c r="B68" s="1">
        <v>0</v>
      </c>
      <c r="C68" s="1">
        <v>58.23</v>
      </c>
      <c r="M68">
        <f t="shared" si="0"/>
        <v>48.428296384903319</v>
      </c>
      <c r="N68">
        <f t="shared" si="2"/>
        <v>9.8017036150966774</v>
      </c>
      <c r="O68">
        <f t="shared" si="1"/>
        <v>96.073393758199273</v>
      </c>
    </row>
    <row r="69" spans="1:15" x14ac:dyDescent="0.25">
      <c r="A69" s="1">
        <v>85</v>
      </c>
      <c r="B69" s="1">
        <v>0</v>
      </c>
      <c r="C69" s="1">
        <v>38.94</v>
      </c>
      <c r="M69">
        <f t="shared" si="0"/>
        <v>51.008937185564847</v>
      </c>
      <c r="N69">
        <f t="shared" si="2"/>
        <v>12.068937185564849</v>
      </c>
      <c r="O69">
        <f t="shared" si="1"/>
        <v>145.65924478910998</v>
      </c>
    </row>
    <row r="70" spans="1:15" x14ac:dyDescent="0.25">
      <c r="A70" s="1">
        <v>79</v>
      </c>
      <c r="B70" s="1">
        <v>0</v>
      </c>
      <c r="C70" s="1">
        <v>43.44</v>
      </c>
      <c r="M70">
        <f t="shared" si="0"/>
        <v>49.60131493065856</v>
      </c>
      <c r="N70">
        <f t="shared" si="2"/>
        <v>6.1613149306585626</v>
      </c>
      <c r="O70">
        <f t="shared" si="1"/>
        <v>37.961801674756131</v>
      </c>
    </row>
    <row r="71" spans="1:15" x14ac:dyDescent="0.25">
      <c r="A71" s="1">
        <v>69</v>
      </c>
      <c r="B71" s="1">
        <v>0</v>
      </c>
      <c r="C71" s="1">
        <v>49.24</v>
      </c>
      <c r="M71">
        <f t="shared" si="0"/>
        <v>47.255277839148071</v>
      </c>
      <c r="N71">
        <f t="shared" si="2"/>
        <v>1.9847221608519305</v>
      </c>
      <c r="O71">
        <f t="shared" si="1"/>
        <v>3.9391220557767563</v>
      </c>
    </row>
    <row r="72" spans="1:15" x14ac:dyDescent="0.25">
      <c r="A72" s="1">
        <v>79</v>
      </c>
      <c r="B72" s="1">
        <v>0</v>
      </c>
      <c r="C72" s="1">
        <v>46.12</v>
      </c>
      <c r="M72">
        <f t="shared" si="0"/>
        <v>49.60131493065856</v>
      </c>
      <c r="N72">
        <f t="shared" si="2"/>
        <v>3.4813149306585629</v>
      </c>
      <c r="O72">
        <f t="shared" si="1"/>
        <v>12.119553646426235</v>
      </c>
    </row>
    <row r="73" spans="1:15" x14ac:dyDescent="0.25">
      <c r="A73" s="1">
        <v>90</v>
      </c>
      <c r="B73" s="1">
        <v>0</v>
      </c>
      <c r="C73" s="1">
        <v>42.61</v>
      </c>
      <c r="M73">
        <f t="shared" si="0"/>
        <v>52.181955731320095</v>
      </c>
      <c r="N73">
        <f t="shared" si="2"/>
        <v>9.5719557313200951</v>
      </c>
      <c r="O73">
        <f t="shared" si="1"/>
        <v>91.622336522351617</v>
      </c>
    </row>
    <row r="74" spans="1:15" x14ac:dyDescent="0.25">
      <c r="A74" s="1">
        <v>75</v>
      </c>
      <c r="B74" s="1">
        <v>0</v>
      </c>
      <c r="C74" s="1">
        <v>51.42</v>
      </c>
      <c r="M74">
        <f t="shared" si="0"/>
        <v>48.662900094054365</v>
      </c>
      <c r="N74">
        <f t="shared" si="2"/>
        <v>2.7570999059456369</v>
      </c>
      <c r="O74">
        <f t="shared" si="1"/>
        <v>7.6015998913654403</v>
      </c>
    </row>
    <row r="75" spans="1:15" x14ac:dyDescent="0.25">
      <c r="A75" s="1">
        <v>91</v>
      </c>
      <c r="B75" s="1">
        <v>0</v>
      </c>
      <c r="C75" s="1">
        <v>61.6</v>
      </c>
      <c r="M75">
        <f t="shared" si="0"/>
        <v>52.416559440471147</v>
      </c>
      <c r="N75">
        <f t="shared" si="2"/>
        <v>9.1834405595288544</v>
      </c>
      <c r="O75">
        <f t="shared" si="1"/>
        <v>84.335580510399637</v>
      </c>
    </row>
    <row r="76" spans="1:15" x14ac:dyDescent="0.25">
      <c r="A76" s="1">
        <v>49</v>
      </c>
      <c r="B76" s="1">
        <v>1</v>
      </c>
      <c r="C76" s="1">
        <v>56.15</v>
      </c>
      <c r="M76">
        <f t="shared" si="0"/>
        <v>61.096218398676911</v>
      </c>
      <c r="N76">
        <f t="shared" si="2"/>
        <v>4.9462183986769119</v>
      </c>
      <c r="O76">
        <f t="shared" si="1"/>
        <v>24.465076447409995</v>
      </c>
    </row>
    <row r="77" spans="1:15" x14ac:dyDescent="0.25">
      <c r="A77" s="1">
        <v>83</v>
      </c>
      <c r="B77" s="1">
        <v>0</v>
      </c>
      <c r="C77" s="1">
        <v>47.68</v>
      </c>
      <c r="M77">
        <f t="shared" si="0"/>
        <v>50.539729767262756</v>
      </c>
      <c r="N77">
        <f t="shared" si="2"/>
        <v>2.8597297672627562</v>
      </c>
      <c r="O77">
        <f t="shared" si="1"/>
        <v>8.1780543417686982</v>
      </c>
    </row>
    <row r="78" spans="1:15" x14ac:dyDescent="0.25">
      <c r="A78" s="1">
        <v>76</v>
      </c>
      <c r="B78" s="1">
        <v>0</v>
      </c>
      <c r="C78" s="1">
        <v>45.43</v>
      </c>
      <c r="M78">
        <f t="shared" si="0"/>
        <v>48.89750380320541</v>
      </c>
      <c r="N78">
        <f t="shared" si="2"/>
        <v>3.4675038032054104</v>
      </c>
      <c r="O78">
        <f t="shared" si="1"/>
        <v>12.023582625243986</v>
      </c>
    </row>
    <row r="79" spans="1:15" x14ac:dyDescent="0.25">
      <c r="A79" s="1">
        <v>72</v>
      </c>
      <c r="B79" s="1">
        <v>0</v>
      </c>
      <c r="C79" s="1">
        <v>41.14</v>
      </c>
      <c r="M79">
        <f t="shared" si="0"/>
        <v>47.959088966601215</v>
      </c>
      <c r="N79">
        <f t="shared" si="2"/>
        <v>6.819088966601214</v>
      </c>
      <c r="O79">
        <f t="shared" si="1"/>
        <v>46.499974334422411</v>
      </c>
    </row>
    <row r="80" spans="1:15" x14ac:dyDescent="0.25">
      <c r="A80" s="1">
        <v>76</v>
      </c>
      <c r="B80" s="1">
        <v>0</v>
      </c>
      <c r="C80" s="1">
        <v>55.92</v>
      </c>
      <c r="M80">
        <f t="shared" si="0"/>
        <v>48.89750380320541</v>
      </c>
      <c r="N80">
        <f t="shared" si="2"/>
        <v>7.0224961967945916</v>
      </c>
      <c r="O80">
        <f t="shared" si="1"/>
        <v>49.315452833994506</v>
      </c>
    </row>
    <row r="81" spans="1:15" x14ac:dyDescent="0.25">
      <c r="A81" s="1">
        <v>55</v>
      </c>
      <c r="B81" s="1">
        <v>0</v>
      </c>
      <c r="C81" s="1">
        <v>54.17</v>
      </c>
      <c r="M81">
        <f t="shared" si="0"/>
        <v>43.970825911033387</v>
      </c>
      <c r="N81">
        <f t="shared" si="2"/>
        <v>10.199174088966615</v>
      </c>
      <c r="O81">
        <f t="shared" si="1"/>
        <v>104.02315209704797</v>
      </c>
    </row>
    <row r="82" spans="1:15" x14ac:dyDescent="0.25">
      <c r="A82" s="1">
        <v>73</v>
      </c>
      <c r="B82" s="1">
        <v>0</v>
      </c>
      <c r="C82" s="1">
        <v>44.47</v>
      </c>
      <c r="M82">
        <f t="shared" si="0"/>
        <v>48.193692675752267</v>
      </c>
      <c r="N82">
        <f t="shared" si="2"/>
        <v>3.7236926757522681</v>
      </c>
      <c r="O82">
        <f t="shared" si="1"/>
        <v>13.865887143451086</v>
      </c>
    </row>
    <row r="83" spans="1:15" x14ac:dyDescent="0.25">
      <c r="A83" s="1">
        <v>79</v>
      </c>
      <c r="B83" s="1">
        <v>0</v>
      </c>
      <c r="C83" s="1">
        <v>46.73</v>
      </c>
      <c r="M83">
        <f t="shared" si="0"/>
        <v>49.60131493065856</v>
      </c>
      <c r="N83">
        <f t="shared" si="2"/>
        <v>2.8713149306585635</v>
      </c>
      <c r="O83">
        <f t="shared" si="1"/>
        <v>8.2444494310227903</v>
      </c>
    </row>
    <row r="84" spans="1:15" x14ac:dyDescent="0.25">
      <c r="A84" s="1">
        <v>90</v>
      </c>
      <c r="B84" s="1">
        <v>0</v>
      </c>
      <c r="C84" s="1">
        <v>44.69</v>
      </c>
      <c r="M84">
        <f t="shared" si="0"/>
        <v>52.181955731320095</v>
      </c>
      <c r="N84">
        <f t="shared" si="2"/>
        <v>7.4919557313200968</v>
      </c>
      <c r="O84">
        <f t="shared" si="1"/>
        <v>56.129400680060044</v>
      </c>
    </row>
    <row r="85" spans="1:15" x14ac:dyDescent="0.25">
      <c r="A85" s="1">
        <v>70</v>
      </c>
      <c r="B85" s="1">
        <v>0</v>
      </c>
      <c r="C85" s="1">
        <v>48.26</v>
      </c>
      <c r="M85">
        <f t="shared" si="0"/>
        <v>47.489881548299124</v>
      </c>
      <c r="N85">
        <f t="shared" si="2"/>
        <v>0.77011845170087412</v>
      </c>
      <c r="O85">
        <f t="shared" si="1"/>
        <v>0.59308242965015157</v>
      </c>
    </row>
    <row r="86" spans="1:15" x14ac:dyDescent="0.25">
      <c r="A86" s="1">
        <v>67</v>
      </c>
      <c r="B86" s="1">
        <v>0</v>
      </c>
      <c r="C86" s="1">
        <v>39.44</v>
      </c>
      <c r="M86">
        <f t="shared" si="0"/>
        <v>46.786070420845974</v>
      </c>
      <c r="N86">
        <f t="shared" si="2"/>
        <v>7.3460704208459759</v>
      </c>
      <c r="O86">
        <f t="shared" si="1"/>
        <v>53.964750628028177</v>
      </c>
    </row>
    <row r="87" spans="1:15" x14ac:dyDescent="0.25">
      <c r="A87" s="1">
        <v>70</v>
      </c>
      <c r="B87" s="1">
        <v>0</v>
      </c>
      <c r="C87" s="1">
        <v>43.43</v>
      </c>
      <c r="M87">
        <f t="shared" si="0"/>
        <v>47.489881548299124</v>
      </c>
      <c r="N87">
        <f t="shared" si="2"/>
        <v>4.0598815482991242</v>
      </c>
      <c r="O87">
        <f t="shared" si="1"/>
        <v>16.482638186219695</v>
      </c>
    </row>
    <row r="88" spans="1:15" x14ac:dyDescent="0.25">
      <c r="A88" s="1">
        <v>84</v>
      </c>
      <c r="B88" s="1">
        <v>0</v>
      </c>
      <c r="C88" s="1">
        <v>59.32</v>
      </c>
      <c r="M88">
        <f t="shared" si="0"/>
        <v>50.774333476413801</v>
      </c>
      <c r="N88">
        <f t="shared" si="2"/>
        <v>8.545666523586199</v>
      </c>
      <c r="O88">
        <f t="shared" si="1"/>
        <v>73.028416332341834</v>
      </c>
    </row>
    <row r="89" spans="1:15" x14ac:dyDescent="0.25">
      <c r="A89" s="1">
        <v>78</v>
      </c>
      <c r="B89" s="1">
        <v>0</v>
      </c>
      <c r="C89" s="1">
        <v>59.93</v>
      </c>
      <c r="M89">
        <f t="shared" si="0"/>
        <v>49.366711221507508</v>
      </c>
      <c r="N89">
        <f t="shared" si="2"/>
        <v>10.563288778492492</v>
      </c>
      <c r="O89">
        <f t="shared" si="1"/>
        <v>111.5830698178254</v>
      </c>
    </row>
    <row r="90" spans="1:15" x14ac:dyDescent="0.25">
      <c r="A90" s="1">
        <v>70</v>
      </c>
      <c r="B90" s="1">
        <v>0</v>
      </c>
      <c r="C90" s="1">
        <v>38</v>
      </c>
      <c r="M90">
        <f t="shared" si="0"/>
        <v>47.489881548299124</v>
      </c>
      <c r="N90">
        <f t="shared" si="2"/>
        <v>9.4898815482991239</v>
      </c>
      <c r="O90">
        <f t="shared" si="1"/>
        <v>90.057851800748182</v>
      </c>
    </row>
    <row r="91" spans="1:15" x14ac:dyDescent="0.25">
      <c r="A91" s="1">
        <v>80</v>
      </c>
      <c r="B91" s="1">
        <v>0</v>
      </c>
      <c r="C91" s="1">
        <v>44.33</v>
      </c>
      <c r="M91">
        <f t="shared" si="0"/>
        <v>49.835918639809606</v>
      </c>
      <c r="N91">
        <f t="shared" si="2"/>
        <v>5.5059186398096074</v>
      </c>
      <c r="O91">
        <f t="shared" si="1"/>
        <v>30.315140068202876</v>
      </c>
    </row>
    <row r="92" spans="1:15" x14ac:dyDescent="0.25">
      <c r="M92" t="s">
        <v>29</v>
      </c>
      <c r="N92">
        <f>AVERAGE(N63:N91)</f>
        <v>6.0896794674358743</v>
      </c>
      <c r="O92">
        <f>AVERAGE(O63:O91)</f>
        <v>46.085332097874378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E1ECBEE13E53459680D5A38E426E2E" ma:contentTypeVersion="17" ma:contentTypeDescription="Create a new document." ma:contentTypeScope="" ma:versionID="cc2dee789e0641993b105069b113fe8a">
  <xsd:schema xmlns:xsd="http://www.w3.org/2001/XMLSchema" xmlns:xs="http://www.w3.org/2001/XMLSchema" xmlns:p="http://schemas.microsoft.com/office/2006/metadata/properties" xmlns:ns2="e76e6f86-388e-49a4-a289-4ff95774fa18" xmlns:ns3="abf34686-7b35-4dd1-8df2-53add65cf4b3" targetNamespace="http://schemas.microsoft.com/office/2006/metadata/properties" ma:root="true" ma:fieldsID="680a7cc73c5d404166cc100c91e6935d" ns2:_="" ns3:_="">
    <xsd:import namespace="e76e6f86-388e-49a4-a289-4ff95774fa18"/>
    <xsd:import namespace="abf34686-7b35-4dd1-8df2-53add65cf4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e6f86-388e-49a4-a289-4ff95774f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827ba9f-3fdc-4f5c-b3b0-c25303c8b6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34686-7b35-4dd1-8df2-53add65cf4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23b742-1021-45ff-96f2-904fb68f5bed}" ma:internalName="TaxCatchAll" ma:showField="CatchAllData" ma:web="abf34686-7b35-4dd1-8df2-53add65cf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f34686-7b35-4dd1-8df2-53add65cf4b3" xsi:nil="true"/>
    <lcf76f155ced4ddcb4097134ff3c332f xmlns="e76e6f86-388e-49a4-a289-4ff95774fa1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2798F4-582E-4DB7-AA7F-DE6DB6510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e6f86-388e-49a4-a289-4ff95774fa18"/>
    <ds:schemaRef ds:uri="abf34686-7b35-4dd1-8df2-53add65cf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14B29E-976C-4426-9843-22B0D66C40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CFD056-EE5D-4744-9E05-A63E4DBE60E1}">
  <ds:schemaRefs>
    <ds:schemaRef ds:uri="http://schemas.microsoft.com/office/2006/metadata/properties"/>
    <ds:schemaRef ds:uri="http://schemas.microsoft.com/office/infopath/2007/PartnerControls"/>
    <ds:schemaRef ds:uri="abf34686-7b35-4dd1-8df2-53add65cf4b3"/>
    <ds:schemaRef ds:uri="e76e6f86-388e-49a4-a289-4ff95774fa1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lemonade_sales_data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Medeiros Hespanhol, Rafael</dc:creator>
  <cp:lastModifiedBy>tajudeen agboola</cp:lastModifiedBy>
  <dcterms:created xsi:type="dcterms:W3CDTF">2024-09-17T22:20:37Z</dcterms:created>
  <dcterms:modified xsi:type="dcterms:W3CDTF">2024-09-21T11:26:59Z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0x0101000FE1ECBEE13E53459680D5A38E426E2E</vt:lpwstr>
  </property>
  <property fmtid="{D5CDD505-2E9C-101B-9397-08002B2CF9AE}" pid="3" name="MediaServiceImageTags">
    <vt:lpwstr/>
  </property>
</Properties>
</file>