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ipc" sheetId="1" state="visible" r:id="rId2"/>
    <sheet name="MSE MAE procedure" sheetId="2" state="visible" r:id="rId3"/>
    <sheet name="MSE_MAE" sheetId="3" state="visible" r:id="rId4"/>
    <sheet name="Update_MSE_MAE" sheetId="4" state="visible" r:id="rId5"/>
    <sheet name="IQR_STD" sheetId="5" state="visible" r:id="rId6"/>
    <sheet name="forecasts_mean" sheetId="6" state="visible" r:id="rId7"/>
    <sheet name="forecasts_median" sheetId="7" state="visible" r:id="rId8"/>
    <sheet name="rem_mean" sheetId="8" state="visible" r:id="rId9"/>
    <sheet name="rem_median" sheetId="9" state="visible" r:id="rId10"/>
    <sheet name="area_graph" sheetId="10" state="visible" r:id="rId11"/>
    <sheet name="sim_rem" sheetId="11" state="visible" r:id="rId12"/>
    <sheet name="horizons forecasts_mean" sheetId="12" state="visible" r:id="rId13"/>
    <sheet name="area_graph_rem" sheetId="13" state="visible" r:id="rId14"/>
    <sheet name="horizons rem_mean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<sst xmlns="http://schemas.openxmlformats.org/spreadsheetml/2006/main" count="200" uniqueCount="53">
  <si>
    <t xml:space="preserve">date</t>
  </si>
  <si>
    <t xml:space="preserve">inflation</t>
  </si>
  <si>
    <t xml:space="preserve">forecasts mean</t>
  </si>
  <si>
    <t xml:space="preserve">dates</t>
  </si>
  <si>
    <t xml:space="preserve">Actual</t>
  </si>
  <si>
    <t xml:space="preserve">MSE</t>
  </si>
  <si>
    <t xml:space="preserve">Squared distance</t>
  </si>
  <si>
    <t xml:space="preserve">MAE</t>
  </si>
  <si>
    <t xml:space="preserve">abs distance</t>
  </si>
  <si>
    <t xml:space="preserve">forecast median</t>
  </si>
  <si>
    <t xml:space="preserve">rem_mean</t>
  </si>
  <si>
    <t xml:space="preserve">rem_median</t>
  </si>
  <si>
    <t xml:space="preserve">MSE GPT Mean</t>
  </si>
  <si>
    <t xml:space="preserve">MSE REM Mean</t>
  </si>
  <si>
    <t xml:space="preserve">MAE GPT Mean</t>
  </si>
  <si>
    <t xml:space="preserve">MAE REM Mean</t>
  </si>
  <si>
    <t xml:space="preserve">MSE GPT Median</t>
  </si>
  <si>
    <t xml:space="preserve">MSE REM Median</t>
  </si>
  <si>
    <t xml:space="preserve">MAE GPT Median</t>
  </si>
  <si>
    <t xml:space="preserve">MAE REM Median</t>
  </si>
  <si>
    <t xml:space="preserve">temp 0,5</t>
  </si>
  <si>
    <t xml:space="preserve">forecasts median</t>
  </si>
  <si>
    <t xml:space="preserve">temp 1,5</t>
  </si>
  <si>
    <t xml:space="preserve">MSE GPT Mean (0.5)</t>
  </si>
  <si>
    <t xml:space="preserve">MAE GPT Mean (0.5)</t>
  </si>
  <si>
    <t xml:space="preserve">MSE GPT Median (0.5)</t>
  </si>
  <si>
    <t xml:space="preserve">MAE GPT Median (0.5)</t>
  </si>
  <si>
    <t xml:space="preserve">MSE GPT Mean (1.5)</t>
  </si>
  <si>
    <t xml:space="preserve">MAE GPT Mean (1.5)</t>
  </si>
  <si>
    <t xml:space="preserve">MSE GPT Median (1.5)</t>
  </si>
  <si>
    <t xml:space="preserve">MAE GPT Median (1.5)</t>
  </si>
  <si>
    <t xml:space="preserve">TEMP 1</t>
  </si>
  <si>
    <t xml:space="preserve">IQR</t>
  </si>
  <si>
    <t xml:space="preserve">t</t>
  </si>
  <si>
    <t xml:space="preserve">t+1</t>
  </si>
  <si>
    <t xml:space="preserve">t+2</t>
  </si>
  <si>
    <t xml:space="preserve">t+3</t>
  </si>
  <si>
    <t xml:space="preserve">t+4</t>
  </si>
  <si>
    <t xml:space="preserve">t+5</t>
  </si>
  <si>
    <t xml:space="preserve">t+6</t>
  </si>
  <si>
    <t xml:space="preserve">STD</t>
  </si>
  <si>
    <t xml:space="preserve">TEMP 0,5</t>
  </si>
  <si>
    <t xml:space="preserve">temp 1,5 </t>
  </si>
  <si>
    <t xml:space="preserve">Mean </t>
  </si>
  <si>
    <t xml:space="preserve">Median</t>
  </si>
  <si>
    <t xml:space="preserve">Percentile_90</t>
  </si>
  <si>
    <t xml:space="preserve">Percentile_10</t>
  </si>
  <si>
    <t xml:space="preserve">Percentile_75</t>
  </si>
  <si>
    <t xml:space="preserve">Percentile_25</t>
  </si>
  <si>
    <t xml:space="preserve">Inflation</t>
  </si>
  <si>
    <t xml:space="preserve">StandDev</t>
  </si>
  <si>
    <t xml:space="preserve">sqr distance</t>
  </si>
  <si>
    <t xml:space="preserve">squared distances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</si>
</sst>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yyyy"/>
    <numFmt numFmtId="166" formatCode="0.00"/>
    <numFmt numFmtId="167" formatCode="General"/>
    <numFmt numFmtId="168" formatCode="#,##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EAD1DC"/>
      </patternFill>
    </fill>
    <fill>
      <patternFill patternType="solid">
        <fgColor rgb="FFD9EAD3"/>
        <bgColor rgb="FFD9D2E9"/>
      </patternFill>
    </fill>
    <fill>
      <patternFill patternType="solid">
        <fgColor rgb="FFEAD1DC"/>
        <bgColor rgb="FFD9D2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2" t="n">
        <v>44927</v>
      </c>
      <c r="B2" s="3" t="n">
        <v>6</v>
      </c>
    </row>
    <row r="3" customFormat="false" ht="15.75" hidden="false" customHeight="true" outlineLevel="0" collapsed="false">
      <c r="A3" s="2" t="n">
        <v>44958</v>
      </c>
      <c r="B3" s="3" t="n">
        <v>6.6</v>
      </c>
    </row>
    <row r="4" customFormat="false" ht="15.75" hidden="false" customHeight="true" outlineLevel="0" collapsed="false">
      <c r="A4" s="2" t="n">
        <v>44986</v>
      </c>
      <c r="B4" s="3" t="n">
        <v>7.7</v>
      </c>
    </row>
    <row r="5" customFormat="false" ht="15.75" hidden="false" customHeight="true" outlineLevel="0" collapsed="false">
      <c r="A5" s="2" t="n">
        <v>45017</v>
      </c>
      <c r="B5" s="3" t="n">
        <v>8.4</v>
      </c>
    </row>
    <row r="6" customFormat="false" ht="15.75" hidden="false" customHeight="true" outlineLevel="0" collapsed="false">
      <c r="A6" s="2" t="n">
        <v>45047</v>
      </c>
      <c r="B6" s="3" t="n">
        <v>7.8</v>
      </c>
    </row>
    <row r="7" customFormat="false" ht="15.75" hidden="false" customHeight="true" outlineLevel="0" collapsed="false">
      <c r="A7" s="2" t="n">
        <v>45078</v>
      </c>
      <c r="B7" s="3" t="n">
        <v>6</v>
      </c>
    </row>
    <row r="8" customFormat="false" ht="15.75" hidden="false" customHeight="true" outlineLevel="0" collapsed="false">
      <c r="A8" s="2" t="n">
        <v>45108</v>
      </c>
      <c r="B8" s="3" t="n">
        <v>6.3</v>
      </c>
    </row>
    <row r="9" customFormat="false" ht="15.75" hidden="false" customHeight="true" outlineLevel="0" collapsed="false">
      <c r="A9" s="2" t="n">
        <v>45139</v>
      </c>
      <c r="B9" s="3" t="n">
        <v>12.4</v>
      </c>
    </row>
    <row r="10" customFormat="false" ht="15.75" hidden="false" customHeight="true" outlineLevel="0" collapsed="false">
      <c r="A10" s="2" t="n">
        <v>45170</v>
      </c>
      <c r="B10" s="3" t="n">
        <v>12.7</v>
      </c>
    </row>
    <row r="11" customFormat="false" ht="15.75" hidden="false" customHeight="true" outlineLevel="0" collapsed="false">
      <c r="A11" s="2" t="n">
        <v>45200</v>
      </c>
      <c r="B11" s="3" t="n">
        <v>8.3</v>
      </c>
    </row>
    <row r="12" customFormat="false" ht="15.75" hidden="false" customHeight="true" outlineLevel="0" collapsed="false">
      <c r="A12" s="2" t="n">
        <v>45231</v>
      </c>
      <c r="B12" s="3" t="n">
        <v>12.8</v>
      </c>
    </row>
    <row r="13" customFormat="false" ht="15.75" hidden="false" customHeight="true" outlineLevel="0" collapsed="false">
      <c r="A13" s="2" t="n">
        <v>45261</v>
      </c>
      <c r="B13" s="3" t="n">
        <v>25.5</v>
      </c>
    </row>
    <row r="14" customFormat="false" ht="15.75" hidden="false" customHeight="true" outlineLevel="0" collapsed="false">
      <c r="A14" s="2" t="n">
        <v>45292</v>
      </c>
      <c r="B14" s="3" t="n">
        <v>20.6</v>
      </c>
    </row>
    <row r="15" customFormat="false" ht="15.75" hidden="false" customHeight="true" outlineLevel="0" collapsed="false">
      <c r="A15" s="2" t="n">
        <v>45323</v>
      </c>
      <c r="B15" s="3" t="n">
        <v>13.2</v>
      </c>
    </row>
    <row r="16" customFormat="false" ht="15.75" hidden="false" customHeight="true" outlineLevel="0" collapsed="false">
      <c r="A16" s="2" t="n">
        <v>45352</v>
      </c>
      <c r="B16" s="3" t="n">
        <v>11</v>
      </c>
    </row>
    <row r="17" customFormat="false" ht="15.75" hidden="false" customHeight="true" outlineLevel="0" collapsed="false">
      <c r="A17" s="2" t="n">
        <v>45383</v>
      </c>
      <c r="B17" s="3" t="n">
        <v>8.8</v>
      </c>
    </row>
    <row r="18" customFormat="false" ht="15.75" hidden="false" customHeight="true" outlineLevel="0" collapsed="false">
      <c r="A18" s="2" t="n">
        <v>45413</v>
      </c>
      <c r="B18" s="3" t="n">
        <v>4.2</v>
      </c>
    </row>
    <row r="19" customFormat="false" ht="15.75" hidden="false" customHeight="true" outlineLevel="0" collapsed="false">
      <c r="A19" s="2" t="n">
        <v>45444</v>
      </c>
      <c r="B19" s="3" t="n">
        <v>4.6</v>
      </c>
    </row>
    <row r="20" customFormat="false" ht="15.75" hidden="false" customHeight="true" outlineLevel="0" collapsed="false">
      <c r="A20" s="2" t="n">
        <v>45474</v>
      </c>
      <c r="B20" s="3" t="n">
        <v>4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customFormat="false" ht="15.75" hidden="false" customHeight="true" outlineLevel="0" collapsed="false">
      <c r="A21" s="2" t="n">
        <v>45505</v>
      </c>
      <c r="B21" s="3" t="n">
        <v>4.2</v>
      </c>
      <c r="C21" s="4"/>
    </row>
    <row r="22" customFormat="false" ht="15.75" hidden="false" customHeight="true" outlineLevel="0" collapsed="false">
      <c r="A22" s="2" t="n">
        <v>45536</v>
      </c>
      <c r="B22" s="5" t="n">
        <v>3.5</v>
      </c>
      <c r="C22" s="4"/>
    </row>
    <row r="23" customFormat="false" ht="15.75" hidden="false" customHeight="true" outlineLevel="0" collapsed="false">
      <c r="A23" s="2" t="n">
        <v>45566</v>
      </c>
      <c r="B23" s="5" t="n">
        <v>2.7</v>
      </c>
      <c r="C23" s="4"/>
    </row>
    <row r="24" customFormat="false" ht="15.75" hidden="false" customHeight="true" outlineLevel="0" collapsed="false">
      <c r="A24" s="2" t="n">
        <v>45597</v>
      </c>
      <c r="B24" s="5" t="n">
        <v>2.4</v>
      </c>
      <c r="C24" s="4"/>
    </row>
    <row r="25" customFormat="false" ht="15.75" hidden="false" customHeight="true" outlineLevel="0" collapsed="false">
      <c r="A25" s="2" t="n">
        <v>45627</v>
      </c>
      <c r="B25" s="5" t="n">
        <v>2.7</v>
      </c>
      <c r="C25" s="4"/>
    </row>
    <row r="26" customFormat="false" ht="15.75" hidden="false" customHeight="true" outlineLevel="0" collapsed="false">
      <c r="A26" s="2" t="n">
        <v>45658</v>
      </c>
      <c r="B26" s="5" t="n">
        <v>2.2</v>
      </c>
      <c r="C26" s="4"/>
    </row>
    <row r="27" customFormat="false" ht="15.75" hidden="false" customHeight="true" outlineLevel="0" collapsed="false">
      <c r="A27" s="2" t="n">
        <v>45689</v>
      </c>
      <c r="B27" s="5" t="n">
        <v>2.4</v>
      </c>
      <c r="C27" s="4"/>
    </row>
    <row r="28" customFormat="false" ht="15.75" hidden="false" customHeight="true" outlineLevel="0" collapsed="false">
      <c r="A28" s="2"/>
      <c r="C28" s="4"/>
    </row>
    <row r="29" customFormat="false" ht="15.75" hidden="false" customHeight="true" outlineLevel="0" collapsed="false">
      <c r="A29" s="2"/>
      <c r="C29" s="4"/>
    </row>
    <row r="30" customFormat="false" ht="15.75" hidden="false" customHeight="true" outlineLevel="0" collapsed="false">
      <c r="A30" s="2"/>
      <c r="C30" s="4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</row>
    <row r="2" customFormat="false" ht="15" hidden="false" customHeight="false" outlineLevel="0" collapsed="false">
      <c r="A2" s="2" t="n">
        <v>45444</v>
      </c>
      <c r="B2" s="5"/>
      <c r="C2" s="5"/>
      <c r="D2" s="5"/>
      <c r="E2" s="5"/>
      <c r="F2" s="5"/>
      <c r="G2" s="5"/>
      <c r="H2" s="3" t="n">
        <v>4.6</v>
      </c>
      <c r="I2" s="3"/>
      <c r="J2" s="3"/>
      <c r="K2" s="3"/>
    </row>
    <row r="3" customFormat="false" ht="15" hidden="false" customHeight="false" outlineLevel="0" collapsed="false">
      <c r="A3" s="2" t="n">
        <v>45474</v>
      </c>
      <c r="B3" s="5"/>
      <c r="C3" s="5"/>
      <c r="D3" s="5"/>
      <c r="E3" s="5"/>
      <c r="F3" s="5"/>
      <c r="G3" s="5"/>
      <c r="H3" s="3" t="n">
        <v>4</v>
      </c>
      <c r="I3" s="3"/>
      <c r="J3" s="3"/>
      <c r="K3" s="3"/>
    </row>
    <row r="4" customFormat="false" ht="15" hidden="false" customHeight="false" outlineLevel="0" collapsed="false">
      <c r="A4" s="2" t="n">
        <v>45505</v>
      </c>
      <c r="B4" s="5" t="n">
        <v>3.8</v>
      </c>
      <c r="C4" s="5" t="n">
        <v>3.8</v>
      </c>
      <c r="D4" s="5" t="n">
        <v>4</v>
      </c>
      <c r="E4" s="5" t="n">
        <v>3.5</v>
      </c>
      <c r="F4" s="5" t="n">
        <v>4</v>
      </c>
      <c r="G4" s="5" t="n">
        <v>3.5</v>
      </c>
      <c r="H4" s="3" t="n">
        <v>4.2</v>
      </c>
      <c r="I4" s="3"/>
      <c r="J4" s="3"/>
      <c r="K4" s="3"/>
    </row>
    <row r="5" customFormat="false" ht="15" hidden="false" customHeight="false" outlineLevel="0" collapsed="false">
      <c r="A5" s="2" t="n">
        <v>45536</v>
      </c>
      <c r="B5" s="5" t="n">
        <v>3.688095238</v>
      </c>
      <c r="C5" s="5" t="n">
        <v>3.6</v>
      </c>
      <c r="D5" s="5" t="n">
        <v>4.2</v>
      </c>
      <c r="E5" s="5" t="n">
        <v>3</v>
      </c>
      <c r="F5" s="5" t="n">
        <v>4.1</v>
      </c>
      <c r="G5" s="5" t="n">
        <v>3.5</v>
      </c>
      <c r="H5" s="5" t="n">
        <v>3.5</v>
      </c>
    </row>
    <row r="6" customFormat="false" ht="15" hidden="false" customHeight="false" outlineLevel="0" collapsed="false">
      <c r="A6" s="2" t="n">
        <v>45566</v>
      </c>
      <c r="B6" s="5" t="n">
        <v>3.65952381</v>
      </c>
      <c r="C6" s="5" t="n">
        <v>3.6</v>
      </c>
      <c r="D6" s="5" t="n">
        <v>4.4</v>
      </c>
      <c r="E6" s="5" t="n">
        <v>3</v>
      </c>
      <c r="F6" s="5" t="n">
        <v>4.175</v>
      </c>
      <c r="G6" s="5" t="n">
        <v>3.2</v>
      </c>
      <c r="H6" s="5" t="n">
        <v>2.7</v>
      </c>
    </row>
    <row r="7" customFormat="false" ht="15" hidden="false" customHeight="false" outlineLevel="0" collapsed="false">
      <c r="A7" s="2" t="n">
        <v>45597</v>
      </c>
      <c r="B7" s="5" t="n">
        <v>3.645238095</v>
      </c>
      <c r="C7" s="5" t="n">
        <v>3.55</v>
      </c>
      <c r="D7" s="5" t="n">
        <v>4.49</v>
      </c>
      <c r="E7" s="5" t="n">
        <v>3</v>
      </c>
      <c r="F7" s="5" t="n">
        <v>4.2</v>
      </c>
      <c r="G7" s="5" t="n">
        <v>3</v>
      </c>
      <c r="H7" s="5" t="n">
        <v>2.4</v>
      </c>
    </row>
    <row r="8" customFormat="false" ht="15" hidden="false" customHeight="false" outlineLevel="0" collapsed="false">
      <c r="A8" s="2" t="n">
        <v>45627</v>
      </c>
      <c r="B8" s="5" t="n">
        <v>3.669047619</v>
      </c>
      <c r="C8" s="5" t="n">
        <v>3.5</v>
      </c>
      <c r="D8" s="5" t="n">
        <v>4.5</v>
      </c>
      <c r="E8" s="5" t="n">
        <v>3</v>
      </c>
      <c r="F8" s="5" t="n">
        <v>4.075</v>
      </c>
      <c r="G8" s="5" t="n">
        <v>3</v>
      </c>
      <c r="H8" s="5" t="n">
        <v>2.7</v>
      </c>
    </row>
    <row r="9" customFormat="false" ht="15" hidden="false" customHeight="false" outlineLevel="0" collapsed="false">
      <c r="A9" s="2" t="n">
        <v>45658</v>
      </c>
      <c r="B9" s="5" t="n">
        <v>3.704761905</v>
      </c>
      <c r="C9" s="5" t="n">
        <v>3.5</v>
      </c>
      <c r="D9" s="5" t="n">
        <v>4.5</v>
      </c>
      <c r="E9" s="5" t="n">
        <v>3</v>
      </c>
      <c r="F9" s="5" t="n">
        <v>4.1</v>
      </c>
      <c r="G9" s="5" t="n">
        <v>3.125</v>
      </c>
      <c r="H9" s="5" t="n">
        <v>2.2</v>
      </c>
    </row>
    <row r="10" customFormat="false" ht="15" hidden="false" customHeight="false" outlineLevel="0" collapsed="false">
      <c r="A10" s="2" t="n">
        <v>45689</v>
      </c>
      <c r="B10" s="5" t="n">
        <v>3.745238095</v>
      </c>
      <c r="C10" s="5" t="n">
        <v>3.7</v>
      </c>
      <c r="D10" s="5" t="n">
        <v>4.6</v>
      </c>
      <c r="E10" s="5" t="n">
        <v>3</v>
      </c>
      <c r="F10" s="5" t="n">
        <v>4.2</v>
      </c>
      <c r="G10" s="5" t="n">
        <v>3.1</v>
      </c>
      <c r="H10" s="5" t="n">
        <v>2.4</v>
      </c>
    </row>
    <row r="11" customFormat="false" ht="15" hidden="false" customHeight="false" outlineLevel="0" collapsed="false">
      <c r="B11" s="2"/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/>
    </row>
    <row r="22" customFormat="false" ht="15" hidden="false" customHeight="false" outlineLevel="0" collapsed="false">
      <c r="B22" s="2"/>
    </row>
    <row r="23" customFormat="false" ht="15" hidden="false" customHeight="false" outlineLevel="0" collapsed="false">
      <c r="B23" s="2"/>
    </row>
    <row r="24" customFormat="false" ht="15" hidden="false" customHeight="false" outlineLevel="0" collapsed="false">
      <c r="B24" s="2"/>
    </row>
    <row r="25" customFormat="false" ht="15" hidden="false" customHeight="false" outlineLevel="0" collapsed="false">
      <c r="B25" s="2"/>
    </row>
    <row r="26" customFormat="false" ht="15" hidden="false" customHeight="false" outlineLevel="0" collapsed="false">
      <c r="B26" s="2"/>
    </row>
    <row r="27" customFormat="false" ht="15" hidden="false" customHeight="false" outlineLevel="0" collapsed="false">
      <c r="B27" s="2"/>
    </row>
    <row r="28" customFormat="false" ht="15" hidden="false" customHeight="false" outlineLevel="0" collapsed="false">
      <c r="B28" s="2"/>
    </row>
    <row r="29" customFormat="false" ht="15" hidden="false" customHeight="false" outlineLevel="0" collapsed="false">
      <c r="B2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9.5" hidden="false" customHeight="true" outlineLevel="0" collapsed="false">
      <c r="B1" s="5" t="s">
        <v>43</v>
      </c>
      <c r="C1" s="5" t="s">
        <v>44</v>
      </c>
      <c r="D1" s="5" t="s">
        <v>48</v>
      </c>
      <c r="E1" s="5" t="s">
        <v>47</v>
      </c>
      <c r="F1" s="5" t="s">
        <v>50</v>
      </c>
    </row>
    <row r="2" customFormat="false" ht="15" hidden="false" customHeight="false" outlineLevel="0" collapsed="false">
      <c r="A2" s="2" t="n">
        <v>45505</v>
      </c>
      <c r="B2" s="3" t="n">
        <v>3.9</v>
      </c>
      <c r="C2" s="3" t="n">
        <v>3.9</v>
      </c>
      <c r="D2" s="3" t="n">
        <v>3.8</v>
      </c>
      <c r="E2" s="3" t="n">
        <v>4</v>
      </c>
      <c r="F2" s="3" t="n">
        <v>0.2</v>
      </c>
      <c r="H2" s="3"/>
      <c r="I2" s="3"/>
      <c r="J2" s="3"/>
      <c r="K2" s="3"/>
    </row>
    <row r="3" customFormat="false" ht="15" hidden="false" customHeight="false" outlineLevel="0" collapsed="false">
      <c r="A3" s="2" t="n">
        <v>45536</v>
      </c>
      <c r="B3" s="3" t="n">
        <v>3.5</v>
      </c>
      <c r="C3" s="3" t="n">
        <v>3.5</v>
      </c>
      <c r="D3" s="3" t="n">
        <v>3.1</v>
      </c>
      <c r="E3" s="3" t="n">
        <v>3.7</v>
      </c>
      <c r="F3" s="3" t="n">
        <v>0.6</v>
      </c>
    </row>
    <row r="4" customFormat="false" ht="15" hidden="false" customHeight="false" outlineLevel="0" collapsed="false">
      <c r="A4" s="2" t="n">
        <v>45566</v>
      </c>
      <c r="B4" s="3" t="n">
        <v>3.8</v>
      </c>
      <c r="C4" s="3" t="n">
        <v>3.5</v>
      </c>
      <c r="D4" s="3" t="n">
        <v>3.1</v>
      </c>
      <c r="E4" s="3" t="n">
        <v>4</v>
      </c>
      <c r="F4" s="3" t="n">
        <v>1.4</v>
      </c>
    </row>
    <row r="5" customFormat="false" ht="15" hidden="false" customHeight="false" outlineLevel="0" collapsed="false">
      <c r="A5" s="2" t="n">
        <v>45597</v>
      </c>
      <c r="B5" s="3" t="n">
        <v>3.5</v>
      </c>
      <c r="C5" s="3" t="n">
        <v>3.3</v>
      </c>
      <c r="D5" s="3" t="n">
        <v>2.9</v>
      </c>
      <c r="E5" s="3" t="n">
        <v>3.9</v>
      </c>
      <c r="F5" s="3" t="n">
        <v>0.9</v>
      </c>
    </row>
    <row r="6" customFormat="false" ht="15" hidden="false" customHeight="false" outlineLevel="0" collapsed="false">
      <c r="A6" s="2" t="n">
        <v>45627</v>
      </c>
      <c r="B6" s="3" t="n">
        <v>3.8</v>
      </c>
      <c r="C6" s="3" t="n">
        <v>3.6</v>
      </c>
      <c r="D6" s="3" t="n">
        <v>2.9</v>
      </c>
      <c r="E6" s="3" t="n">
        <v>4.1</v>
      </c>
      <c r="F6" s="3" t="n">
        <v>1.5</v>
      </c>
    </row>
    <row r="7" customFormat="false" ht="15" hidden="false" customHeight="false" outlineLevel="0" collapsed="false">
      <c r="A7" s="2" t="n">
        <v>45658</v>
      </c>
      <c r="B7" s="3" t="n">
        <v>3.7</v>
      </c>
      <c r="C7" s="3" t="n">
        <v>3.4</v>
      </c>
      <c r="D7" s="3" t="n">
        <v>3</v>
      </c>
      <c r="E7" s="3" t="n">
        <v>3.9</v>
      </c>
      <c r="F7" s="3" t="n">
        <v>1.5</v>
      </c>
    </row>
    <row r="8" customFormat="false" ht="15" hidden="false" customHeight="false" outlineLevel="0" collapsed="false">
      <c r="A8" s="2" t="n">
        <v>45689</v>
      </c>
      <c r="B8" s="3" t="n">
        <v>3.4</v>
      </c>
      <c r="C8" s="3" t="n">
        <v>3.4</v>
      </c>
      <c r="D8" s="3" t="n">
        <v>2.8</v>
      </c>
      <c r="E8" s="3" t="n">
        <v>3.9</v>
      </c>
      <c r="F8" s="3" t="n">
        <v>0.9</v>
      </c>
    </row>
    <row r="9" customFormat="false" ht="15" hidden="false" customHeight="false" outlineLevel="0" collapsed="false">
      <c r="B9" s="2"/>
    </row>
    <row r="10" customFormat="false" ht="15" hidden="false" customHeight="false" outlineLevel="0" collapsed="false">
      <c r="B10" s="2"/>
    </row>
    <row r="11" customFormat="false" ht="15" hidden="false" customHeight="false" outlineLevel="0" collapsed="false">
      <c r="B11" s="2"/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/>
    </row>
    <row r="22" customFormat="false" ht="15" hidden="false" customHeight="false" outlineLevel="0" collapsed="false">
      <c r="B22" s="2"/>
    </row>
    <row r="23" customFormat="false" ht="15" hidden="false" customHeight="false" outlineLevel="0" collapsed="false">
      <c r="B23" s="2"/>
    </row>
    <row r="24" customFormat="false" ht="15" hidden="false" customHeight="false" outlineLevel="0" collapsed="false">
      <c r="B24" s="2"/>
    </row>
    <row r="25" customFormat="false" ht="15" hidden="false" customHeight="false" outlineLevel="0" collapsed="false">
      <c r="B25" s="2"/>
    </row>
    <row r="26" customFormat="false" ht="15" hidden="false" customHeight="false" outlineLevel="0" collapsed="false">
      <c r="B26" s="2"/>
    </row>
    <row r="27" customFormat="false" ht="15" hidden="false" customHeight="false" outlineLevel="0" collapsed="false">
      <c r="B2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3" t="s">
        <v>3</v>
      </c>
      <c r="B1" s="2" t="n">
        <v>44927</v>
      </c>
      <c r="C1" s="2" t="n">
        <v>44958</v>
      </c>
      <c r="D1" s="2" t="n">
        <v>44986</v>
      </c>
      <c r="E1" s="2" t="n">
        <v>45017</v>
      </c>
      <c r="F1" s="2" t="n">
        <v>45047</v>
      </c>
      <c r="G1" s="2" t="n">
        <v>45078</v>
      </c>
      <c r="H1" s="2" t="n">
        <v>45108</v>
      </c>
      <c r="I1" s="2" t="n">
        <v>45139</v>
      </c>
      <c r="J1" s="2" t="n">
        <v>45170</v>
      </c>
      <c r="K1" s="2" t="n">
        <v>45200</v>
      </c>
      <c r="L1" s="2" t="n">
        <v>45231</v>
      </c>
      <c r="M1" s="2" t="n">
        <v>45261</v>
      </c>
      <c r="N1" s="2" t="n">
        <v>45292</v>
      </c>
      <c r="O1" s="2" t="n">
        <v>45323</v>
      </c>
      <c r="P1" s="2" t="n">
        <v>45352</v>
      </c>
      <c r="Q1" s="2" t="n">
        <v>45383</v>
      </c>
      <c r="R1" s="2" t="n">
        <v>45413</v>
      </c>
      <c r="S1" s="2" t="n">
        <v>45444</v>
      </c>
      <c r="T1" s="2" t="n">
        <v>45474</v>
      </c>
      <c r="U1" s="2" t="n">
        <v>45505</v>
      </c>
      <c r="V1" s="15" t="n">
        <v>20</v>
      </c>
      <c r="W1" s="16" t="n">
        <v>21</v>
      </c>
      <c r="X1" s="15" t="n">
        <v>22</v>
      </c>
      <c r="Y1" s="16" t="n">
        <v>23</v>
      </c>
      <c r="Z1" s="15" t="n">
        <v>24</v>
      </c>
      <c r="AA1" s="16" t="n">
        <v>25</v>
      </c>
    </row>
    <row r="2" customFormat="false" ht="15" hidden="false" customHeight="false" outlineLevel="0" collapsed="false">
      <c r="A2" s="2" t="n">
        <v>44927</v>
      </c>
      <c r="B2" s="1" t="n">
        <v>5.315</v>
      </c>
      <c r="C2" s="1" t="n">
        <v>5.32</v>
      </c>
      <c r="D2" s="1" t="n">
        <v>5.37</v>
      </c>
      <c r="E2" s="1" t="n">
        <v>5.39</v>
      </c>
      <c r="F2" s="1" t="n">
        <v>5.44</v>
      </c>
      <c r="G2" s="1" t="n">
        <v>5.485</v>
      </c>
      <c r="H2" s="1" t="n">
        <v>5.59</v>
      </c>
    </row>
    <row r="3" customFormat="false" ht="15" hidden="false" customHeight="false" outlineLevel="0" collapsed="false">
      <c r="A3" s="2" t="n">
        <v>44958</v>
      </c>
      <c r="C3" s="1" t="n">
        <v>6.2125</v>
      </c>
      <c r="D3" s="1" t="n">
        <v>6.2025</v>
      </c>
      <c r="E3" s="1" t="n">
        <v>5.915</v>
      </c>
      <c r="F3" s="1" t="n">
        <v>5.7375</v>
      </c>
      <c r="G3" s="1" t="n">
        <v>5.82</v>
      </c>
      <c r="H3" s="1" t="n">
        <v>6.015</v>
      </c>
      <c r="I3" s="1" t="n">
        <v>6.1225</v>
      </c>
    </row>
    <row r="4" customFormat="false" ht="15" hidden="false" customHeight="false" outlineLevel="0" collapsed="false">
      <c r="A4" s="2" t="n">
        <v>44986</v>
      </c>
      <c r="D4" s="5" t="n">
        <v>6.485</v>
      </c>
      <c r="E4" s="5" t="n">
        <v>6.465</v>
      </c>
      <c r="F4" s="5" t="n">
        <v>6.345</v>
      </c>
      <c r="G4" s="5" t="n">
        <v>6.2775</v>
      </c>
      <c r="H4" s="5" t="n">
        <v>6.175</v>
      </c>
      <c r="I4" s="5" t="n">
        <v>6.1525</v>
      </c>
      <c r="J4" s="5" t="n">
        <v>6.125</v>
      </c>
    </row>
    <row r="5" customFormat="false" ht="15" hidden="false" customHeight="false" outlineLevel="0" collapsed="false">
      <c r="A5" s="2" t="n">
        <v>45017</v>
      </c>
      <c r="E5" s="1" t="n">
        <v>7.66315789473684</v>
      </c>
      <c r="F5" s="1" t="n">
        <v>7.78157894736842</v>
      </c>
      <c r="G5" s="1" t="n">
        <v>7.77894736842105</v>
      </c>
      <c r="H5" s="1" t="n">
        <v>7.77631578947368</v>
      </c>
      <c r="I5" s="1" t="n">
        <v>7.72894736842105</v>
      </c>
      <c r="J5" s="1" t="n">
        <v>7.67631578947368</v>
      </c>
      <c r="K5" s="1" t="n">
        <v>7.57105263157895</v>
      </c>
    </row>
    <row r="6" customFormat="false" ht="15" hidden="false" customHeight="false" outlineLevel="0" collapsed="false">
      <c r="A6" s="2" t="n">
        <v>45047</v>
      </c>
      <c r="F6" s="5" t="n">
        <v>8.973684211</v>
      </c>
      <c r="G6" s="5" t="n">
        <v>9.397368421</v>
      </c>
      <c r="H6" s="5" t="n">
        <v>9.668421053</v>
      </c>
      <c r="I6" s="5" t="n">
        <v>9.834210526</v>
      </c>
      <c r="J6" s="5" t="n">
        <v>9.9</v>
      </c>
      <c r="K6" s="5" t="n">
        <v>9.963157895</v>
      </c>
      <c r="L6" s="5" t="n">
        <v>10.01315789</v>
      </c>
    </row>
    <row r="7" customFormat="false" ht="15" hidden="false" customHeight="false" outlineLevel="0" collapsed="false">
      <c r="A7" s="2" t="n">
        <v>45078</v>
      </c>
      <c r="G7" s="5" t="n">
        <v>7.6</v>
      </c>
      <c r="H7" s="5" t="n">
        <v>7.894871795</v>
      </c>
      <c r="I7" s="5" t="n">
        <v>8.176923077</v>
      </c>
      <c r="J7" s="5" t="n">
        <v>8.253846154</v>
      </c>
      <c r="K7" s="5" t="n">
        <v>8.294871795</v>
      </c>
      <c r="L7" s="5" t="n">
        <v>8.317948718</v>
      </c>
      <c r="M7" s="5" t="n">
        <v>8.274358974</v>
      </c>
    </row>
    <row r="8" customFormat="false" ht="15" hidden="false" customHeight="false" outlineLevel="0" collapsed="false">
      <c r="A8" s="2" t="n">
        <v>45108</v>
      </c>
      <c r="H8" s="5" t="n">
        <v>6.161111111</v>
      </c>
      <c r="I8" s="5" t="n">
        <v>6.555555556</v>
      </c>
      <c r="J8" s="5" t="n">
        <v>6.977777778</v>
      </c>
      <c r="K8" s="5" t="n">
        <v>7.325</v>
      </c>
      <c r="L8" s="5" t="n">
        <v>7.397222222</v>
      </c>
      <c r="M8" s="5" t="n">
        <v>7.391666667</v>
      </c>
      <c r="N8" s="5" t="n">
        <v>7.186111111</v>
      </c>
    </row>
    <row r="9" customFormat="false" ht="15" hidden="false" customHeight="false" outlineLevel="0" collapsed="false">
      <c r="A9" s="2" t="n">
        <v>45139</v>
      </c>
      <c r="I9" s="5" t="n">
        <v>6.438888889</v>
      </c>
      <c r="J9" s="5" t="n">
        <v>6.458333333</v>
      </c>
      <c r="K9" s="5" t="n">
        <v>6.594444444</v>
      </c>
      <c r="L9" s="5" t="n">
        <v>6.747222222</v>
      </c>
      <c r="M9" s="5" t="n">
        <v>6.841666667</v>
      </c>
      <c r="N9" s="5" t="n">
        <v>6.833333333</v>
      </c>
      <c r="O9" s="5" t="n">
        <v>6.8</v>
      </c>
    </row>
    <row r="10" customFormat="false" ht="15" hidden="false" customHeight="false" outlineLevel="0" collapsed="false">
      <c r="A10" s="2" t="n">
        <v>45170</v>
      </c>
      <c r="J10" s="5" t="n">
        <v>11.19444444</v>
      </c>
      <c r="K10" s="5" t="n">
        <v>10.39444444</v>
      </c>
      <c r="L10" s="5" t="n">
        <v>9.566666667</v>
      </c>
      <c r="M10" s="5" t="n">
        <v>8.716666667</v>
      </c>
      <c r="N10" s="5" t="n">
        <v>8.158333333</v>
      </c>
      <c r="O10" s="5" t="n">
        <v>7.808333333</v>
      </c>
      <c r="P10" s="5" t="n">
        <v>7.441666667</v>
      </c>
    </row>
    <row r="11" customFormat="false" ht="15" hidden="false" customHeight="false" outlineLevel="0" collapsed="false">
      <c r="A11" s="2" t="n">
        <v>45200</v>
      </c>
      <c r="K11" s="5" t="n">
        <v>12.59459459</v>
      </c>
      <c r="L11" s="5" t="n">
        <v>12.16216216</v>
      </c>
      <c r="M11" s="5" t="n">
        <v>11.45945946</v>
      </c>
      <c r="N11" s="5" t="n">
        <v>10.81081081</v>
      </c>
      <c r="O11" s="5" t="n">
        <v>10.25135135</v>
      </c>
      <c r="P11" s="5" t="n">
        <v>9.735135135</v>
      </c>
      <c r="Q11" s="5" t="n">
        <v>9.216216216</v>
      </c>
    </row>
    <row r="12" customFormat="false" ht="15" hidden="false" customHeight="false" outlineLevel="0" collapsed="false">
      <c r="A12" s="2" t="n">
        <v>45231</v>
      </c>
      <c r="L12" s="5" t="n">
        <v>8.271428571</v>
      </c>
      <c r="M12" s="5" t="n">
        <v>8.151428571</v>
      </c>
      <c r="N12" s="5" t="n">
        <v>7.705714286</v>
      </c>
      <c r="O12" s="5" t="n">
        <v>7.44</v>
      </c>
      <c r="P12" s="5" t="n">
        <v>7.44</v>
      </c>
      <c r="Q12" s="5" t="n">
        <v>7.191428571</v>
      </c>
      <c r="R12" s="5" t="n">
        <v>7.065714286</v>
      </c>
    </row>
    <row r="13" customFormat="false" ht="15" hidden="false" customHeight="false" outlineLevel="0" collapsed="false">
      <c r="A13" s="2" t="n">
        <v>45261</v>
      </c>
      <c r="M13" s="5" t="n">
        <v>11.80540541</v>
      </c>
      <c r="N13" s="5" t="n">
        <v>10.76216216</v>
      </c>
      <c r="O13" s="5" t="n">
        <v>10.03513514</v>
      </c>
      <c r="P13" s="5" t="n">
        <v>9.640540541</v>
      </c>
      <c r="Q13" s="5" t="n">
        <v>9.097297297</v>
      </c>
      <c r="R13" s="5" t="n">
        <v>8.662162162</v>
      </c>
      <c r="S13" s="5" t="n">
        <v>8.264864865</v>
      </c>
    </row>
    <row r="14" customFormat="false" ht="15" hidden="false" customHeight="false" outlineLevel="0" collapsed="false">
      <c r="A14" s="2" t="n">
        <v>45292</v>
      </c>
      <c r="N14" s="5" t="n">
        <v>23.56756757</v>
      </c>
      <c r="O14" s="5" t="n">
        <v>19.93243243</v>
      </c>
      <c r="P14" s="5" t="n">
        <v>16.83783784</v>
      </c>
      <c r="Q14" s="5" t="n">
        <v>14.04054054</v>
      </c>
      <c r="R14" s="5" t="n">
        <v>11.81081081</v>
      </c>
      <c r="S14" s="5" t="n">
        <v>10.17567568</v>
      </c>
      <c r="T14" s="5" t="n">
        <v>8.878378378</v>
      </c>
    </row>
    <row r="15" customFormat="false" ht="15" hidden="false" customHeight="false" outlineLevel="0" collapsed="false">
      <c r="A15" s="2" t="n">
        <v>45323</v>
      </c>
      <c r="O15" s="5" t="n">
        <v>18.65277778</v>
      </c>
      <c r="P15" s="5" t="n">
        <v>16.05555556</v>
      </c>
      <c r="Q15" s="5" t="n">
        <v>14.125</v>
      </c>
      <c r="R15" s="5" t="n">
        <v>12.68055556</v>
      </c>
      <c r="S15" s="5" t="n">
        <v>11.43055556</v>
      </c>
      <c r="T15" s="5" t="n">
        <v>10.68888889</v>
      </c>
      <c r="U15" s="5" t="n">
        <v>10.01388889</v>
      </c>
    </row>
    <row r="16" customFormat="false" ht="15" hidden="false" customHeight="false" outlineLevel="0" collapsed="false">
      <c r="A16" s="2" t="n">
        <v>45352</v>
      </c>
      <c r="P16" s="5" t="n">
        <v>12.71621622</v>
      </c>
      <c r="Q16" s="5" t="n">
        <v>11.13513514</v>
      </c>
      <c r="R16" s="5" t="n">
        <v>10.89189189</v>
      </c>
      <c r="S16" s="5" t="n">
        <v>11.01351351</v>
      </c>
      <c r="T16" s="5" t="n">
        <v>10.74324324</v>
      </c>
      <c r="U16" s="5" t="n">
        <v>10.27027027</v>
      </c>
      <c r="V16" s="5" t="n">
        <v>10.01351351</v>
      </c>
    </row>
    <row r="17" customFormat="false" ht="15" hidden="false" customHeight="false" outlineLevel="0" collapsed="false">
      <c r="A17" s="2" t="n">
        <v>45383</v>
      </c>
      <c r="Q17" s="5" t="n">
        <v>10.30769231</v>
      </c>
      <c r="R17" s="5" t="n">
        <v>9.766666667</v>
      </c>
      <c r="S17" s="5" t="n">
        <v>9.264102564</v>
      </c>
      <c r="T17" s="5" t="n">
        <v>8.776923077</v>
      </c>
      <c r="U17" s="5" t="n">
        <v>8.507692308</v>
      </c>
      <c r="V17" s="5" t="n">
        <v>8.330769231</v>
      </c>
      <c r="W17" s="5" t="n">
        <v>8.169230769</v>
      </c>
    </row>
    <row r="18" customFormat="false" ht="15" hidden="false" customHeight="false" outlineLevel="0" collapsed="false">
      <c r="A18" s="2" t="n">
        <v>45413</v>
      </c>
      <c r="R18" s="5" t="n">
        <v>7.833333333</v>
      </c>
      <c r="S18" s="5" t="n">
        <v>7.422222222</v>
      </c>
      <c r="T18" s="5" t="n">
        <v>7.061111111</v>
      </c>
      <c r="U18" s="5" t="n">
        <v>6.747222222</v>
      </c>
      <c r="V18" s="5" t="n">
        <v>6.497222222</v>
      </c>
      <c r="W18" s="5" t="n">
        <v>6.311111111</v>
      </c>
      <c r="X18" s="5" t="n">
        <v>6.219444444</v>
      </c>
    </row>
    <row r="19" customFormat="false" ht="15" hidden="false" customHeight="false" outlineLevel="0" collapsed="false">
      <c r="A19" s="2" t="n">
        <v>45444</v>
      </c>
      <c r="S19" s="5" t="n">
        <v>3.573684211</v>
      </c>
      <c r="T19" s="5" t="n">
        <v>3.121052632</v>
      </c>
      <c r="U19" s="5" t="n">
        <v>2.784210526</v>
      </c>
      <c r="V19" s="5" t="n">
        <v>2.539473684</v>
      </c>
      <c r="W19" s="5" t="n">
        <v>2.502631579</v>
      </c>
      <c r="X19" s="5" t="n">
        <v>2.473684211</v>
      </c>
      <c r="Y19" s="5" t="n">
        <v>2.513157895</v>
      </c>
    </row>
    <row r="20" customFormat="false" ht="15" hidden="false" customHeight="false" outlineLevel="0" collapsed="false">
      <c r="A20" s="2" t="n">
        <v>45474</v>
      </c>
      <c r="T20" s="5" t="n">
        <v>4.385714286</v>
      </c>
      <c r="U20" s="5" t="n">
        <v>4.078571429</v>
      </c>
      <c r="V20" s="5" t="n">
        <v>3.814285714</v>
      </c>
      <c r="W20" s="5" t="n">
        <v>3.523809524</v>
      </c>
      <c r="X20" s="5" t="n">
        <v>3.430952381</v>
      </c>
      <c r="Y20" s="5" t="n">
        <v>3.378571429</v>
      </c>
      <c r="Z20" s="5" t="n">
        <v>3.39047619</v>
      </c>
    </row>
    <row r="21" customFormat="false" ht="15" hidden="false" customHeight="false" outlineLevel="0" collapsed="false">
      <c r="A21" s="2" t="n">
        <v>45505</v>
      </c>
      <c r="U21" s="5" t="n">
        <v>3.8</v>
      </c>
      <c r="V21" s="5" t="n">
        <v>3.688095238</v>
      </c>
      <c r="W21" s="5" t="n">
        <v>3.65952381</v>
      </c>
      <c r="X21" s="5" t="n">
        <v>3.645238095</v>
      </c>
      <c r="Y21" s="5" t="n">
        <v>3.669047619</v>
      </c>
      <c r="Z21" s="5" t="n">
        <v>3.704761905</v>
      </c>
      <c r="AA21" s="5" t="n">
        <v>3.745238095</v>
      </c>
    </row>
    <row r="22" customFormat="false" ht="15" hidden="false" customHeight="false" outlineLevel="0" collapsed="false">
      <c r="B22" s="2" t="n">
        <v>44927</v>
      </c>
      <c r="C22" s="2" t="n">
        <v>44958</v>
      </c>
      <c r="D22" s="2" t="n">
        <v>44986</v>
      </c>
      <c r="E22" s="2" t="n">
        <v>45017</v>
      </c>
      <c r="F22" s="2" t="n">
        <v>45047</v>
      </c>
      <c r="G22" s="2" t="n">
        <v>45078</v>
      </c>
      <c r="H22" s="2" t="n">
        <v>45108</v>
      </c>
      <c r="I22" s="2" t="n">
        <v>45139</v>
      </c>
      <c r="J22" s="2" t="n">
        <v>45170</v>
      </c>
      <c r="K22" s="2" t="n">
        <v>45200</v>
      </c>
      <c r="L22" s="2" t="n">
        <v>45231</v>
      </c>
      <c r="M22" s="2" t="n">
        <v>45261</v>
      </c>
      <c r="N22" s="2" t="n">
        <v>45292</v>
      </c>
      <c r="O22" s="2" t="n">
        <v>45323</v>
      </c>
      <c r="P22" s="2" t="n">
        <v>45352</v>
      </c>
      <c r="Q22" s="2" t="n">
        <v>45383</v>
      </c>
      <c r="R22" s="2" t="n">
        <v>45413</v>
      </c>
      <c r="S22" s="2" t="n">
        <v>45444</v>
      </c>
      <c r="T22" s="2" t="n">
        <v>45474</v>
      </c>
      <c r="U22" s="2" t="n">
        <v>45505</v>
      </c>
    </row>
    <row r="23" customFormat="false" ht="15" hidden="false" customHeight="false" outlineLevel="0" collapsed="false">
      <c r="A23" s="9" t="s">
        <v>4</v>
      </c>
      <c r="B23" s="10" t="n">
        <v>6</v>
      </c>
      <c r="C23" s="10" t="n">
        <v>6.6</v>
      </c>
      <c r="D23" s="10" t="n">
        <v>7.7</v>
      </c>
      <c r="E23" s="10" t="n">
        <v>8.4</v>
      </c>
      <c r="F23" s="10" t="n">
        <v>7.8</v>
      </c>
      <c r="G23" s="10" t="n">
        <v>6</v>
      </c>
      <c r="H23" s="10" t="n">
        <v>6.3</v>
      </c>
      <c r="I23" s="10" t="n">
        <v>12.4</v>
      </c>
      <c r="J23" s="10" t="n">
        <v>12.7</v>
      </c>
      <c r="K23" s="10" t="n">
        <v>8.3</v>
      </c>
      <c r="L23" s="10" t="n">
        <v>12.8</v>
      </c>
      <c r="M23" s="10" t="n">
        <v>25.5</v>
      </c>
      <c r="N23" s="10" t="n">
        <v>20.6</v>
      </c>
      <c r="O23" s="10" t="n">
        <v>13.2</v>
      </c>
      <c r="P23" s="10" t="n">
        <v>11</v>
      </c>
      <c r="Q23" s="10" t="n">
        <v>8.8</v>
      </c>
      <c r="R23" s="10" t="n">
        <v>4.2</v>
      </c>
      <c r="S23" s="10" t="n">
        <v>4.6</v>
      </c>
      <c r="T23" s="10" t="n">
        <v>4</v>
      </c>
      <c r="U23" s="10" t="n">
        <v>4.2</v>
      </c>
      <c r="V23" s="11"/>
      <c r="W23" s="11"/>
      <c r="X23" s="11"/>
      <c r="Y23" s="11"/>
      <c r="Z23" s="11"/>
      <c r="AA23" s="11"/>
    </row>
    <row r="24" customFormat="false" ht="15" hidden="false" customHeight="false" outlineLevel="0" collapsed="false">
      <c r="A24" s="5" t="s">
        <v>5</v>
      </c>
      <c r="B24" s="1" t="n">
        <f aca="false">AVERAGE(B26:B45)</f>
        <v>16.4605660554498</v>
      </c>
      <c r="C24" s="1" t="n">
        <f aca="false">AVERAGE(C26:C45)</f>
        <v>32.2870423718149</v>
      </c>
      <c r="D24" s="1" t="n">
        <f aca="false">AVERAGE(D26:D45)</f>
        <v>33.6630829446503</v>
      </c>
      <c r="E24" s="1" t="n">
        <f aca="false">AVERAGE(E26:E45)</f>
        <v>38.9333315002685</v>
      </c>
      <c r="F24" s="1" t="n">
        <f aca="false">AVERAGE(F26:F45)</f>
        <v>47.3412407077509</v>
      </c>
      <c r="G24" s="1" t="n">
        <f aca="false">AVERAGE(G26:G45)</f>
        <v>51.3832503462455</v>
      </c>
      <c r="H24" s="1" t="n">
        <f aca="false">AVERAGE(H26:H45)</f>
        <v>50.0809366331535</v>
      </c>
    </row>
    <row r="25" customFormat="false" ht="15" hidden="false" customHeight="false" outlineLevel="0" collapsed="false">
      <c r="A25" s="5" t="s">
        <v>51</v>
      </c>
      <c r="B25" s="5" t="s">
        <v>33</v>
      </c>
      <c r="C25" s="5" t="s">
        <v>34</v>
      </c>
      <c r="D25" s="5" t="s">
        <v>35</v>
      </c>
      <c r="E25" s="5" t="s">
        <v>36</v>
      </c>
      <c r="F25" s="5" t="s">
        <v>37</v>
      </c>
      <c r="G25" s="5" t="s">
        <v>38</v>
      </c>
      <c r="H25" s="5" t="s">
        <v>39</v>
      </c>
    </row>
    <row r="26" customFormat="false" ht="15" hidden="false" customHeight="false" outlineLevel="0" collapsed="false">
      <c r="A26" s="2" t="n">
        <v>44927</v>
      </c>
      <c r="B26" s="1" t="n">
        <f aca="false">(B2-B23)^2</f>
        <v>0.469224999999999</v>
      </c>
      <c r="C26" s="1" t="n">
        <f aca="false">(C2-$C$23)^2</f>
        <v>1.6384</v>
      </c>
      <c r="D26" s="1" t="n">
        <f aca="false">(D2-$D$23)^2</f>
        <v>5.4289</v>
      </c>
      <c r="E26" s="1" t="n">
        <f aca="false">(E2-$E$23)^2</f>
        <v>9.0601</v>
      </c>
      <c r="F26" s="1" t="n">
        <f aca="false">(F2-$F$23)^2</f>
        <v>5.5696</v>
      </c>
      <c r="G26" s="1" t="n">
        <f aca="false">(G2-$G$23)^2</f>
        <v>0.265225000000001</v>
      </c>
      <c r="H26" s="1" t="n">
        <f aca="false">(H2-$H$23)^2</f>
        <v>0.504100000000001</v>
      </c>
    </row>
    <row r="27" customFormat="false" ht="15" hidden="false" customHeight="false" outlineLevel="0" collapsed="false">
      <c r="A27" s="2" t="n">
        <v>44958</v>
      </c>
      <c r="B27" s="1" t="n">
        <f aca="false">(C3-C23)^2</f>
        <v>0.150156249999999</v>
      </c>
      <c r="C27" s="1" t="n">
        <v>2.24250625</v>
      </c>
      <c r="D27" s="1" t="n">
        <v>6.17522500000001</v>
      </c>
      <c r="E27" s="1" t="n">
        <v>4.25390625</v>
      </c>
      <c r="F27" s="1" t="n">
        <v>0.0323999999999999</v>
      </c>
      <c r="G27" s="1" t="n">
        <v>0.0812250000000006</v>
      </c>
      <c r="H27" s="1" t="n">
        <v>39.40700625</v>
      </c>
    </row>
    <row r="28" customFormat="false" ht="15" hidden="false" customHeight="false" outlineLevel="0" collapsed="false">
      <c r="A28" s="2" t="n">
        <v>44986</v>
      </c>
      <c r="B28" s="1" t="n">
        <v>1.476225</v>
      </c>
      <c r="C28" s="1" t="n">
        <v>3.744225</v>
      </c>
      <c r="D28" s="1" t="n">
        <v>2.117025</v>
      </c>
      <c r="E28" s="1" t="n">
        <v>0.0770062499999999</v>
      </c>
      <c r="F28" s="1" t="n">
        <v>0.015625</v>
      </c>
      <c r="G28" s="1" t="n">
        <v>39.03125625</v>
      </c>
      <c r="H28" s="1" t="n">
        <v>43.230625</v>
      </c>
    </row>
    <row r="29" customFormat="false" ht="15" hidden="false" customHeight="false" outlineLevel="0" collapsed="false">
      <c r="A29" s="2" t="n">
        <v>45017</v>
      </c>
      <c r="B29" s="1" t="n">
        <v>0.542936288088643</v>
      </c>
      <c r="C29" s="1" t="n">
        <v>0.000339335180055408</v>
      </c>
      <c r="D29" s="1" t="n">
        <v>3.16465373961219</v>
      </c>
      <c r="E29" s="1" t="n">
        <v>2.1795083102493</v>
      </c>
      <c r="F29" s="1" t="n">
        <v>21.8187326869806</v>
      </c>
      <c r="G29" s="1" t="n">
        <v>25.2374030470914</v>
      </c>
      <c r="H29" s="1" t="n">
        <v>0.531364265927978</v>
      </c>
    </row>
    <row r="30" customFormat="false" ht="15" hidden="false" customHeight="false" outlineLevel="0" collapsed="false">
      <c r="A30" s="2" t="n">
        <v>45047</v>
      </c>
      <c r="B30" s="1" t="n">
        <v>1.37753462715069</v>
      </c>
      <c r="C30" s="1" t="n">
        <v>11.542112188008</v>
      </c>
      <c r="D30" s="1" t="n">
        <v>11.3462603902936</v>
      </c>
      <c r="E30" s="1" t="n">
        <v>6.5832756248892</v>
      </c>
      <c r="F30" s="1" t="n">
        <v>7.83999999999999</v>
      </c>
      <c r="G30" s="1" t="n">
        <v>2.76609418370083</v>
      </c>
      <c r="H30" s="1" t="n">
        <v>7.76648894606925</v>
      </c>
    </row>
    <row r="31" customFormat="false" ht="15" hidden="false" customHeight="false" outlineLevel="0" collapsed="false">
      <c r="A31" s="2" t="n">
        <v>45078</v>
      </c>
      <c r="B31" s="1" t="n">
        <v>2.56</v>
      </c>
      <c r="C31" s="1" t="n">
        <v>2.54361604248652</v>
      </c>
      <c r="D31" s="1" t="n">
        <v>17.8343786975752</v>
      </c>
      <c r="E31" s="1" t="n">
        <v>19.7682840223006</v>
      </c>
      <c r="F31" s="1" t="n">
        <v>2.62984865220261E-005</v>
      </c>
      <c r="G31" s="1" t="n">
        <v>20.0887836944778</v>
      </c>
      <c r="H31" s="1" t="n">
        <v>296.722708756614</v>
      </c>
    </row>
    <row r="32" customFormat="false" ht="15" hidden="false" customHeight="false" outlineLevel="0" collapsed="false">
      <c r="A32" s="2" t="n">
        <v>45108</v>
      </c>
      <c r="B32" s="1" t="n">
        <v>0.0192901234876542</v>
      </c>
      <c r="C32" s="1" t="n">
        <v>34.1575308590025</v>
      </c>
      <c r="D32" s="1" t="n">
        <v>32.7438271579506</v>
      </c>
      <c r="E32" s="1" t="n">
        <v>0.950625000000001</v>
      </c>
      <c r="F32" s="1" t="n">
        <v>29.1900077184506</v>
      </c>
      <c r="G32" s="1" t="n">
        <v>327.911736099039</v>
      </c>
      <c r="H32" s="1" t="n">
        <v>179.932415126438</v>
      </c>
    </row>
    <row r="33" customFormat="false" ht="15" hidden="false" customHeight="false" outlineLevel="0" collapsed="false">
      <c r="A33" s="2" t="n">
        <v>45139</v>
      </c>
      <c r="B33" s="1" t="n">
        <v>35.5348456776877</v>
      </c>
      <c r="C33" s="1" t="n">
        <v>38.9584027819389</v>
      </c>
      <c r="D33" s="1" t="n">
        <v>2.90891975460247</v>
      </c>
      <c r="E33" s="1" t="n">
        <v>36.6361188298506</v>
      </c>
      <c r="F33" s="1" t="n">
        <v>348.133402765339</v>
      </c>
      <c r="G33" s="1" t="n">
        <v>189.521111120289</v>
      </c>
      <c r="H33" s="1" t="n">
        <v>40.96</v>
      </c>
    </row>
    <row r="34" customFormat="false" ht="15" hidden="false" customHeight="false" outlineLevel="0" collapsed="false">
      <c r="A34" s="2" t="n">
        <v>45170</v>
      </c>
      <c r="B34" s="1" t="n">
        <v>2.26669754424691</v>
      </c>
      <c r="C34" s="1" t="n">
        <v>4.38669751224691</v>
      </c>
      <c r="D34" s="1" t="n">
        <v>10.4544444422889</v>
      </c>
      <c r="E34" s="1" t="n">
        <v>281.680277766589</v>
      </c>
      <c r="F34" s="1" t="n">
        <v>154.795069452739</v>
      </c>
      <c r="G34" s="1" t="n">
        <v>29.0700694480389</v>
      </c>
      <c r="H34" s="1" t="n">
        <v>12.6617361087389</v>
      </c>
    </row>
    <row r="35" customFormat="false" ht="15" hidden="false" customHeight="false" outlineLevel="0" collapsed="false">
      <c r="A35" s="2" t="n">
        <v>45200</v>
      </c>
      <c r="B35" s="1" t="n">
        <v>18.4435426924573</v>
      </c>
      <c r="C35" s="1" t="n">
        <v>0.406837110135867</v>
      </c>
      <c r="D35" s="1" t="n">
        <v>197.136778655384</v>
      </c>
      <c r="E35" s="1" t="n">
        <v>95.8282249976129</v>
      </c>
      <c r="F35" s="1" t="n">
        <v>8.69452886114682</v>
      </c>
      <c r="G35" s="1" t="n">
        <v>1.59988312671147</v>
      </c>
      <c r="H35" s="1" t="n">
        <v>0.173235938461358</v>
      </c>
    </row>
    <row r="36" customFormat="false" ht="15" hidden="false" customHeight="false" outlineLevel="0" collapsed="false">
      <c r="A36" s="2" t="n">
        <v>45231</v>
      </c>
      <c r="B36" s="1" t="n">
        <v>20.5079591875551</v>
      </c>
      <c r="C36" s="1" t="n">
        <v>300.972930627115</v>
      </c>
      <c r="D36" s="1" t="n">
        <v>166.262604074265</v>
      </c>
      <c r="E36" s="1" t="n">
        <v>33.1776</v>
      </c>
      <c r="F36" s="1" t="n">
        <v>12.6736</v>
      </c>
      <c r="G36" s="1" t="n">
        <v>2.5875020421951</v>
      </c>
      <c r="H36" s="1" t="n">
        <v>8.21231836898449</v>
      </c>
    </row>
    <row r="37" customFormat="false" ht="15" hidden="false" customHeight="false" outlineLevel="0" collapsed="false">
      <c r="A37" s="2" t="n">
        <v>45261</v>
      </c>
      <c r="B37" s="1" t="n">
        <v>187.541920984457</v>
      </c>
      <c r="C37" s="1" t="n">
        <v>96.7830533661359</v>
      </c>
      <c r="D37" s="1" t="n">
        <v>10.0163695820628</v>
      </c>
      <c r="E37" s="1" t="n">
        <v>1.84813002066457</v>
      </c>
      <c r="F37" s="1" t="n">
        <v>0.0883856828035063</v>
      </c>
      <c r="G37" s="1" t="n">
        <v>19.9108911599845</v>
      </c>
      <c r="H37" s="1" t="n">
        <v>13.4312344787115</v>
      </c>
    </row>
    <row r="38" customFormat="false" ht="15" hidden="false" customHeight="false" outlineLevel="0" collapsed="false">
      <c r="A38" s="2" t="n">
        <v>45292</v>
      </c>
      <c r="B38" s="1" t="n">
        <v>8.80645728251571</v>
      </c>
      <c r="C38" s="1" t="n">
        <v>45.3256464245157</v>
      </c>
      <c r="D38" s="1" t="n">
        <v>34.0803506461359</v>
      </c>
      <c r="E38" s="1" t="n">
        <v>27.4632651513835</v>
      </c>
      <c r="F38" s="1" t="n">
        <v>57.9244411856129</v>
      </c>
      <c r="G38" s="1" t="n">
        <v>31.0881592885435</v>
      </c>
      <c r="H38" s="1" t="n">
        <v>23.7985755989379</v>
      </c>
    </row>
    <row r="39" customFormat="false" ht="15" hidden="false" customHeight="false" outlineLevel="0" collapsed="false">
      <c r="A39" s="2" t="n">
        <v>45323</v>
      </c>
      <c r="B39" s="1" t="n">
        <v>29.7327855180617</v>
      </c>
      <c r="C39" s="1" t="n">
        <v>25.5586420202469</v>
      </c>
      <c r="D39" s="1" t="n">
        <v>28.355625</v>
      </c>
      <c r="E39" s="1" t="n">
        <v>71.9198226062469</v>
      </c>
      <c r="F39" s="1" t="n">
        <v>46.6564892582469</v>
      </c>
      <c r="G39" s="1" t="n">
        <v>44.7412345827654</v>
      </c>
      <c r="H39" s="1" t="n">
        <v>33.8013040252654</v>
      </c>
    </row>
    <row r="40" customFormat="false" ht="15" hidden="false" customHeight="false" outlineLevel="0" collapsed="false">
      <c r="A40" s="2" t="n">
        <v>45352</v>
      </c>
      <c r="B40" s="1" t="n">
        <v>2.94539811379109</v>
      </c>
      <c r="C40" s="1" t="n">
        <v>5.45285612206281</v>
      </c>
      <c r="D40" s="1" t="n">
        <v>44.7814170674478</v>
      </c>
      <c r="E40" s="1" t="n">
        <v>41.1331555429525</v>
      </c>
      <c r="F40" s="1" t="n">
        <v>45.4713293938057</v>
      </c>
      <c r="G40" s="1" t="n">
        <v>36.8481811508459</v>
      </c>
    </row>
    <row r="41" customFormat="false" ht="15" hidden="false" customHeight="false" outlineLevel="0" collapsed="false">
      <c r="A41" s="2" t="n">
        <v>45383</v>
      </c>
      <c r="B41" s="1" t="n">
        <v>2.27313610163313</v>
      </c>
      <c r="C41" s="1" t="n">
        <v>30.9877777814889</v>
      </c>
      <c r="D41" s="1" t="n">
        <v>21.7538527275114</v>
      </c>
      <c r="E41" s="1" t="n">
        <v>22.8189940835751</v>
      </c>
      <c r="F41" s="1" t="n">
        <v>18.5562130204024</v>
      </c>
    </row>
    <row r="42" customFormat="false" ht="15" hidden="false" customHeight="false" outlineLevel="0" collapsed="false">
      <c r="A42" s="2" t="n">
        <v>45413</v>
      </c>
      <c r="B42" s="1" t="n">
        <v>13.2011111086889</v>
      </c>
      <c r="C42" s="1" t="n">
        <v>7.96493827035062</v>
      </c>
      <c r="D42" s="1" t="n">
        <v>9.37040123388765</v>
      </c>
      <c r="E42" s="1" t="n">
        <v>6.48834104825062</v>
      </c>
    </row>
    <row r="43" customFormat="false" ht="15" hidden="false" customHeight="false" outlineLevel="0" collapsed="false">
      <c r="A43" s="2" t="n">
        <v>45444</v>
      </c>
      <c r="B43" s="1" t="n">
        <v>1.05332409875069</v>
      </c>
      <c r="C43" s="1" t="n">
        <v>0.772548475714127</v>
      </c>
      <c r="D43" s="1" t="n">
        <v>2.0044598346892</v>
      </c>
    </row>
    <row r="44" customFormat="false" ht="15" hidden="false" customHeight="false" outlineLevel="0" collapsed="false">
      <c r="A44" s="2" t="n">
        <v>45474</v>
      </c>
      <c r="B44" s="1" t="n">
        <v>0.14877551042449</v>
      </c>
      <c r="C44" s="1" t="n">
        <v>0.0147448978551021</v>
      </c>
    </row>
    <row r="45" customFormat="false" ht="15" hidden="false" customHeight="false" outlineLevel="0" collapsed="false">
      <c r="A45" s="2" t="n">
        <v>45505</v>
      </c>
      <c r="B45" s="1" t="n">
        <v>0.16</v>
      </c>
    </row>
    <row r="55" customFormat="false" ht="15" hidden="false" customHeight="false" outlineLevel="0" collapsed="false">
      <c r="A55" s="5" t="s">
        <v>7</v>
      </c>
      <c r="B55" s="1" t="n">
        <v>0.685</v>
      </c>
      <c r="C55" s="1" t="n">
        <v>0.833749999999999</v>
      </c>
      <c r="D55" s="1" t="n">
        <v>1.68083333333333</v>
      </c>
      <c r="E55" s="1" t="n">
        <v>2.04171052631579</v>
      </c>
      <c r="F55" s="1" t="n">
        <v>1.41392105272632</v>
      </c>
      <c r="G55" s="1" t="n">
        <v>1.29146929823684</v>
      </c>
      <c r="H55" s="1" t="n">
        <v>1.09978536092481</v>
      </c>
      <c r="I55" s="1" t="n">
        <v>5.11292494051128</v>
      </c>
      <c r="J55" s="1" t="n">
        <v>4.61632607221805</v>
      </c>
      <c r="K55" s="1" t="n">
        <v>1.63811829348872</v>
      </c>
      <c r="L55" s="1" t="n">
        <v>3.87488450714286</v>
      </c>
      <c r="M55" s="1" t="n">
        <v>16.5513353691429</v>
      </c>
      <c r="N55" s="1" t="n">
        <v>10.7301575052857</v>
      </c>
      <c r="O55" s="1" t="n">
        <v>5.121484341</v>
      </c>
      <c r="P55" s="1" t="n">
        <v>3.19318103957143</v>
      </c>
      <c r="Q55" s="1" t="n">
        <v>2.39006470457143</v>
      </c>
      <c r="R55" s="1" t="n">
        <v>5.61587638685714</v>
      </c>
      <c r="S55" s="1" t="n">
        <v>4.42817859857143</v>
      </c>
      <c r="T55" s="1" t="n">
        <v>3.91617233571429</v>
      </c>
      <c r="U55" s="1" t="n">
        <v>2.95375596214286</v>
      </c>
    </row>
    <row r="57" customFormat="false" ht="15" hidden="false" customHeight="false" outlineLevel="0" collapsed="false">
      <c r="A57" s="5" t="s">
        <v>8</v>
      </c>
      <c r="B57" s="1" t="n">
        <v>0.685</v>
      </c>
      <c r="C57" s="1" t="n">
        <v>1.28</v>
      </c>
      <c r="D57" s="1" t="n">
        <v>2.33</v>
      </c>
      <c r="E57" s="1" t="n">
        <v>3.01</v>
      </c>
      <c r="F57" s="1" t="n">
        <v>2.36</v>
      </c>
      <c r="G57" s="1" t="n">
        <v>0.515000000000001</v>
      </c>
      <c r="H57" s="1" t="n">
        <v>0.710000000000001</v>
      </c>
      <c r="I57" s="1" t="n">
        <v>6.2775</v>
      </c>
      <c r="J57" s="1" t="n">
        <v>6.575</v>
      </c>
      <c r="K57" s="1" t="n">
        <v>0.728947368421053</v>
      </c>
      <c r="L57" s="1" t="n">
        <v>2.78684211</v>
      </c>
      <c r="M57" s="1" t="n">
        <v>17.225641026</v>
      </c>
      <c r="N57" s="1" t="n">
        <v>13.413888889</v>
      </c>
      <c r="O57" s="1" t="n">
        <v>6.4</v>
      </c>
      <c r="P57" s="1" t="n">
        <v>3.558333333</v>
      </c>
      <c r="Q57" s="1" t="n">
        <v>0.416216215999999</v>
      </c>
      <c r="R57" s="1" t="n">
        <v>2.865714286</v>
      </c>
      <c r="S57" s="1" t="n">
        <v>3.664864865</v>
      </c>
      <c r="T57" s="1" t="n">
        <v>4.878378378</v>
      </c>
      <c r="U57" s="1" t="n">
        <v>5.81388889</v>
      </c>
    </row>
    <row r="58" customFormat="false" ht="15" hidden="false" customHeight="false" outlineLevel="0" collapsed="false">
      <c r="C58" s="1" t="n">
        <v>0.387499999999999</v>
      </c>
      <c r="D58" s="1" t="n">
        <v>1.4975</v>
      </c>
      <c r="E58" s="1" t="n">
        <v>2.485</v>
      </c>
      <c r="F58" s="1" t="n">
        <v>2.0625</v>
      </c>
      <c r="G58" s="1" t="n">
        <v>0.18</v>
      </c>
      <c r="H58" s="1" t="n">
        <v>0.285000000000001</v>
      </c>
      <c r="I58" s="1" t="n">
        <v>6.2475</v>
      </c>
      <c r="J58" s="1" t="n">
        <v>5.02368421052632</v>
      </c>
      <c r="K58" s="1" t="n">
        <v>1.663157895</v>
      </c>
      <c r="L58" s="1" t="n">
        <v>4.482051282</v>
      </c>
      <c r="M58" s="1" t="n">
        <v>18.108333333</v>
      </c>
      <c r="N58" s="1" t="n">
        <v>13.766666667</v>
      </c>
      <c r="O58" s="1" t="n">
        <v>5.391666667</v>
      </c>
      <c r="P58" s="1" t="n">
        <v>1.264864865</v>
      </c>
      <c r="Q58" s="1" t="n">
        <v>1.608571429</v>
      </c>
      <c r="R58" s="1" t="n">
        <v>4.462162162</v>
      </c>
      <c r="S58" s="1" t="n">
        <v>5.57567568</v>
      </c>
      <c r="T58" s="1" t="n">
        <v>6.68888889</v>
      </c>
      <c r="U58" s="1" t="n">
        <v>6.07027027</v>
      </c>
    </row>
    <row r="59" customFormat="false" ht="15" hidden="false" customHeight="false" outlineLevel="0" collapsed="false">
      <c r="D59" s="1" t="n">
        <v>1.215</v>
      </c>
      <c r="E59" s="1" t="n">
        <v>1.935</v>
      </c>
      <c r="F59" s="1" t="n">
        <v>1.455</v>
      </c>
      <c r="G59" s="1" t="n">
        <v>0.2775</v>
      </c>
      <c r="H59" s="1" t="n">
        <v>0.125</v>
      </c>
      <c r="I59" s="1" t="n">
        <v>4.67105263157895</v>
      </c>
      <c r="J59" s="1" t="n">
        <v>2.8</v>
      </c>
      <c r="K59" s="1" t="n">
        <v>0.00512820500000011</v>
      </c>
      <c r="L59" s="1" t="n">
        <v>5.402777778</v>
      </c>
      <c r="M59" s="1" t="n">
        <v>18.658333333</v>
      </c>
      <c r="N59" s="1" t="n">
        <v>12.441666667</v>
      </c>
      <c r="O59" s="1" t="n">
        <v>2.94864865</v>
      </c>
      <c r="P59" s="1" t="n">
        <v>3.56</v>
      </c>
      <c r="Q59" s="1" t="n">
        <v>0.297297297</v>
      </c>
      <c r="R59" s="1" t="n">
        <v>7.61081081</v>
      </c>
      <c r="S59" s="1" t="n">
        <v>6.83055556</v>
      </c>
      <c r="T59" s="1" t="n">
        <v>6.74324324</v>
      </c>
      <c r="U59" s="1" t="n">
        <v>4.307692308</v>
      </c>
    </row>
    <row r="60" customFormat="false" ht="15" hidden="false" customHeight="false" outlineLevel="0" collapsed="false">
      <c r="E60" s="1" t="n">
        <v>0.736842105263158</v>
      </c>
      <c r="F60" s="1" t="n">
        <v>0.0184210526315791</v>
      </c>
      <c r="G60" s="1" t="n">
        <v>1.77894736842105</v>
      </c>
      <c r="H60" s="1" t="n">
        <v>1.47631578947368</v>
      </c>
      <c r="I60" s="1" t="n">
        <v>2.565789474</v>
      </c>
      <c r="J60" s="1" t="n">
        <v>4.446153846</v>
      </c>
      <c r="K60" s="1" t="n">
        <v>0.975000000000001</v>
      </c>
      <c r="L60" s="1" t="n">
        <v>6.052777778</v>
      </c>
      <c r="M60" s="1" t="n">
        <v>16.783333333</v>
      </c>
      <c r="N60" s="1" t="n">
        <v>9.78918919</v>
      </c>
      <c r="O60" s="1" t="n">
        <v>5.76</v>
      </c>
      <c r="P60" s="1" t="n">
        <v>1.359459459</v>
      </c>
      <c r="Q60" s="1" t="n">
        <v>5.24054054</v>
      </c>
      <c r="R60" s="1" t="n">
        <v>8.48055556</v>
      </c>
      <c r="S60" s="1" t="n">
        <v>6.41351351</v>
      </c>
      <c r="T60" s="1" t="n">
        <v>4.776923077</v>
      </c>
      <c r="U60" s="1" t="n">
        <v>2.547222222</v>
      </c>
    </row>
    <row r="61" customFormat="false" ht="15" hidden="false" customHeight="false" outlineLevel="0" collapsed="false">
      <c r="F61" s="1" t="n">
        <v>1.173684211</v>
      </c>
      <c r="G61" s="1" t="n">
        <v>3.397368421</v>
      </c>
      <c r="H61" s="1" t="n">
        <v>3.368421053</v>
      </c>
      <c r="I61" s="1" t="n">
        <v>4.223076923</v>
      </c>
      <c r="J61" s="1" t="n">
        <v>5.722222222</v>
      </c>
      <c r="K61" s="1" t="n">
        <v>1.705555556</v>
      </c>
      <c r="L61" s="1" t="n">
        <v>3.233333333</v>
      </c>
      <c r="M61" s="1" t="n">
        <v>14.04054054</v>
      </c>
      <c r="N61" s="1" t="n">
        <v>12.894285714</v>
      </c>
      <c r="O61" s="1" t="n">
        <v>3.16486486</v>
      </c>
      <c r="P61" s="1" t="n">
        <v>5.83783784</v>
      </c>
      <c r="Q61" s="1" t="n">
        <v>5.325</v>
      </c>
      <c r="R61" s="1" t="n">
        <v>6.69189189</v>
      </c>
      <c r="S61" s="1" t="n">
        <v>4.664102564</v>
      </c>
      <c r="T61" s="1" t="n">
        <v>3.061111111</v>
      </c>
      <c r="U61" s="1" t="n">
        <v>1.415789474</v>
      </c>
    </row>
    <row r="62" customFormat="false" ht="15" hidden="false" customHeight="false" outlineLevel="0" collapsed="false">
      <c r="G62" s="1" t="n">
        <v>1.6</v>
      </c>
      <c r="H62" s="1" t="n">
        <v>1.594871795</v>
      </c>
      <c r="I62" s="1" t="n">
        <v>5.844444444</v>
      </c>
      <c r="J62" s="1" t="n">
        <v>6.241666667</v>
      </c>
      <c r="K62" s="1" t="n">
        <v>2.09444444</v>
      </c>
      <c r="L62" s="1" t="n">
        <v>0.637837840000001</v>
      </c>
      <c r="M62" s="1" t="n">
        <v>17.348571429</v>
      </c>
      <c r="N62" s="1" t="n">
        <v>9.83783784</v>
      </c>
      <c r="O62" s="1" t="n">
        <v>6.73243243</v>
      </c>
      <c r="P62" s="1" t="n">
        <v>5.05555556</v>
      </c>
      <c r="Q62" s="1" t="n">
        <v>2.33513514</v>
      </c>
      <c r="R62" s="1" t="n">
        <v>5.566666667</v>
      </c>
      <c r="S62" s="1" t="n">
        <v>2.822222222</v>
      </c>
      <c r="T62" s="1" t="n">
        <v>0.878947368</v>
      </c>
      <c r="U62" s="1" t="n">
        <v>0.121428571</v>
      </c>
    </row>
    <row r="63" customFormat="false" ht="15" hidden="false" customHeight="false" outlineLevel="0" collapsed="false">
      <c r="H63" s="1" t="n">
        <v>0.138888889</v>
      </c>
      <c r="I63" s="1" t="n">
        <v>5.961111111</v>
      </c>
      <c r="J63" s="1" t="n">
        <v>1.50555556</v>
      </c>
      <c r="K63" s="1" t="n">
        <v>4.29459459</v>
      </c>
      <c r="L63" s="1" t="n">
        <v>4.528571429</v>
      </c>
      <c r="M63" s="1" t="n">
        <v>13.69459459</v>
      </c>
      <c r="N63" s="1" t="n">
        <v>2.96756757</v>
      </c>
      <c r="O63" s="1" t="n">
        <v>5.45277778</v>
      </c>
      <c r="P63" s="1" t="n">
        <v>1.71621622</v>
      </c>
      <c r="Q63" s="1" t="n">
        <v>1.50769231</v>
      </c>
      <c r="R63" s="1" t="n">
        <v>3.633333333</v>
      </c>
      <c r="S63" s="1" t="n">
        <v>1.026315789</v>
      </c>
      <c r="T63" s="1" t="n">
        <v>0.385714286</v>
      </c>
      <c r="U63" s="1" t="n">
        <v>0.4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</row>
    <row r="2" customFormat="false" ht="15" hidden="false" customHeight="false" outlineLevel="0" collapsed="false">
      <c r="A2" s="2" t="n">
        <v>45444</v>
      </c>
      <c r="B2" s="3"/>
      <c r="C2" s="3"/>
      <c r="D2" s="3"/>
      <c r="E2" s="3"/>
      <c r="F2" s="3"/>
      <c r="G2" s="3"/>
      <c r="H2" s="3" t="n">
        <v>4.6</v>
      </c>
      <c r="I2" s="3"/>
      <c r="J2" s="3"/>
      <c r="K2" s="3"/>
    </row>
    <row r="3" customFormat="false" ht="15" hidden="false" customHeight="false" outlineLevel="0" collapsed="false">
      <c r="A3" s="2" t="n">
        <v>45474</v>
      </c>
      <c r="B3" s="3"/>
      <c r="C3" s="3"/>
      <c r="D3" s="3"/>
      <c r="E3" s="3"/>
      <c r="F3" s="3"/>
      <c r="G3" s="3"/>
      <c r="H3" s="3" t="n">
        <v>4</v>
      </c>
      <c r="I3" s="3"/>
      <c r="J3" s="3"/>
      <c r="K3" s="3"/>
    </row>
    <row r="4" customFormat="false" ht="15" hidden="false" customHeight="false" outlineLevel="0" collapsed="false">
      <c r="A4" s="2" t="n">
        <v>45505</v>
      </c>
      <c r="B4" s="3" t="n">
        <v>3.9</v>
      </c>
      <c r="C4" s="3" t="n">
        <v>3.9</v>
      </c>
      <c r="D4" s="3" t="n">
        <v>4.1</v>
      </c>
      <c r="E4" s="3" t="n">
        <v>3.7</v>
      </c>
      <c r="F4" s="3" t="n">
        <v>4</v>
      </c>
      <c r="G4" s="3" t="n">
        <v>3.8</v>
      </c>
      <c r="H4" s="3" t="n">
        <v>4.2</v>
      </c>
      <c r="I4" s="3"/>
      <c r="J4" s="3"/>
      <c r="K4" s="3"/>
    </row>
    <row r="5" customFormat="false" ht="15" hidden="false" customHeight="false" outlineLevel="0" collapsed="false">
      <c r="A5" s="2" t="n">
        <v>45536</v>
      </c>
      <c r="B5" s="3" t="n">
        <v>3.5</v>
      </c>
      <c r="C5" s="3" t="n">
        <v>3.5</v>
      </c>
      <c r="D5" s="3" t="n">
        <v>4</v>
      </c>
      <c r="E5" s="3" t="n">
        <v>2.8</v>
      </c>
      <c r="F5" s="3" t="n">
        <v>3.7</v>
      </c>
      <c r="G5" s="3" t="n">
        <v>3.1</v>
      </c>
      <c r="H5" s="5" t="n">
        <v>3.5</v>
      </c>
    </row>
    <row r="6" customFormat="false" ht="15" hidden="false" customHeight="false" outlineLevel="0" collapsed="false">
      <c r="A6" s="2" t="n">
        <v>45566</v>
      </c>
      <c r="B6" s="3" t="n">
        <v>3.8</v>
      </c>
      <c r="C6" s="3" t="n">
        <v>3.5</v>
      </c>
      <c r="D6" s="3" t="n">
        <v>5.5</v>
      </c>
      <c r="E6" s="3" t="n">
        <v>2.8</v>
      </c>
      <c r="F6" s="3" t="n">
        <v>4</v>
      </c>
      <c r="G6" s="3" t="n">
        <v>3.1</v>
      </c>
      <c r="H6" s="5" t="n">
        <v>2.7</v>
      </c>
    </row>
    <row r="7" customFormat="false" ht="15" hidden="false" customHeight="false" outlineLevel="0" collapsed="false">
      <c r="A7" s="2" t="n">
        <v>45597</v>
      </c>
      <c r="B7" s="3" t="n">
        <v>3.5</v>
      </c>
      <c r="C7" s="3" t="n">
        <v>3.3</v>
      </c>
      <c r="D7" s="3" t="n">
        <v>4.6</v>
      </c>
      <c r="E7" s="3" t="n">
        <v>2.5</v>
      </c>
      <c r="F7" s="3" t="n">
        <v>3.9</v>
      </c>
      <c r="G7" s="3" t="n">
        <v>2.9</v>
      </c>
      <c r="H7" s="5" t="n">
        <v>2.4</v>
      </c>
    </row>
    <row r="8" customFormat="false" ht="15" hidden="false" customHeight="false" outlineLevel="0" collapsed="false">
      <c r="A8" s="2" t="n">
        <v>45627</v>
      </c>
      <c r="B8" s="3" t="n">
        <v>3.8</v>
      </c>
      <c r="C8" s="3" t="n">
        <v>3.6</v>
      </c>
      <c r="D8" s="3" t="n">
        <v>5.2</v>
      </c>
      <c r="E8" s="3" t="n">
        <v>2.6</v>
      </c>
      <c r="F8" s="3" t="n">
        <v>4.1</v>
      </c>
      <c r="G8" s="3" t="n">
        <v>2.9</v>
      </c>
      <c r="H8" s="5" t="n">
        <v>2.7</v>
      </c>
    </row>
    <row r="9" customFormat="false" ht="15" hidden="false" customHeight="false" outlineLevel="0" collapsed="false">
      <c r="A9" s="2" t="n">
        <v>45658</v>
      </c>
      <c r="B9" s="3" t="n">
        <v>3.7</v>
      </c>
      <c r="C9" s="3" t="n">
        <v>3.4</v>
      </c>
      <c r="D9" s="3" t="n">
        <v>5.5</v>
      </c>
      <c r="E9" s="3" t="n">
        <v>2.7</v>
      </c>
      <c r="F9" s="3" t="n">
        <v>3.9</v>
      </c>
      <c r="G9" s="3" t="n">
        <v>3</v>
      </c>
      <c r="H9" s="5" t="n">
        <v>2.2</v>
      </c>
    </row>
    <row r="10" customFormat="false" ht="15" hidden="false" customHeight="false" outlineLevel="0" collapsed="false">
      <c r="A10" s="2" t="n">
        <v>45689</v>
      </c>
      <c r="B10" s="3" t="n">
        <v>3.4</v>
      </c>
      <c r="C10" s="3" t="n">
        <v>3.4</v>
      </c>
      <c r="D10" s="3" t="n">
        <v>4.9</v>
      </c>
      <c r="E10" s="3" t="n">
        <v>2.5</v>
      </c>
      <c r="F10" s="3" t="n">
        <v>3.9</v>
      </c>
      <c r="G10" s="3" t="n">
        <v>2.8</v>
      </c>
      <c r="H10" s="5" t="n">
        <v>2.4</v>
      </c>
    </row>
    <row r="11" customFormat="false" ht="15" hidden="false" customHeight="false" outlineLevel="0" collapsed="false">
      <c r="B11" s="2"/>
    </row>
    <row r="12" customFormat="false" ht="15" hidden="false" customHeight="false" outlineLevel="0" collapsed="false">
      <c r="B12" s="2"/>
    </row>
    <row r="13" customFormat="false" ht="15" hidden="false" customHeight="false" outlineLevel="0" collapsed="false">
      <c r="B13" s="2"/>
    </row>
    <row r="14" customFormat="false" ht="15" hidden="false" customHeight="false" outlineLevel="0" collapsed="false">
      <c r="B14" s="2"/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/>
    </row>
    <row r="22" customFormat="false" ht="15" hidden="false" customHeight="false" outlineLevel="0" collapsed="false">
      <c r="B22" s="2"/>
    </row>
    <row r="23" customFormat="false" ht="15" hidden="false" customHeight="false" outlineLevel="0" collapsed="false">
      <c r="B23" s="2"/>
    </row>
    <row r="24" customFormat="false" ht="15" hidden="false" customHeight="false" outlineLevel="0" collapsed="false">
      <c r="B24" s="2"/>
    </row>
    <row r="25" customFormat="false" ht="15" hidden="false" customHeight="false" outlineLevel="0" collapsed="false">
      <c r="B25" s="2"/>
    </row>
    <row r="26" customFormat="false" ht="15" hidden="false" customHeight="false" outlineLevel="0" collapsed="false">
      <c r="B26" s="2"/>
    </row>
    <row r="27" customFormat="false" ht="15" hidden="false" customHeight="false" outlineLevel="0" collapsed="false">
      <c r="B27" s="2"/>
    </row>
    <row r="28" customFormat="false" ht="15" hidden="false" customHeight="false" outlineLevel="0" collapsed="false">
      <c r="B28" s="2"/>
    </row>
    <row r="29" customFormat="false" ht="15" hidden="false" customHeight="false" outlineLevel="0" collapsed="false">
      <c r="B2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3" t="s">
        <v>3</v>
      </c>
      <c r="B1" s="15" t="n">
        <v>0</v>
      </c>
      <c r="C1" s="16" t="n">
        <v>1</v>
      </c>
      <c r="D1" s="15" t="n">
        <v>2</v>
      </c>
      <c r="E1" s="16" t="n">
        <v>3</v>
      </c>
      <c r="F1" s="15" t="n">
        <v>4</v>
      </c>
      <c r="G1" s="16" t="n">
        <v>5</v>
      </c>
      <c r="H1" s="15" t="n">
        <v>6</v>
      </c>
      <c r="I1" s="16" t="n">
        <v>7</v>
      </c>
      <c r="J1" s="15" t="n">
        <v>8</v>
      </c>
      <c r="K1" s="16" t="n">
        <v>9</v>
      </c>
      <c r="L1" s="15" t="n">
        <v>10</v>
      </c>
      <c r="M1" s="16" t="n">
        <v>11</v>
      </c>
      <c r="N1" s="15" t="n">
        <v>12</v>
      </c>
      <c r="O1" s="16" t="n">
        <v>13</v>
      </c>
      <c r="P1" s="15" t="n">
        <v>14</v>
      </c>
      <c r="Q1" s="16" t="n">
        <v>15</v>
      </c>
      <c r="R1" s="15" t="n">
        <v>16</v>
      </c>
      <c r="S1" s="16" t="n">
        <v>17</v>
      </c>
      <c r="T1" s="15" t="n">
        <v>18</v>
      </c>
      <c r="U1" s="16" t="n">
        <v>19</v>
      </c>
      <c r="V1" s="15" t="n">
        <v>20</v>
      </c>
      <c r="W1" s="16" t="n">
        <v>21</v>
      </c>
      <c r="X1" s="15" t="n">
        <v>22</v>
      </c>
      <c r="Y1" s="16" t="n">
        <v>23</v>
      </c>
      <c r="Z1" s="15" t="n">
        <v>24</v>
      </c>
      <c r="AA1" s="16" t="n">
        <v>25</v>
      </c>
    </row>
    <row r="2" customFormat="false" ht="15" hidden="false" customHeight="false" outlineLevel="0" collapsed="false">
      <c r="A2" s="2" t="n">
        <v>44927</v>
      </c>
      <c r="B2" s="3" t="n">
        <v>5.6</v>
      </c>
      <c r="C2" s="3" t="n">
        <v>5.5</v>
      </c>
      <c r="D2" s="3" t="n">
        <v>6</v>
      </c>
      <c r="E2" s="3" t="n">
        <v>5.8</v>
      </c>
      <c r="F2" s="3" t="n">
        <v>5.6</v>
      </c>
      <c r="G2" s="3" t="n">
        <v>5.5</v>
      </c>
      <c r="H2" s="3" t="n">
        <v>5.7</v>
      </c>
    </row>
    <row r="3" customFormat="false" ht="15" hidden="false" customHeight="false" outlineLevel="0" collapsed="false">
      <c r="A3" s="2" t="n">
        <v>44958</v>
      </c>
      <c r="C3" s="3" t="n">
        <v>6.1</v>
      </c>
      <c r="D3" s="3" t="n">
        <v>6.2</v>
      </c>
      <c r="E3" s="3" t="n">
        <v>5.9</v>
      </c>
      <c r="F3" s="3" t="n">
        <v>5.7</v>
      </c>
      <c r="G3" s="3" t="n">
        <v>5.7</v>
      </c>
      <c r="H3" s="3" t="n">
        <v>5.7</v>
      </c>
      <c r="I3" s="3" t="n">
        <v>5.7</v>
      </c>
    </row>
    <row r="4" customFormat="false" ht="15" hidden="false" customHeight="false" outlineLevel="0" collapsed="false">
      <c r="A4" s="2" t="n">
        <v>44986</v>
      </c>
      <c r="D4" s="3" t="n">
        <v>7</v>
      </c>
      <c r="E4" s="3" t="n">
        <v>6.3</v>
      </c>
      <c r="F4" s="3" t="n">
        <v>6</v>
      </c>
      <c r="G4" s="3" t="n">
        <v>6</v>
      </c>
      <c r="H4" s="3" t="n">
        <v>6.1</v>
      </c>
      <c r="I4" s="3" t="n">
        <v>6.1</v>
      </c>
      <c r="J4" s="3" t="n">
        <v>6.2</v>
      </c>
    </row>
    <row r="5" customFormat="false" ht="15" hidden="false" customHeight="false" outlineLevel="0" collapsed="false">
      <c r="A5" s="2" t="n">
        <v>45017</v>
      </c>
      <c r="E5" s="3" t="n">
        <v>7.5</v>
      </c>
      <c r="F5" s="3" t="n">
        <v>7.4</v>
      </c>
      <c r="G5" s="3" t="n">
        <v>7</v>
      </c>
      <c r="H5" s="3" t="n">
        <v>7.1</v>
      </c>
      <c r="I5" s="3" t="n">
        <v>7</v>
      </c>
      <c r="J5" s="3" t="n">
        <v>7</v>
      </c>
      <c r="K5" s="3" t="n">
        <v>7</v>
      </c>
    </row>
    <row r="6" customFormat="false" ht="15" hidden="false" customHeight="false" outlineLevel="0" collapsed="false">
      <c r="A6" s="2" t="n">
        <v>45047</v>
      </c>
      <c r="F6" s="3" t="n">
        <v>8.9</v>
      </c>
      <c r="G6" s="3" t="n">
        <v>8</v>
      </c>
      <c r="H6" s="3" t="n">
        <v>8</v>
      </c>
      <c r="I6" s="3" t="n">
        <v>7.9</v>
      </c>
      <c r="J6" s="3" t="n">
        <v>7.9</v>
      </c>
      <c r="K6" s="3" t="n">
        <v>7.8</v>
      </c>
      <c r="L6" s="3" t="n">
        <v>7.7</v>
      </c>
    </row>
    <row r="7" customFormat="false" ht="15" hidden="false" customHeight="false" outlineLevel="0" collapsed="false">
      <c r="A7" s="2" t="n">
        <v>45078</v>
      </c>
      <c r="C7" s="3"/>
      <c r="G7" s="3" t="n">
        <v>7.3</v>
      </c>
      <c r="H7" s="3" t="n">
        <v>7.6</v>
      </c>
      <c r="I7" s="3" t="n">
        <v>7.6</v>
      </c>
      <c r="J7" s="3" t="n">
        <v>7.8</v>
      </c>
      <c r="K7" s="3" t="n">
        <v>7.7</v>
      </c>
      <c r="L7" s="3" t="n">
        <v>7.8</v>
      </c>
      <c r="M7" s="3" t="n">
        <v>9.6</v>
      </c>
    </row>
    <row r="8" customFormat="false" ht="15" hidden="false" customHeight="false" outlineLevel="0" collapsed="false">
      <c r="A8" s="2" t="n">
        <v>45108</v>
      </c>
      <c r="C8" s="3"/>
      <c r="H8" s="3" t="n">
        <v>7</v>
      </c>
      <c r="I8" s="3" t="n">
        <v>7.8</v>
      </c>
      <c r="J8" s="3" t="n">
        <v>7.8</v>
      </c>
      <c r="K8" s="3" t="n">
        <v>7.8</v>
      </c>
      <c r="L8" s="3" t="n">
        <v>7.8</v>
      </c>
      <c r="M8" s="3" t="n">
        <v>10</v>
      </c>
      <c r="N8" s="3" t="n">
        <v>11.3</v>
      </c>
    </row>
    <row r="9" customFormat="false" ht="15" hidden="false" customHeight="false" outlineLevel="0" collapsed="false">
      <c r="A9" s="2" t="n">
        <v>45139</v>
      </c>
      <c r="C9" s="3"/>
      <c r="I9" s="3" t="n">
        <v>11.6</v>
      </c>
      <c r="J9" s="3" t="n">
        <v>11.5</v>
      </c>
      <c r="K9" s="3" t="n">
        <v>9.2</v>
      </c>
      <c r="L9" s="3" t="n">
        <v>10.1</v>
      </c>
      <c r="M9" s="3" t="n">
        <v>13.2</v>
      </c>
      <c r="N9" s="3" t="n">
        <v>13.5</v>
      </c>
      <c r="O9" s="3" t="n">
        <v>11.7</v>
      </c>
    </row>
    <row r="10" customFormat="false" ht="15" hidden="false" customHeight="false" outlineLevel="0" collapsed="false">
      <c r="A10" s="2" t="n">
        <v>45170</v>
      </c>
      <c r="C10" s="3"/>
      <c r="J10" s="3" t="n">
        <v>11.7</v>
      </c>
      <c r="K10" s="3" t="n">
        <v>9.5</v>
      </c>
      <c r="L10" s="3" t="n">
        <v>10.9</v>
      </c>
      <c r="M10" s="3" t="n">
        <v>14.3</v>
      </c>
      <c r="N10" s="3" t="n">
        <v>14.4</v>
      </c>
      <c r="O10" s="3" t="n">
        <v>12.8</v>
      </c>
      <c r="P10" s="3" t="n">
        <v>10</v>
      </c>
    </row>
    <row r="11" customFormat="false" ht="15" hidden="false" customHeight="false" outlineLevel="0" collapsed="false">
      <c r="A11" s="2" t="n">
        <v>45200</v>
      </c>
      <c r="C11" s="3"/>
      <c r="K11" s="3" t="n">
        <v>10.2</v>
      </c>
      <c r="L11" s="3" t="n">
        <v>11.2</v>
      </c>
      <c r="M11" s="3" t="n">
        <v>14.3</v>
      </c>
      <c r="N11" s="3" t="n">
        <v>14.6</v>
      </c>
      <c r="O11" s="3" t="n">
        <v>12.7</v>
      </c>
      <c r="P11" s="3" t="n">
        <v>10.7</v>
      </c>
      <c r="Q11" s="3" t="n">
        <v>9.3</v>
      </c>
    </row>
    <row r="12" customFormat="false" ht="15" hidden="false" customHeight="false" outlineLevel="0" collapsed="false">
      <c r="A12" s="2" t="n">
        <v>45231</v>
      </c>
      <c r="C12" s="3"/>
      <c r="L12" s="3" t="n">
        <v>12</v>
      </c>
      <c r="M12" s="3" t="n">
        <v>18.1</v>
      </c>
      <c r="N12" s="3" t="n">
        <v>20.7</v>
      </c>
      <c r="O12" s="3" t="n">
        <v>16.6</v>
      </c>
      <c r="P12" s="3" t="n">
        <v>14.4</v>
      </c>
      <c r="Q12" s="3" t="n">
        <v>11.8</v>
      </c>
      <c r="R12" s="3" t="n">
        <v>9.7</v>
      </c>
    </row>
    <row r="13" customFormat="false" ht="15" hidden="false" customHeight="false" outlineLevel="0" collapsed="false">
      <c r="A13" s="2" t="n">
        <v>45261</v>
      </c>
      <c r="C13" s="3"/>
      <c r="M13" s="3" t="n">
        <v>26.8</v>
      </c>
      <c r="N13" s="3" t="n">
        <v>24.8</v>
      </c>
      <c r="O13" s="3" t="n">
        <v>19.1</v>
      </c>
      <c r="P13" s="3" t="n">
        <v>16.3</v>
      </c>
      <c r="Q13" s="3" t="n">
        <v>13.5</v>
      </c>
      <c r="R13" s="3" t="n">
        <v>10.9</v>
      </c>
      <c r="S13" s="3" t="n">
        <v>9.1</v>
      </c>
    </row>
    <row r="14" customFormat="false" ht="15" hidden="false" customHeight="false" outlineLevel="0" collapsed="false">
      <c r="A14" s="2" t="n">
        <v>45292</v>
      </c>
      <c r="N14" s="3" t="n">
        <v>21.8</v>
      </c>
      <c r="O14" s="3" t="n">
        <v>18</v>
      </c>
      <c r="P14" s="3" t="n">
        <v>16.2</v>
      </c>
      <c r="Q14" s="3" t="n">
        <v>13.2</v>
      </c>
      <c r="R14" s="3" t="n">
        <v>10.7</v>
      </c>
      <c r="S14" s="3" t="n">
        <v>8.8</v>
      </c>
      <c r="T14" s="3" t="n">
        <v>7.7</v>
      </c>
    </row>
    <row r="15" customFormat="false" ht="15" hidden="false" customHeight="false" outlineLevel="0" collapsed="false">
      <c r="A15" s="2" t="n">
        <v>45323</v>
      </c>
      <c r="F15" s="3"/>
      <c r="O15" s="3" t="n">
        <v>15.8</v>
      </c>
      <c r="P15" s="3" t="n">
        <v>14.7</v>
      </c>
      <c r="Q15" s="3" t="n">
        <v>12</v>
      </c>
      <c r="R15" s="3" t="n">
        <v>10.2</v>
      </c>
      <c r="S15" s="3" t="n">
        <v>8.8</v>
      </c>
      <c r="T15" s="3" t="n">
        <v>7.9</v>
      </c>
      <c r="U15" s="3" t="n">
        <v>7</v>
      </c>
    </row>
    <row r="16" customFormat="false" ht="15" hidden="false" customHeight="false" outlineLevel="0" collapsed="false">
      <c r="A16" s="2" t="n">
        <v>45352</v>
      </c>
      <c r="F16" s="3"/>
      <c r="H16" s="3"/>
      <c r="P16" s="3" t="n">
        <v>12.4</v>
      </c>
      <c r="Q16" s="3" t="n">
        <v>10.8</v>
      </c>
      <c r="R16" s="3" t="n">
        <v>9.2</v>
      </c>
      <c r="S16" s="3" t="n">
        <v>8.2</v>
      </c>
      <c r="T16" s="3" t="n">
        <v>7.9</v>
      </c>
      <c r="U16" s="3" t="n">
        <v>6.8</v>
      </c>
      <c r="V16" s="3" t="n">
        <v>6.4</v>
      </c>
    </row>
    <row r="17" customFormat="false" ht="15" hidden="false" customHeight="false" outlineLevel="0" collapsed="false">
      <c r="A17" s="2" t="n">
        <v>45383</v>
      </c>
      <c r="F17" s="3"/>
      <c r="H17" s="3"/>
      <c r="Q17" s="3" t="n">
        <v>9.1</v>
      </c>
      <c r="R17" s="3" t="n">
        <v>7.5</v>
      </c>
      <c r="S17" s="3" t="n">
        <v>6.7</v>
      </c>
      <c r="T17" s="3" t="n">
        <v>6.4</v>
      </c>
      <c r="U17" s="3" t="n">
        <v>6.1</v>
      </c>
      <c r="V17" s="3" t="n">
        <v>5.8</v>
      </c>
      <c r="W17" s="3" t="n">
        <v>5.4</v>
      </c>
    </row>
    <row r="18" customFormat="false" ht="15" hidden="false" customHeight="false" outlineLevel="0" collapsed="false">
      <c r="A18" s="2" t="n">
        <v>45413</v>
      </c>
      <c r="F18" s="3"/>
      <c r="H18" s="3"/>
      <c r="J18" s="3"/>
      <c r="M18" s="3"/>
      <c r="R18" s="3" t="n">
        <v>5.4</v>
      </c>
      <c r="S18" s="3" t="n">
        <v>5.5</v>
      </c>
      <c r="T18" s="3" t="n">
        <v>5.4</v>
      </c>
      <c r="U18" s="3" t="n">
        <v>5.2</v>
      </c>
      <c r="V18" s="3" t="n">
        <v>5.1</v>
      </c>
      <c r="W18" s="3" t="n">
        <v>4.8</v>
      </c>
      <c r="X18" s="3" t="n">
        <v>4.6</v>
      </c>
    </row>
    <row r="19" customFormat="false" ht="15" hidden="false" customHeight="false" outlineLevel="0" collapsed="false">
      <c r="A19" s="2" t="n">
        <v>45444</v>
      </c>
      <c r="F19" s="3"/>
      <c r="H19" s="3"/>
      <c r="J19" s="3"/>
      <c r="M19" s="3"/>
      <c r="S19" s="3" t="n">
        <v>5.3</v>
      </c>
      <c r="T19" s="3" t="n">
        <v>4.8</v>
      </c>
      <c r="U19" s="3" t="n">
        <v>4.7</v>
      </c>
      <c r="V19" s="3" t="n">
        <v>4.6</v>
      </c>
      <c r="W19" s="3" t="n">
        <v>4.6</v>
      </c>
      <c r="X19" s="3" t="n">
        <v>4.5</v>
      </c>
      <c r="Y19" s="3" t="n">
        <v>4.6</v>
      </c>
    </row>
    <row r="20" customFormat="false" ht="15" hidden="false" customHeight="false" outlineLevel="0" collapsed="false">
      <c r="A20" s="2" t="n">
        <v>45474</v>
      </c>
      <c r="F20" s="3"/>
      <c r="H20" s="3"/>
      <c r="J20" s="3"/>
      <c r="M20" s="3"/>
      <c r="T20" s="3" t="n">
        <v>4</v>
      </c>
      <c r="U20" s="3" t="n">
        <v>3.8</v>
      </c>
      <c r="V20" s="3" t="n">
        <v>3.7</v>
      </c>
      <c r="W20" s="3" t="n">
        <v>4</v>
      </c>
      <c r="X20" s="3" t="n">
        <v>4</v>
      </c>
      <c r="Y20" s="3" t="n">
        <v>4.1</v>
      </c>
      <c r="Z20" s="3" t="n">
        <v>3.9</v>
      </c>
    </row>
    <row r="21" customFormat="false" ht="15" hidden="false" customHeight="false" outlineLevel="0" collapsed="false">
      <c r="A21" s="2" t="n">
        <v>45505</v>
      </c>
      <c r="F21" s="3"/>
      <c r="H21" s="3"/>
      <c r="J21" s="3"/>
      <c r="M21" s="3"/>
      <c r="U21" s="3" t="n">
        <v>3.9</v>
      </c>
      <c r="V21" s="3" t="n">
        <v>3.5</v>
      </c>
      <c r="W21" s="3" t="n">
        <v>3.8</v>
      </c>
      <c r="X21" s="3" t="n">
        <v>3.5</v>
      </c>
      <c r="Y21" s="3" t="n">
        <v>3.8</v>
      </c>
      <c r="Z21" s="3" t="n">
        <v>3.7</v>
      </c>
      <c r="AA21" s="3" t="n">
        <v>3.4</v>
      </c>
    </row>
    <row r="22" customFormat="false" ht="15" hidden="false" customHeight="false" outlineLevel="0" collapsed="false">
      <c r="B22" s="2" t="n">
        <v>44927</v>
      </c>
      <c r="C22" s="2" t="n">
        <v>44958</v>
      </c>
      <c r="D22" s="2" t="n">
        <v>44986</v>
      </c>
      <c r="E22" s="2" t="n">
        <v>45017</v>
      </c>
      <c r="F22" s="2" t="n">
        <v>45047</v>
      </c>
      <c r="G22" s="2" t="n">
        <v>45078</v>
      </c>
      <c r="H22" s="2" t="n">
        <v>45108</v>
      </c>
      <c r="I22" s="2" t="n">
        <v>45139</v>
      </c>
      <c r="J22" s="2" t="n">
        <v>45170</v>
      </c>
      <c r="K22" s="2" t="n">
        <v>45200</v>
      </c>
      <c r="L22" s="2" t="n">
        <v>45231</v>
      </c>
      <c r="M22" s="2" t="n">
        <v>45261</v>
      </c>
      <c r="N22" s="2" t="n">
        <v>45292</v>
      </c>
      <c r="O22" s="2" t="n">
        <v>45323</v>
      </c>
      <c r="P22" s="2" t="n">
        <v>45352</v>
      </c>
      <c r="Q22" s="2" t="n">
        <v>45383</v>
      </c>
      <c r="R22" s="2" t="n">
        <v>45413</v>
      </c>
      <c r="S22" s="2" t="n">
        <v>45444</v>
      </c>
      <c r="T22" s="2" t="n">
        <v>45474</v>
      </c>
      <c r="U22" s="2" t="n">
        <v>45505</v>
      </c>
    </row>
    <row r="23" customFormat="false" ht="15" hidden="false" customHeight="false" outlineLevel="0" collapsed="false">
      <c r="A23" s="5" t="s">
        <v>4</v>
      </c>
      <c r="B23" s="3" t="n">
        <v>6</v>
      </c>
      <c r="C23" s="3" t="n">
        <v>6.6</v>
      </c>
      <c r="D23" s="3" t="n">
        <v>7.7</v>
      </c>
      <c r="E23" s="3" t="n">
        <v>8.4</v>
      </c>
      <c r="F23" s="3" t="n">
        <v>7.8</v>
      </c>
      <c r="G23" s="3" t="n">
        <v>6</v>
      </c>
      <c r="H23" s="3" t="n">
        <v>6.3</v>
      </c>
      <c r="I23" s="3" t="n">
        <v>12.4</v>
      </c>
      <c r="J23" s="3" t="n">
        <v>12.7</v>
      </c>
      <c r="K23" s="3" t="n">
        <v>8.3</v>
      </c>
      <c r="L23" s="3" t="n">
        <v>12.8</v>
      </c>
      <c r="M23" s="3" t="n">
        <v>25.5</v>
      </c>
      <c r="N23" s="3" t="n">
        <v>20.6</v>
      </c>
      <c r="O23" s="3" t="n">
        <v>13.2</v>
      </c>
      <c r="P23" s="3" t="n">
        <v>11</v>
      </c>
      <c r="Q23" s="3" t="n">
        <v>8.8</v>
      </c>
      <c r="R23" s="3" t="n">
        <v>4.2</v>
      </c>
      <c r="S23" s="3" t="n">
        <v>4.6</v>
      </c>
      <c r="T23" s="3" t="n">
        <v>4</v>
      </c>
      <c r="U23" s="3" t="n">
        <v>4.2</v>
      </c>
    </row>
    <row r="24" customFormat="false" ht="15" hidden="false" customHeight="false" outlineLevel="0" collapsed="false">
      <c r="A24" s="1" t="s">
        <v>5</v>
      </c>
      <c r="B24" s="1" t="n">
        <f aca="false">AVERAGE(B26:B45)</f>
        <v>1.2475</v>
      </c>
      <c r="C24" s="1" t="n">
        <f aca="false">AVERAGE(C26:C45)</f>
        <v>8.73421052631579</v>
      </c>
      <c r="D24" s="1" t="n">
        <f aca="false">AVERAGE(D26:D45)</f>
        <v>16.4944444444444</v>
      </c>
      <c r="E24" s="1" t="n">
        <f aca="false">AVERAGE(E26:E45)</f>
        <v>17.2023529411765</v>
      </c>
      <c r="F24" s="1" t="n">
        <f aca="false">AVERAGE(F26:F45)</f>
        <v>20.80875</v>
      </c>
      <c r="G24" s="1" t="n">
        <f aca="false">AVERAGE(G26:G45)</f>
        <v>25.3673333333333</v>
      </c>
      <c r="H24" s="1" t="n">
        <f aca="false">AVERAGE(H26:H45)</f>
        <v>34.4428571428571</v>
      </c>
      <c r="I24" s="1" t="n">
        <f aca="false">AVERAGE(I26:I45)</f>
        <v>40.7438461538461</v>
      </c>
      <c r="J24" s="3"/>
      <c r="M24" s="3"/>
      <c r="P24" s="3"/>
    </row>
    <row r="25" customFormat="false" ht="15" hidden="false" customHeight="false" outlineLevel="0" collapsed="false">
      <c r="C25" s="1" t="n">
        <v>16.4605660554499</v>
      </c>
      <c r="D25" s="1" t="n">
        <v>32.2870423718149</v>
      </c>
      <c r="E25" s="1" t="n">
        <v>33.6630829446503</v>
      </c>
      <c r="F25" s="1" t="n">
        <v>38.9333315002685</v>
      </c>
      <c r="G25" s="1" t="n">
        <v>47.3412407077509</v>
      </c>
      <c r="H25" s="1" t="n">
        <v>51.3832503462455</v>
      </c>
      <c r="I25" s="1" t="n">
        <v>50.0809366331535</v>
      </c>
      <c r="M25" s="3"/>
      <c r="P25" s="3"/>
    </row>
    <row r="26" customFormat="false" ht="15" hidden="false" customHeight="false" outlineLevel="0" collapsed="false">
      <c r="A26" s="1" t="s">
        <v>52</v>
      </c>
      <c r="B26" s="1" t="n">
        <f aca="false">(B2-B23)^2</f>
        <v>0.16</v>
      </c>
      <c r="C26" s="1" t="n">
        <f aca="false">(C2-C23)^2</f>
        <v>1.21</v>
      </c>
      <c r="D26" s="1" t="n">
        <f aca="false">(D2-$D$23)^2</f>
        <v>2.89</v>
      </c>
      <c r="E26" s="1" t="n">
        <f aca="false">(E2-$E$23)^2</f>
        <v>6.76</v>
      </c>
      <c r="F26" s="1" t="n">
        <f aca="false">(F2-$F$23)^2</f>
        <v>4.84</v>
      </c>
      <c r="G26" s="1" t="n">
        <f aca="false">(G2-$G$23)^2</f>
        <v>0.25</v>
      </c>
      <c r="H26" s="1" t="n">
        <f aca="false">(H2-$H$23)^2</f>
        <v>0.36</v>
      </c>
      <c r="I26" s="1" t="n">
        <f aca="false">(I3-$I$23)^2</f>
        <v>44.89</v>
      </c>
      <c r="M26" s="3"/>
      <c r="P26" s="3"/>
    </row>
    <row r="27" customFormat="false" ht="15" hidden="false" customHeight="false" outlineLevel="0" collapsed="false">
      <c r="B27" s="1" t="n">
        <v>0.25</v>
      </c>
      <c r="C27" s="1" t="n">
        <v>2.25</v>
      </c>
      <c r="D27" s="1" t="n">
        <v>6.25</v>
      </c>
      <c r="E27" s="1" t="n">
        <v>4.41</v>
      </c>
      <c r="F27" s="1" t="n">
        <v>0.0899999999999999</v>
      </c>
      <c r="G27" s="1" t="n">
        <v>0.36</v>
      </c>
      <c r="H27" s="1" t="n">
        <v>39.69</v>
      </c>
      <c r="I27" s="1" t="n">
        <v>42.25</v>
      </c>
      <c r="P27" s="3"/>
    </row>
    <row r="28" customFormat="false" ht="15" hidden="false" customHeight="false" outlineLevel="0" collapsed="false">
      <c r="B28" s="1" t="n">
        <v>0.49</v>
      </c>
      <c r="C28" s="1" t="n">
        <v>4.41</v>
      </c>
      <c r="D28" s="1" t="n">
        <v>3.24</v>
      </c>
      <c r="E28" s="1" t="n">
        <v>0</v>
      </c>
      <c r="F28" s="1" t="n">
        <v>0.0400000000000001</v>
      </c>
      <c r="G28" s="1" t="n">
        <v>29.16</v>
      </c>
      <c r="H28" s="1" t="n">
        <v>32.49</v>
      </c>
      <c r="I28" s="1" t="n">
        <v>1.69</v>
      </c>
      <c r="P28" s="3"/>
    </row>
    <row r="29" customFormat="false" ht="15" hidden="false" customHeight="false" outlineLevel="0" collapsed="false">
      <c r="B29" s="1" t="n">
        <v>0.810000000000001</v>
      </c>
      <c r="C29" s="1" t="n">
        <v>0.16</v>
      </c>
      <c r="D29" s="1" t="n">
        <v>1</v>
      </c>
      <c r="E29" s="1" t="n">
        <v>0.64</v>
      </c>
      <c r="F29" s="1" t="n">
        <v>20.25</v>
      </c>
      <c r="G29" s="1" t="n">
        <v>23.04</v>
      </c>
      <c r="H29" s="1" t="n">
        <v>0.250000000000001</v>
      </c>
      <c r="I29" s="1" t="n">
        <v>26.01</v>
      </c>
      <c r="P29" s="3"/>
    </row>
    <row r="30" customFormat="false" ht="15" hidden="false" customHeight="false" outlineLevel="0" collapsed="false">
      <c r="B30" s="1" t="n">
        <v>1.21</v>
      </c>
      <c r="C30" s="1" t="n">
        <v>4</v>
      </c>
      <c r="D30" s="1" t="n">
        <v>2.89</v>
      </c>
      <c r="E30" s="1" t="n">
        <v>23.04</v>
      </c>
      <c r="F30" s="1" t="n">
        <v>24.01</v>
      </c>
      <c r="G30" s="1" t="n">
        <v>0.360000000000001</v>
      </c>
      <c r="H30" s="1" t="n">
        <v>25</v>
      </c>
      <c r="I30" s="1" t="n">
        <v>252.81</v>
      </c>
    </row>
    <row r="31" customFormat="false" ht="15" hidden="false" customHeight="false" outlineLevel="0" collapsed="false">
      <c r="B31" s="1" t="n">
        <v>1.69</v>
      </c>
      <c r="C31" s="1" t="n">
        <v>1.69</v>
      </c>
      <c r="D31" s="1" t="n">
        <v>23.04</v>
      </c>
      <c r="E31" s="1" t="n">
        <v>24.01</v>
      </c>
      <c r="F31" s="1" t="n">
        <v>0.250000000000001</v>
      </c>
      <c r="G31" s="1" t="n">
        <v>25</v>
      </c>
      <c r="H31" s="1" t="n">
        <v>240.25</v>
      </c>
      <c r="I31" s="1" t="n">
        <v>86.49</v>
      </c>
    </row>
    <row r="32" customFormat="false" ht="15" hidden="false" customHeight="false" outlineLevel="0" collapsed="false">
      <c r="B32" s="1" t="n">
        <v>0.49</v>
      </c>
      <c r="C32" s="1" t="n">
        <v>21.16</v>
      </c>
      <c r="D32" s="1" t="n">
        <v>24.01</v>
      </c>
      <c r="E32" s="1" t="n">
        <v>0.809999999999997</v>
      </c>
      <c r="F32" s="1" t="n">
        <v>7.29000000000001</v>
      </c>
      <c r="G32" s="1" t="n">
        <v>151.29</v>
      </c>
      <c r="H32" s="1" t="n">
        <v>50.41</v>
      </c>
      <c r="I32" s="1" t="n">
        <v>2.25</v>
      </c>
    </row>
    <row r="33" customFormat="false" ht="15" hidden="false" customHeight="false" outlineLevel="0" collapsed="false">
      <c r="B33" s="1" t="n">
        <v>0.640000000000001</v>
      </c>
      <c r="C33" s="1" t="n">
        <v>1.44</v>
      </c>
      <c r="D33" s="1" t="n">
        <v>0.809999999999997</v>
      </c>
      <c r="E33" s="1" t="n">
        <v>3.61</v>
      </c>
      <c r="F33" s="1" t="n">
        <v>125.44</v>
      </c>
      <c r="G33" s="1" t="n">
        <v>38.44</v>
      </c>
      <c r="H33" s="1" t="n">
        <v>0.159999999999999</v>
      </c>
      <c r="I33" s="3" t="n">
        <v>1</v>
      </c>
    </row>
    <row r="34" customFormat="false" ht="15" hidden="false" customHeight="false" outlineLevel="0" collapsed="false">
      <c r="B34" s="1" t="n">
        <v>1</v>
      </c>
      <c r="C34" s="1" t="n">
        <v>1.44</v>
      </c>
      <c r="D34" s="1" t="n">
        <v>3.61</v>
      </c>
      <c r="E34" s="1" t="n">
        <v>125.44</v>
      </c>
      <c r="F34" s="1" t="n">
        <v>36</v>
      </c>
      <c r="G34" s="1" t="n">
        <v>0.25</v>
      </c>
      <c r="H34" s="3" t="n">
        <v>0.0900000000000004</v>
      </c>
      <c r="I34" s="1" t="n">
        <v>0.25</v>
      </c>
    </row>
    <row r="35" customFormat="false" ht="15" hidden="false" customHeight="false" outlineLevel="0" collapsed="false">
      <c r="B35" s="1" t="n">
        <v>3.60999999999999</v>
      </c>
      <c r="C35" s="1" t="n">
        <v>2.56</v>
      </c>
      <c r="D35" s="1" t="n">
        <v>125.44</v>
      </c>
      <c r="E35" s="1" t="n">
        <v>0.00999999999999957</v>
      </c>
      <c r="F35" s="1" t="n">
        <v>11.56</v>
      </c>
      <c r="G35" s="3" t="n">
        <v>11.56</v>
      </c>
      <c r="H35" s="1" t="n">
        <v>9</v>
      </c>
      <c r="I35" s="1" t="n">
        <v>30.25</v>
      </c>
    </row>
    <row r="36" customFormat="false" ht="15" hidden="false" customHeight="false" outlineLevel="0" collapsed="false">
      <c r="B36" s="1" t="n">
        <v>0.640000000000001</v>
      </c>
      <c r="C36" s="1" t="n">
        <v>54.76</v>
      </c>
      <c r="D36" s="1" t="n">
        <v>0.00999999999999957</v>
      </c>
      <c r="E36" s="1" t="n">
        <v>34.81</v>
      </c>
      <c r="F36" s="1" t="n">
        <v>28.09</v>
      </c>
      <c r="G36" s="1" t="n">
        <v>22.09</v>
      </c>
      <c r="H36" s="1" t="n">
        <v>44.89</v>
      </c>
      <c r="I36" s="1" t="n">
        <v>20.25</v>
      </c>
    </row>
    <row r="37" customFormat="false" ht="15" hidden="false" customHeight="false" outlineLevel="0" collapsed="false">
      <c r="B37" s="1" t="n">
        <v>1.69</v>
      </c>
      <c r="C37" s="1" t="n">
        <v>17.64</v>
      </c>
      <c r="D37" s="1" t="n">
        <v>34.81</v>
      </c>
      <c r="E37" s="1" t="n">
        <v>27.04</v>
      </c>
      <c r="F37" s="1" t="n">
        <v>19.36</v>
      </c>
      <c r="G37" s="1" t="n">
        <v>42.25</v>
      </c>
      <c r="H37" s="1" t="n">
        <v>17.64</v>
      </c>
      <c r="I37" s="1" t="n">
        <v>13.69</v>
      </c>
    </row>
    <row r="38" customFormat="false" ht="15" hidden="false" customHeight="false" outlineLevel="0" collapsed="false">
      <c r="B38" s="1" t="n">
        <v>1.44</v>
      </c>
      <c r="C38" s="1" t="n">
        <v>23.04</v>
      </c>
      <c r="D38" s="1" t="n">
        <v>27.04</v>
      </c>
      <c r="E38" s="1" t="n">
        <v>10.24</v>
      </c>
      <c r="F38" s="1" t="n">
        <v>36</v>
      </c>
      <c r="G38" s="1" t="n">
        <v>17.64</v>
      </c>
      <c r="H38" s="1" t="n">
        <v>15.21</v>
      </c>
      <c r="I38" s="1" t="n">
        <v>7.84</v>
      </c>
    </row>
    <row r="39" customFormat="false" ht="15" hidden="false" customHeight="false" outlineLevel="0" collapsed="false">
      <c r="B39" s="1" t="n">
        <v>6.76000000000001</v>
      </c>
      <c r="C39" s="1" t="n">
        <v>13.69</v>
      </c>
      <c r="D39" s="1" t="n">
        <v>10.24</v>
      </c>
      <c r="E39" s="1" t="n">
        <v>25</v>
      </c>
      <c r="F39" s="1" t="n">
        <v>12.96</v>
      </c>
      <c r="G39" s="1" t="n">
        <v>15.21</v>
      </c>
      <c r="H39" s="1" t="n">
        <v>6.76</v>
      </c>
    </row>
    <row r="40" customFormat="false" ht="15" hidden="false" customHeight="false" outlineLevel="0" collapsed="false">
      <c r="B40" s="1" t="n">
        <v>1.96</v>
      </c>
      <c r="C40" s="1" t="n">
        <v>4</v>
      </c>
      <c r="D40" s="1" t="n">
        <v>25</v>
      </c>
      <c r="E40" s="1" t="n">
        <v>4.41</v>
      </c>
      <c r="F40" s="1" t="n">
        <v>5.76</v>
      </c>
      <c r="G40" s="1" t="n">
        <v>3.61</v>
      </c>
    </row>
    <row r="41" customFormat="false" ht="15" hidden="false" customHeight="false" outlineLevel="0" collapsed="false">
      <c r="B41" s="1" t="n">
        <v>0.0899999999999994</v>
      </c>
      <c r="C41" s="1" t="n">
        <v>10.89</v>
      </c>
      <c r="D41" s="1" t="n">
        <v>4.41</v>
      </c>
      <c r="E41" s="1" t="n">
        <v>1.96</v>
      </c>
      <c r="F41" s="1" t="n">
        <v>1</v>
      </c>
    </row>
    <row r="42" customFormat="false" ht="15" hidden="false" customHeight="false" outlineLevel="0" collapsed="false">
      <c r="B42" s="1" t="n">
        <v>1.44</v>
      </c>
      <c r="C42" s="1" t="n">
        <v>0.810000000000001</v>
      </c>
      <c r="D42" s="1" t="n">
        <v>1.96</v>
      </c>
      <c r="E42" s="1" t="n">
        <v>0.25</v>
      </c>
    </row>
    <row r="43" customFormat="false" ht="15" hidden="false" customHeight="false" outlineLevel="0" collapsed="false">
      <c r="B43" s="1" t="n">
        <v>0.49</v>
      </c>
      <c r="C43" s="1" t="n">
        <v>0.64</v>
      </c>
      <c r="D43" s="1" t="n">
        <v>0.25</v>
      </c>
    </row>
    <row r="44" customFormat="false" ht="15" hidden="false" customHeight="false" outlineLevel="0" collapsed="false">
      <c r="B44" s="1" t="n">
        <v>0</v>
      </c>
      <c r="C44" s="1" t="n">
        <v>0.16</v>
      </c>
    </row>
    <row r="45" customFormat="false" ht="15" hidden="false" customHeight="false" outlineLevel="0" collapsed="false">
      <c r="B45" s="1" t="n">
        <v>0.0900000000000002</v>
      </c>
    </row>
    <row r="46" customFormat="false" ht="15" hidden="false" customHeight="false" outlineLevel="0" collapsed="false">
      <c r="A46" s="1" t="s">
        <v>7</v>
      </c>
      <c r="B46" s="1" t="n">
        <v>0.4</v>
      </c>
      <c r="C46" s="1" t="n">
        <v>0.8</v>
      </c>
      <c r="D46" s="1" t="n">
        <v>1.3</v>
      </c>
      <c r="E46" s="1" t="n">
        <v>2.025</v>
      </c>
      <c r="F46" s="1" t="n">
        <v>1.52</v>
      </c>
      <c r="G46" s="1" t="n">
        <v>0.85</v>
      </c>
      <c r="H46" s="1" t="n">
        <v>0.842857142857143</v>
      </c>
      <c r="I46" s="1" t="n">
        <v>4.72857142857143</v>
      </c>
      <c r="J46" s="1" t="n">
        <v>4.14285714285714</v>
      </c>
      <c r="K46" s="1" t="n">
        <v>0.985714285714286</v>
      </c>
      <c r="L46" s="1" t="n">
        <v>3.15714285714286</v>
      </c>
      <c r="M46" s="1" t="n">
        <v>10.6857142857143</v>
      </c>
      <c r="N46" s="1" t="n">
        <v>4.87142857142857</v>
      </c>
      <c r="O46" s="1" t="n">
        <v>2.72857142857143</v>
      </c>
      <c r="P46" s="1" t="n">
        <v>2.9</v>
      </c>
      <c r="Q46" s="1" t="n">
        <v>2.58571428571428</v>
      </c>
      <c r="R46" s="1" t="n">
        <v>4.88571428571429</v>
      </c>
      <c r="S46" s="1" t="n">
        <v>2.88571428571429</v>
      </c>
      <c r="T46" s="1" t="n">
        <v>2.3</v>
      </c>
      <c r="U46" s="1" t="n">
        <v>1.35714285714286</v>
      </c>
    </row>
    <row r="48" customFormat="false" ht="15" hidden="false" customHeight="false" outlineLevel="0" collapsed="false">
      <c r="A48" s="1" t="s">
        <v>8</v>
      </c>
      <c r="B48" s="1" t="n">
        <v>0.4</v>
      </c>
      <c r="C48" s="1" t="n">
        <v>1.1</v>
      </c>
      <c r="D48" s="1" t="n">
        <v>1.7</v>
      </c>
      <c r="E48" s="1" t="n">
        <v>2.6</v>
      </c>
      <c r="F48" s="1" t="n">
        <v>2.2</v>
      </c>
      <c r="G48" s="1" t="n">
        <v>0.5</v>
      </c>
      <c r="H48" s="1" t="n">
        <v>0.6</v>
      </c>
      <c r="I48" s="1" t="n">
        <v>6.7</v>
      </c>
      <c r="J48" s="1" t="n">
        <v>6.5</v>
      </c>
      <c r="K48" s="1" t="n">
        <v>1.3</v>
      </c>
      <c r="L48" s="1" t="n">
        <v>5.1</v>
      </c>
      <c r="M48" s="1" t="n">
        <v>15.9</v>
      </c>
      <c r="N48" s="1" t="n">
        <v>9.3</v>
      </c>
      <c r="O48" s="1" t="n">
        <v>1.5</v>
      </c>
      <c r="P48" s="1" t="n">
        <v>1</v>
      </c>
      <c r="Q48" s="1" t="n">
        <v>0.5</v>
      </c>
      <c r="R48" s="1" t="n">
        <v>5.5</v>
      </c>
      <c r="S48" s="1" t="n">
        <v>4.5</v>
      </c>
      <c r="T48" s="1" t="n">
        <v>3.7</v>
      </c>
      <c r="U48" s="1" t="n">
        <v>2.8</v>
      </c>
    </row>
    <row r="49" customFormat="false" ht="15" hidden="false" customHeight="false" outlineLevel="0" collapsed="false">
      <c r="C49" s="1" t="n">
        <v>0.5</v>
      </c>
      <c r="D49" s="1" t="n">
        <v>1.5</v>
      </c>
      <c r="E49" s="1" t="n">
        <v>2.5</v>
      </c>
      <c r="F49" s="1" t="n">
        <v>2.1</v>
      </c>
      <c r="G49" s="1" t="n">
        <v>0.3</v>
      </c>
      <c r="H49" s="1" t="n">
        <v>0.6</v>
      </c>
      <c r="I49" s="1" t="n">
        <v>6.3</v>
      </c>
      <c r="J49" s="1" t="n">
        <v>5.7</v>
      </c>
      <c r="K49" s="1" t="n">
        <v>0.500000000000001</v>
      </c>
      <c r="L49" s="1" t="n">
        <v>5</v>
      </c>
      <c r="M49" s="1" t="n">
        <v>15.5</v>
      </c>
      <c r="N49" s="1" t="n">
        <v>7.1</v>
      </c>
      <c r="O49" s="1" t="n">
        <v>0.399999999999999</v>
      </c>
      <c r="P49" s="1" t="n">
        <v>0.300000000000001</v>
      </c>
      <c r="Q49" s="1" t="n">
        <v>3</v>
      </c>
      <c r="R49" s="1" t="n">
        <v>6.7</v>
      </c>
      <c r="S49" s="1" t="n">
        <v>4.2</v>
      </c>
      <c r="T49" s="1" t="n">
        <v>3.9</v>
      </c>
      <c r="U49" s="1" t="n">
        <v>2.6</v>
      </c>
    </row>
    <row r="50" customFormat="false" ht="15" hidden="false" customHeight="false" outlineLevel="0" collapsed="false">
      <c r="D50" s="1" t="n">
        <v>0.7</v>
      </c>
      <c r="E50" s="1" t="n">
        <v>2.1</v>
      </c>
      <c r="F50" s="1" t="n">
        <v>1.8</v>
      </c>
      <c r="G50" s="1" t="n">
        <v>0</v>
      </c>
      <c r="H50" s="1" t="n">
        <v>0.2</v>
      </c>
      <c r="I50" s="1" t="n">
        <v>5.4</v>
      </c>
      <c r="J50" s="1" t="n">
        <v>4.8</v>
      </c>
      <c r="K50" s="1" t="n">
        <v>0.600000000000001</v>
      </c>
      <c r="L50" s="1" t="n">
        <v>5</v>
      </c>
      <c r="M50" s="1" t="n">
        <v>12.3</v>
      </c>
      <c r="N50" s="1" t="n">
        <v>6.2</v>
      </c>
      <c r="O50" s="1" t="n">
        <v>0.5</v>
      </c>
      <c r="P50" s="1" t="n">
        <v>3.4</v>
      </c>
      <c r="Q50" s="1" t="n">
        <v>4.7</v>
      </c>
      <c r="R50" s="1" t="n">
        <v>6.5</v>
      </c>
      <c r="S50" s="1" t="n">
        <v>4.2</v>
      </c>
      <c r="T50" s="1" t="n">
        <v>3.9</v>
      </c>
      <c r="U50" s="1" t="n">
        <v>1.9</v>
      </c>
    </row>
    <row r="51" customFormat="false" ht="15" hidden="false" customHeight="false" outlineLevel="0" collapsed="false">
      <c r="E51" s="1" t="n">
        <v>0.9</v>
      </c>
      <c r="F51" s="1" t="n">
        <v>0.4</v>
      </c>
      <c r="G51" s="1" t="n">
        <v>1</v>
      </c>
      <c r="H51" s="1" t="n">
        <v>0.8</v>
      </c>
      <c r="I51" s="1" t="n">
        <v>4.5</v>
      </c>
      <c r="J51" s="1" t="n">
        <v>4.9</v>
      </c>
      <c r="K51" s="1" t="n">
        <v>0.500000000000001</v>
      </c>
      <c r="L51" s="1" t="n">
        <v>2.7</v>
      </c>
      <c r="M51" s="1" t="n">
        <v>11.2</v>
      </c>
      <c r="N51" s="1" t="n">
        <v>6</v>
      </c>
      <c r="O51" s="1" t="n">
        <v>3.4</v>
      </c>
      <c r="P51" s="1" t="n">
        <v>5.3</v>
      </c>
      <c r="Q51" s="1" t="n">
        <v>4.4</v>
      </c>
      <c r="R51" s="1" t="n">
        <v>6</v>
      </c>
      <c r="S51" s="1" t="n">
        <v>3.6</v>
      </c>
      <c r="T51" s="1" t="n">
        <v>2.4</v>
      </c>
      <c r="U51" s="1" t="n">
        <v>1</v>
      </c>
    </row>
    <row r="52" customFormat="false" ht="15" hidden="false" customHeight="false" outlineLevel="0" collapsed="false">
      <c r="F52" s="1" t="n">
        <v>1.1</v>
      </c>
      <c r="G52" s="1" t="n">
        <v>2</v>
      </c>
      <c r="H52" s="1" t="n">
        <v>1.7</v>
      </c>
      <c r="I52" s="1" t="n">
        <v>4.8</v>
      </c>
      <c r="J52" s="1" t="n">
        <v>4.9</v>
      </c>
      <c r="K52" s="1" t="n">
        <v>0.899999999999999</v>
      </c>
      <c r="L52" s="1" t="n">
        <v>1.9</v>
      </c>
      <c r="M52" s="1" t="n">
        <v>11.2</v>
      </c>
      <c r="N52" s="1" t="n">
        <v>0.0999999999999979</v>
      </c>
      <c r="O52" s="1" t="n">
        <v>5.9</v>
      </c>
      <c r="P52" s="1" t="n">
        <v>5.2</v>
      </c>
      <c r="Q52" s="1" t="n">
        <v>3.2</v>
      </c>
      <c r="R52" s="1" t="n">
        <v>5</v>
      </c>
      <c r="S52" s="1" t="n">
        <v>2.1</v>
      </c>
      <c r="T52" s="1" t="n">
        <v>1.4</v>
      </c>
      <c r="U52" s="1" t="n">
        <v>0.5</v>
      </c>
    </row>
    <row r="53" customFormat="false" ht="15" hidden="false" customHeight="false" outlineLevel="0" collapsed="false">
      <c r="G53" s="1" t="n">
        <v>1.3</v>
      </c>
      <c r="H53" s="1" t="n">
        <v>1.3</v>
      </c>
      <c r="I53" s="1" t="n">
        <v>4.6</v>
      </c>
      <c r="J53" s="1" t="n">
        <v>1.2</v>
      </c>
      <c r="K53" s="1" t="n">
        <v>1.2</v>
      </c>
      <c r="L53" s="1" t="n">
        <v>1.6</v>
      </c>
      <c r="M53" s="1" t="n">
        <v>7.4</v>
      </c>
      <c r="N53" s="1" t="n">
        <v>4.2</v>
      </c>
      <c r="O53" s="1" t="n">
        <v>4.8</v>
      </c>
      <c r="P53" s="1" t="n">
        <v>3.7</v>
      </c>
      <c r="Q53" s="1" t="n">
        <v>2</v>
      </c>
      <c r="R53" s="1" t="n">
        <v>3.3</v>
      </c>
      <c r="S53" s="1" t="n">
        <v>0.9</v>
      </c>
      <c r="T53" s="1" t="n">
        <v>0.8</v>
      </c>
      <c r="U53" s="1" t="n">
        <v>0.4</v>
      </c>
    </row>
    <row r="54" customFormat="false" ht="15" hidden="false" customHeight="false" outlineLevel="0" collapsed="false">
      <c r="H54" s="1" t="n">
        <v>0.7</v>
      </c>
      <c r="I54" s="1" t="n">
        <v>0.800000000000001</v>
      </c>
      <c r="J54" s="1" t="n">
        <v>1</v>
      </c>
      <c r="K54" s="1" t="n">
        <v>1.9</v>
      </c>
      <c r="L54" s="1" t="n">
        <v>0.800000000000001</v>
      </c>
      <c r="M54" s="1" t="n">
        <v>1.3</v>
      </c>
      <c r="N54" s="1" t="n">
        <v>1.2</v>
      </c>
      <c r="O54" s="1" t="n">
        <v>2.6</v>
      </c>
      <c r="P54" s="1" t="n">
        <v>1.4</v>
      </c>
      <c r="Q54" s="1" t="n">
        <v>0.299999999999999</v>
      </c>
      <c r="R54" s="1" t="n">
        <v>1.2</v>
      </c>
      <c r="S54" s="1" t="n">
        <v>0.7</v>
      </c>
      <c r="T54" s="1" t="n">
        <v>0</v>
      </c>
      <c r="U54" s="1" t="n">
        <v>0.3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6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8"/>
      <c r="X1" s="8"/>
      <c r="Y1" s="8"/>
      <c r="Z1" s="8"/>
      <c r="AA1" s="8"/>
      <c r="AB1" s="8"/>
    </row>
    <row r="2" customFormat="false" ht="15" hidden="false" customHeight="false" outlineLevel="0" collapsed="false">
      <c r="A2" s="3" t="s">
        <v>3</v>
      </c>
      <c r="B2" s="2" t="n">
        <v>44927</v>
      </c>
      <c r="C2" s="2" t="n">
        <v>44958</v>
      </c>
      <c r="D2" s="2" t="n">
        <v>44986</v>
      </c>
      <c r="E2" s="2" t="n">
        <v>45017</v>
      </c>
      <c r="F2" s="2" t="n">
        <v>45047</v>
      </c>
      <c r="G2" s="2" t="n">
        <v>45078</v>
      </c>
      <c r="H2" s="2" t="n">
        <v>45108</v>
      </c>
      <c r="I2" s="2" t="n">
        <v>45139</v>
      </c>
      <c r="J2" s="2" t="n">
        <v>45170</v>
      </c>
      <c r="K2" s="2" t="n">
        <v>45200</v>
      </c>
      <c r="L2" s="2" t="n">
        <v>45231</v>
      </c>
      <c r="M2" s="2" t="n">
        <v>45261</v>
      </c>
      <c r="N2" s="2" t="n">
        <v>45292</v>
      </c>
      <c r="O2" s="2" t="n">
        <v>45323</v>
      </c>
      <c r="P2" s="2" t="n">
        <v>45352</v>
      </c>
      <c r="Q2" s="2" t="n">
        <v>45383</v>
      </c>
      <c r="R2" s="2" t="n">
        <v>45413</v>
      </c>
      <c r="S2" s="2" t="n">
        <v>45444</v>
      </c>
      <c r="T2" s="2" t="n">
        <v>45474</v>
      </c>
      <c r="U2" s="2" t="n">
        <v>45505</v>
      </c>
    </row>
    <row r="3" customFormat="false" ht="15" hidden="false" customHeight="false" outlineLevel="0" collapsed="false">
      <c r="A3" s="2" t="n">
        <v>44927</v>
      </c>
      <c r="B3" s="1" t="n">
        <v>5.315</v>
      </c>
    </row>
    <row r="4" customFormat="false" ht="15" hidden="false" customHeight="false" outlineLevel="0" collapsed="false">
      <c r="A4" s="2" t="n">
        <v>44958</v>
      </c>
      <c r="B4" s="1" t="n">
        <v>5.32</v>
      </c>
      <c r="C4" s="1" t="n">
        <v>6.2125</v>
      </c>
    </row>
    <row r="5" customFormat="false" ht="15" hidden="false" customHeight="false" outlineLevel="0" collapsed="false">
      <c r="A5" s="2" t="n">
        <v>44986</v>
      </c>
      <c r="B5" s="1" t="n">
        <v>5.37</v>
      </c>
      <c r="C5" s="1" t="n">
        <v>6.2025</v>
      </c>
      <c r="D5" s="5" t="n">
        <v>6.485</v>
      </c>
    </row>
    <row r="6" customFormat="false" ht="15" hidden="false" customHeight="false" outlineLevel="0" collapsed="false">
      <c r="A6" s="2" t="n">
        <v>45017</v>
      </c>
      <c r="B6" s="1" t="n">
        <v>5.39</v>
      </c>
      <c r="C6" s="1" t="n">
        <v>5.915</v>
      </c>
      <c r="D6" s="5" t="n">
        <v>6.465</v>
      </c>
      <c r="E6" s="1" t="n">
        <v>7.66315789473684</v>
      </c>
    </row>
    <row r="7" customFormat="false" ht="15" hidden="false" customHeight="false" outlineLevel="0" collapsed="false">
      <c r="A7" s="2" t="n">
        <v>45047</v>
      </c>
      <c r="B7" s="1" t="n">
        <v>5.44</v>
      </c>
      <c r="C7" s="1" t="n">
        <v>5.7375</v>
      </c>
      <c r="D7" s="5" t="n">
        <v>6.345</v>
      </c>
      <c r="E7" s="1" t="n">
        <v>7.78157894736842</v>
      </c>
      <c r="F7" s="5" t="n">
        <v>8.973684211</v>
      </c>
    </row>
    <row r="8" customFormat="false" ht="15" hidden="false" customHeight="false" outlineLevel="0" collapsed="false">
      <c r="A8" s="2" t="n">
        <v>45078</v>
      </c>
      <c r="B8" s="1" t="n">
        <v>5.485</v>
      </c>
      <c r="C8" s="1" t="n">
        <v>5.82</v>
      </c>
      <c r="D8" s="5" t="n">
        <v>6.2775</v>
      </c>
      <c r="E8" s="1" t="n">
        <v>7.77894736842105</v>
      </c>
      <c r="F8" s="5" t="n">
        <v>9.397368421</v>
      </c>
      <c r="G8" s="5" t="n">
        <v>7.6</v>
      </c>
    </row>
    <row r="9" customFormat="false" ht="15" hidden="false" customHeight="false" outlineLevel="0" collapsed="false">
      <c r="A9" s="2" t="n">
        <v>45108</v>
      </c>
      <c r="B9" s="1" t="n">
        <v>5.59</v>
      </c>
      <c r="C9" s="1" t="n">
        <v>6.015</v>
      </c>
      <c r="D9" s="5" t="n">
        <v>6.175</v>
      </c>
      <c r="E9" s="1" t="n">
        <v>7.77631578947368</v>
      </c>
      <c r="F9" s="5" t="n">
        <v>9.668421053</v>
      </c>
      <c r="G9" s="5" t="n">
        <v>7.894871795</v>
      </c>
      <c r="H9" s="5" t="n">
        <v>6.161111111</v>
      </c>
    </row>
    <row r="10" customFormat="false" ht="15" hidden="false" customHeight="false" outlineLevel="0" collapsed="false">
      <c r="A10" s="2" t="n">
        <v>45139</v>
      </c>
      <c r="C10" s="1" t="n">
        <v>6.1225</v>
      </c>
      <c r="D10" s="5" t="n">
        <v>6.1525</v>
      </c>
      <c r="E10" s="1" t="n">
        <v>7.72894736842105</v>
      </c>
      <c r="F10" s="5" t="n">
        <v>9.834210526</v>
      </c>
      <c r="G10" s="5" t="n">
        <v>8.176923077</v>
      </c>
      <c r="H10" s="5" t="n">
        <v>6.555555556</v>
      </c>
      <c r="I10" s="5" t="n">
        <v>6.438888889</v>
      </c>
    </row>
    <row r="11" customFormat="false" ht="15" hidden="false" customHeight="false" outlineLevel="0" collapsed="false">
      <c r="A11" s="2" t="n">
        <v>45170</v>
      </c>
      <c r="D11" s="5" t="n">
        <v>6.125</v>
      </c>
      <c r="E11" s="1" t="n">
        <v>7.67631578947368</v>
      </c>
      <c r="F11" s="5" t="n">
        <v>9.9</v>
      </c>
      <c r="G11" s="5" t="n">
        <v>8.253846154</v>
      </c>
      <c r="H11" s="5" t="n">
        <v>6.977777778</v>
      </c>
      <c r="I11" s="5" t="n">
        <v>6.458333333</v>
      </c>
      <c r="J11" s="5" t="n">
        <v>11.19444444</v>
      </c>
    </row>
    <row r="12" customFormat="false" ht="15" hidden="false" customHeight="false" outlineLevel="0" collapsed="false">
      <c r="A12" s="2" t="n">
        <v>45200</v>
      </c>
      <c r="E12" s="1" t="n">
        <v>7.57105263157895</v>
      </c>
      <c r="F12" s="5" t="n">
        <v>9.963157895</v>
      </c>
      <c r="G12" s="5" t="n">
        <v>8.294871795</v>
      </c>
      <c r="H12" s="5" t="n">
        <v>7.325</v>
      </c>
      <c r="I12" s="5" t="n">
        <v>6.594444444</v>
      </c>
      <c r="J12" s="5" t="n">
        <v>10.39444444</v>
      </c>
      <c r="K12" s="5" t="n">
        <v>12.59459459</v>
      </c>
    </row>
    <row r="13" customFormat="false" ht="15" hidden="false" customHeight="false" outlineLevel="0" collapsed="false">
      <c r="A13" s="2" t="n">
        <v>45231</v>
      </c>
      <c r="F13" s="5" t="n">
        <v>10.01315789</v>
      </c>
      <c r="G13" s="5" t="n">
        <v>8.317948718</v>
      </c>
      <c r="H13" s="5" t="n">
        <v>7.397222222</v>
      </c>
      <c r="I13" s="5" t="n">
        <v>6.747222222</v>
      </c>
      <c r="J13" s="5" t="n">
        <v>9.566666667</v>
      </c>
      <c r="K13" s="5" t="n">
        <v>12.16216216</v>
      </c>
      <c r="L13" s="5" t="n">
        <v>8.271428571</v>
      </c>
    </row>
    <row r="14" customFormat="false" ht="15" hidden="false" customHeight="false" outlineLevel="0" collapsed="false">
      <c r="A14" s="2" t="n">
        <v>45261</v>
      </c>
      <c r="G14" s="5" t="n">
        <v>8.274358974</v>
      </c>
      <c r="H14" s="5" t="n">
        <v>7.391666667</v>
      </c>
      <c r="I14" s="5" t="n">
        <v>6.841666667</v>
      </c>
      <c r="J14" s="5" t="n">
        <v>8.716666667</v>
      </c>
      <c r="K14" s="5" t="n">
        <v>11.45945946</v>
      </c>
      <c r="L14" s="5" t="n">
        <v>8.151428571</v>
      </c>
      <c r="M14" s="5" t="n">
        <v>11.80540541</v>
      </c>
    </row>
    <row r="15" customFormat="false" ht="15" hidden="false" customHeight="false" outlineLevel="0" collapsed="false">
      <c r="A15" s="2" t="n">
        <v>45292</v>
      </c>
      <c r="H15" s="5" t="n">
        <v>7.186111111</v>
      </c>
      <c r="I15" s="5" t="n">
        <v>6.833333333</v>
      </c>
      <c r="J15" s="5" t="n">
        <v>8.158333333</v>
      </c>
      <c r="K15" s="5" t="n">
        <v>10.81081081</v>
      </c>
      <c r="L15" s="5" t="n">
        <v>7.705714286</v>
      </c>
      <c r="M15" s="5" t="n">
        <v>10.76216216</v>
      </c>
      <c r="N15" s="5" t="n">
        <v>23.56756757</v>
      </c>
    </row>
    <row r="16" customFormat="false" ht="15" hidden="false" customHeight="false" outlineLevel="0" collapsed="false">
      <c r="A16" s="2" t="n">
        <v>45323</v>
      </c>
      <c r="I16" s="5" t="n">
        <v>6.8</v>
      </c>
      <c r="J16" s="5" t="n">
        <v>7.808333333</v>
      </c>
      <c r="K16" s="5" t="n">
        <v>10.25135135</v>
      </c>
      <c r="L16" s="5" t="n">
        <v>7.44</v>
      </c>
      <c r="M16" s="5" t="n">
        <v>10.03513514</v>
      </c>
      <c r="N16" s="5" t="n">
        <v>19.93243243</v>
      </c>
      <c r="O16" s="5" t="n">
        <v>18.65277778</v>
      </c>
    </row>
    <row r="17" customFormat="false" ht="15" hidden="false" customHeight="false" outlineLevel="0" collapsed="false">
      <c r="A17" s="2" t="n">
        <v>45352</v>
      </c>
      <c r="J17" s="5" t="n">
        <v>7.441666667</v>
      </c>
      <c r="K17" s="5" t="n">
        <v>9.735135135</v>
      </c>
      <c r="L17" s="5" t="n">
        <v>7.44</v>
      </c>
      <c r="M17" s="5" t="n">
        <v>9.640540541</v>
      </c>
      <c r="N17" s="5" t="n">
        <v>16.83783784</v>
      </c>
      <c r="O17" s="5" t="n">
        <v>16.05555556</v>
      </c>
      <c r="P17" s="5" t="n">
        <v>12.71621622</v>
      </c>
    </row>
    <row r="18" customFormat="false" ht="15" hidden="false" customHeight="false" outlineLevel="0" collapsed="false">
      <c r="A18" s="2" t="n">
        <v>45383</v>
      </c>
      <c r="K18" s="5" t="n">
        <v>9.216216216</v>
      </c>
      <c r="L18" s="5" t="n">
        <v>7.191428571</v>
      </c>
      <c r="M18" s="5" t="n">
        <v>9.097297297</v>
      </c>
      <c r="N18" s="5" t="n">
        <v>14.04054054</v>
      </c>
      <c r="O18" s="5" t="n">
        <v>14.125</v>
      </c>
      <c r="P18" s="5" t="n">
        <v>11.13513514</v>
      </c>
      <c r="Q18" s="5" t="n">
        <v>10.30769231</v>
      </c>
    </row>
    <row r="19" customFormat="false" ht="15" hidden="false" customHeight="false" outlineLevel="0" collapsed="false">
      <c r="A19" s="2" t="n">
        <v>45413</v>
      </c>
      <c r="L19" s="5" t="n">
        <v>7.065714286</v>
      </c>
      <c r="M19" s="5" t="n">
        <v>8.662162162</v>
      </c>
      <c r="N19" s="5" t="n">
        <v>11.81081081</v>
      </c>
      <c r="O19" s="5" t="n">
        <v>12.68055556</v>
      </c>
      <c r="P19" s="5" t="n">
        <v>10.89189189</v>
      </c>
      <c r="Q19" s="5" t="n">
        <v>9.766666667</v>
      </c>
      <c r="R19" s="5" t="n">
        <v>7.833333333</v>
      </c>
    </row>
    <row r="20" customFormat="false" ht="15" hidden="false" customHeight="false" outlineLevel="0" collapsed="false">
      <c r="A20" s="2" t="n">
        <v>45444</v>
      </c>
      <c r="M20" s="5" t="n">
        <v>8.264864865</v>
      </c>
      <c r="N20" s="5" t="n">
        <v>10.17567568</v>
      </c>
      <c r="O20" s="5" t="n">
        <v>11.43055556</v>
      </c>
      <c r="P20" s="5" t="n">
        <v>11.01351351</v>
      </c>
      <c r="Q20" s="5" t="n">
        <v>9.264102564</v>
      </c>
      <c r="R20" s="5" t="n">
        <v>7.422222222</v>
      </c>
      <c r="S20" s="5" t="n">
        <v>3.573684211</v>
      </c>
    </row>
    <row r="21" customFormat="false" ht="15" hidden="false" customHeight="false" outlineLevel="0" collapsed="false">
      <c r="A21" s="2" t="n">
        <v>45474</v>
      </c>
      <c r="N21" s="5" t="n">
        <v>8.878378378</v>
      </c>
      <c r="O21" s="5" t="n">
        <v>10.68888889</v>
      </c>
      <c r="P21" s="5" t="n">
        <v>10.74324324</v>
      </c>
      <c r="Q21" s="5" t="n">
        <v>8.776923077</v>
      </c>
      <c r="R21" s="5" t="n">
        <v>7.061111111</v>
      </c>
      <c r="S21" s="5" t="n">
        <v>3.121052632</v>
      </c>
      <c r="T21" s="5" t="n">
        <v>4.385714286</v>
      </c>
    </row>
    <row r="22" customFormat="false" ht="15" hidden="false" customHeight="false" outlineLevel="0" collapsed="false">
      <c r="A22" s="2" t="n">
        <v>45505</v>
      </c>
      <c r="O22" s="5" t="n">
        <v>10.01388889</v>
      </c>
      <c r="P22" s="5" t="n">
        <v>10.27027027</v>
      </c>
      <c r="Q22" s="5" t="n">
        <v>8.507692308</v>
      </c>
      <c r="R22" s="5" t="n">
        <v>6.747222222</v>
      </c>
      <c r="S22" s="5" t="n">
        <v>2.784210526</v>
      </c>
      <c r="T22" s="5" t="n">
        <v>4.078571429</v>
      </c>
      <c r="U22" s="5" t="n">
        <v>3.8</v>
      </c>
    </row>
    <row r="23" customFormat="false" ht="15" hidden="false" customHeight="false" outlineLevel="0" collapsed="false">
      <c r="A23" s="2" t="n">
        <v>45536</v>
      </c>
      <c r="P23" s="5" t="n">
        <v>10.01351351</v>
      </c>
      <c r="Q23" s="5" t="n">
        <v>8.330769231</v>
      </c>
      <c r="R23" s="5" t="n">
        <v>6.497222222</v>
      </c>
      <c r="S23" s="5" t="n">
        <v>2.539473684</v>
      </c>
      <c r="T23" s="5" t="n">
        <v>3.814285714</v>
      </c>
      <c r="U23" s="5" t="n">
        <v>3.688095238</v>
      </c>
    </row>
    <row r="24" customFormat="false" ht="15" hidden="false" customHeight="false" outlineLevel="0" collapsed="false">
      <c r="A24" s="2" t="n">
        <v>45566</v>
      </c>
      <c r="Q24" s="5" t="n">
        <v>8.169230769</v>
      </c>
      <c r="R24" s="5" t="n">
        <v>6.311111111</v>
      </c>
      <c r="S24" s="5" t="n">
        <v>2.502631579</v>
      </c>
      <c r="T24" s="5" t="n">
        <v>3.523809524</v>
      </c>
      <c r="U24" s="5" t="n">
        <v>3.65952381</v>
      </c>
    </row>
    <row r="25" customFormat="false" ht="15" hidden="false" customHeight="false" outlineLevel="0" collapsed="false">
      <c r="A25" s="2" t="n">
        <v>45597</v>
      </c>
      <c r="R25" s="5" t="n">
        <v>6.219444444</v>
      </c>
      <c r="S25" s="5" t="n">
        <v>2.473684211</v>
      </c>
      <c r="T25" s="5" t="n">
        <v>3.430952381</v>
      </c>
      <c r="U25" s="5" t="n">
        <v>3.645238095</v>
      </c>
    </row>
    <row r="26" customFormat="false" ht="15" hidden="false" customHeight="false" outlineLevel="0" collapsed="false">
      <c r="A26" s="2" t="n">
        <v>45627</v>
      </c>
      <c r="S26" s="5" t="n">
        <v>2.513157895</v>
      </c>
      <c r="T26" s="5" t="n">
        <v>3.378571429</v>
      </c>
      <c r="U26" s="5" t="n">
        <v>3.669047619</v>
      </c>
    </row>
    <row r="27" customFormat="false" ht="15" hidden="false" customHeight="false" outlineLevel="0" collapsed="false">
      <c r="A27" s="2" t="n">
        <v>45658</v>
      </c>
      <c r="T27" s="5" t="n">
        <v>3.39047619</v>
      </c>
      <c r="U27" s="5" t="n">
        <v>3.704761905</v>
      </c>
    </row>
    <row r="28" customFormat="false" ht="15" hidden="false" customHeight="false" outlineLevel="0" collapsed="false">
      <c r="A28" s="2" t="n">
        <v>45689</v>
      </c>
      <c r="U28" s="5" t="n">
        <v>3.745238095</v>
      </c>
    </row>
    <row r="29" customFormat="false" ht="15" hidden="false" customHeight="false" outlineLevel="0" collapsed="false">
      <c r="B29" s="2" t="n">
        <v>44927</v>
      </c>
      <c r="C29" s="2" t="n">
        <v>44958</v>
      </c>
      <c r="D29" s="2" t="n">
        <v>44986</v>
      </c>
      <c r="E29" s="2" t="n">
        <v>45017</v>
      </c>
      <c r="F29" s="2" t="n">
        <v>45047</v>
      </c>
      <c r="G29" s="2" t="n">
        <v>45078</v>
      </c>
      <c r="H29" s="2" t="n">
        <v>45108</v>
      </c>
      <c r="I29" s="2" t="n">
        <v>45139</v>
      </c>
      <c r="J29" s="2" t="n">
        <v>45170</v>
      </c>
      <c r="K29" s="2" t="n">
        <v>45200</v>
      </c>
      <c r="L29" s="2" t="n">
        <v>45231</v>
      </c>
      <c r="M29" s="2" t="n">
        <v>45261</v>
      </c>
      <c r="N29" s="2" t="n">
        <v>45292</v>
      </c>
      <c r="O29" s="2" t="n">
        <v>45323</v>
      </c>
      <c r="P29" s="2" t="n">
        <v>45352</v>
      </c>
      <c r="Q29" s="2" t="n">
        <v>45383</v>
      </c>
      <c r="R29" s="2" t="n">
        <v>45413</v>
      </c>
      <c r="S29" s="2" t="n">
        <v>45444</v>
      </c>
      <c r="T29" s="2" t="n">
        <v>45474</v>
      </c>
      <c r="U29" s="2" t="n">
        <v>45505</v>
      </c>
    </row>
    <row r="30" customFormat="false" ht="15" hidden="false" customHeight="false" outlineLevel="0" collapsed="false">
      <c r="A30" s="9" t="s">
        <v>4</v>
      </c>
      <c r="B30" s="10" t="n">
        <v>6</v>
      </c>
      <c r="C30" s="10" t="n">
        <v>6.6</v>
      </c>
      <c r="D30" s="10" t="n">
        <v>7.7</v>
      </c>
      <c r="E30" s="10" t="n">
        <v>8.4</v>
      </c>
      <c r="F30" s="10" t="n">
        <v>7.8</v>
      </c>
      <c r="G30" s="10" t="n">
        <v>6</v>
      </c>
      <c r="H30" s="10" t="n">
        <v>6.3</v>
      </c>
      <c r="I30" s="10" t="n">
        <v>12.4</v>
      </c>
      <c r="J30" s="10" t="n">
        <v>12.7</v>
      </c>
      <c r="K30" s="10" t="n">
        <v>8.3</v>
      </c>
      <c r="L30" s="10" t="n">
        <v>12.8</v>
      </c>
      <c r="M30" s="10" t="n">
        <v>25.5</v>
      </c>
      <c r="N30" s="10" t="n">
        <v>20.6</v>
      </c>
      <c r="O30" s="10" t="n">
        <v>13.2</v>
      </c>
      <c r="P30" s="10" t="n">
        <v>11</v>
      </c>
      <c r="Q30" s="10" t="n">
        <v>8.8</v>
      </c>
      <c r="R30" s="10" t="n">
        <v>4.2</v>
      </c>
      <c r="S30" s="10" t="n">
        <v>4.6</v>
      </c>
      <c r="T30" s="10" t="n">
        <v>4</v>
      </c>
      <c r="U30" s="10" t="n">
        <v>4.2</v>
      </c>
      <c r="V30" s="9" t="n">
        <v>3.5</v>
      </c>
      <c r="W30" s="9" t="n">
        <v>2.7</v>
      </c>
      <c r="X30" s="9" t="n">
        <v>2.4</v>
      </c>
      <c r="Y30" s="9" t="n">
        <v>2.7</v>
      </c>
      <c r="Z30" s="9" t="n">
        <v>2.2</v>
      </c>
      <c r="AA30" s="9" t="n">
        <v>2.4</v>
      </c>
      <c r="AB30" s="11"/>
    </row>
    <row r="32" customFormat="false" ht="15" hidden="false" customHeight="false" outlineLevel="0" collapsed="false">
      <c r="A32" s="5" t="s">
        <v>5</v>
      </c>
      <c r="B32" s="1" t="n">
        <f aca="false">AVERAGE(B34:B40)</f>
        <v>3.27650714285714</v>
      </c>
      <c r="C32" s="1" t="n">
        <f aca="false">AVERAGE(C34:C40)</f>
        <v>7.47748928571429</v>
      </c>
      <c r="D32" s="1" t="n">
        <f aca="false">AVERAGE(D34:D40)</f>
        <v>12.8131410714286</v>
      </c>
      <c r="E32" s="1" t="n">
        <f aca="false">AVERAGE(E34:E40)</f>
        <v>7.63927681044717</v>
      </c>
      <c r="F32" s="1" t="n">
        <f aca="false">AVERAGE(F34:F40)</f>
        <v>7.03168085144452</v>
      </c>
      <c r="G32" s="1" t="n">
        <f aca="false">AVERAGE(G34:G40)</f>
        <v>51.3596853588487</v>
      </c>
      <c r="H32" s="1" t="n">
        <f aca="false">AVERAGE(H34:H40)</f>
        <v>86.4150617263383</v>
      </c>
      <c r="I32" s="1" t="n">
        <f aca="false">AVERAGE(I34:I40)</f>
        <v>98.9504001328154</v>
      </c>
      <c r="J32" s="1" t="n">
        <f aca="false">AVERAGE(J34:J40)</f>
        <v>70.7592846106983</v>
      </c>
      <c r="K32" s="1" t="n">
        <f aca="false">AVERAGE(K34:K40)</f>
        <v>46.0404330545584</v>
      </c>
      <c r="L32" s="1" t="n">
        <f aca="false">AVERAGE(L34:L40)</f>
        <v>77.7706449000163</v>
      </c>
      <c r="M32" s="1" t="n">
        <f aca="false">AVERAGE(M34:M40)</f>
        <v>47.0885693249743</v>
      </c>
      <c r="N32" s="1" t="n">
        <f aca="false">AVERAGE(N34:N40)</f>
        <v>32.6409850825207</v>
      </c>
      <c r="O32" s="1" t="n">
        <f aca="false">AVERAGE(O34:O40)</f>
        <v>40.1094147158333</v>
      </c>
      <c r="P32" s="12" t="n">
        <f aca="false">AVERAGE(P34:P40)</f>
        <v>31.2940279479797</v>
      </c>
      <c r="Q32" s="12" t="n">
        <f aca="false">AVERAGE(Q34:Q40)</f>
        <v>21.3769700403377</v>
      </c>
      <c r="R32" s="12" t="n">
        <f aca="false">AVERAGE(R34:R40)</f>
        <v>10.5194874322884</v>
      </c>
      <c r="S32" s="12" t="n">
        <f aca="false">AVERAGE(S34:S40)</f>
        <v>0.690319548806015</v>
      </c>
      <c r="T32" s="12" t="n">
        <f aca="false">AVERAGE(T34:T40)</f>
        <v>0.554501943605539</v>
      </c>
      <c r="U32" s="12" t="n">
        <f aca="false">AVERAGE(U34:U40)</f>
        <v>1.09710155494606</v>
      </c>
      <c r="W32" s="12"/>
      <c r="X32" s="12"/>
      <c r="Y32" s="12"/>
      <c r="Z32" s="12"/>
      <c r="AA32" s="12"/>
      <c r="AB32" s="12"/>
    </row>
    <row r="33" customFormat="false" ht="15" hidden="false" customHeight="false" outlineLevel="0" collapsed="false">
      <c r="W33" s="12"/>
    </row>
    <row r="34" customFormat="false" ht="15" hidden="false" customHeight="false" outlineLevel="0" collapsed="false">
      <c r="A34" s="5" t="s">
        <v>6</v>
      </c>
      <c r="B34" s="1" t="n">
        <f aca="false">(B3-$B$30)^2</f>
        <v>0.469224999999999</v>
      </c>
      <c r="C34" s="1" t="n">
        <f aca="false">(C4-$C$30)^2</f>
        <v>0.150156249999999</v>
      </c>
      <c r="D34" s="1" t="n">
        <f aca="false">(D5-$D$30)^2</f>
        <v>1.476225</v>
      </c>
      <c r="E34" s="1" t="n">
        <f aca="false">(E6-$E$30)^2</f>
        <v>0.542936288088643</v>
      </c>
      <c r="F34" s="1" t="n">
        <f aca="false">(F7-$F$30)^2</f>
        <v>1.37753462715069</v>
      </c>
      <c r="G34" s="1" t="n">
        <f aca="false">(G8-$G$30)^2</f>
        <v>2.56</v>
      </c>
      <c r="H34" s="1" t="n">
        <f aca="false">(H9-$H$30)^2</f>
        <v>0.0192901234876542</v>
      </c>
      <c r="I34" s="1" t="n">
        <f aca="false">(I10-$I$30)^2</f>
        <v>35.5348456776877</v>
      </c>
      <c r="J34" s="1" t="n">
        <f aca="false">(J11-$J$30)^2</f>
        <v>2.26669754424691</v>
      </c>
      <c r="K34" s="1" t="n">
        <f aca="false">(K12-$K$30)^2</f>
        <v>18.4435426924573</v>
      </c>
      <c r="L34" s="1" t="n">
        <f aca="false">(L13-$L$30)^2</f>
        <v>20.5079591875551</v>
      </c>
      <c r="M34" s="1" t="n">
        <f aca="false">(M14-$M$30)^2</f>
        <v>187.541920984457</v>
      </c>
      <c r="N34" s="1" t="n">
        <f aca="false">(N15-$N$30)^2</f>
        <v>8.80645728251571</v>
      </c>
      <c r="O34" s="1" t="n">
        <f aca="false">(O16-$O$30)^2</f>
        <v>29.7327855180617</v>
      </c>
      <c r="P34" s="1" t="n">
        <f aca="false">(P17-$P$30)^2</f>
        <v>2.94539811379109</v>
      </c>
      <c r="Q34" s="1" t="n">
        <f aca="false">(Q18-$Q$30)^2</f>
        <v>2.27313610163313</v>
      </c>
      <c r="R34" s="1" t="n">
        <f aca="false">(R19-$R$30)^2</f>
        <v>13.2011111086889</v>
      </c>
      <c r="S34" s="1" t="n">
        <f aca="false">(S20-$S$30)^2</f>
        <v>1.05332409875069</v>
      </c>
      <c r="T34" s="1" t="n">
        <f aca="false">(T21-$T$30)^2</f>
        <v>0.14877551042449</v>
      </c>
      <c r="U34" s="1" t="n">
        <f aca="false">(U22-$U$30)^2</f>
        <v>0.16</v>
      </c>
      <c r="W34" s="12"/>
    </row>
    <row r="35" customFormat="false" ht="15" hidden="false" customHeight="false" outlineLevel="0" collapsed="false">
      <c r="B35" s="1" t="n">
        <f aca="false">(B4-$C$30)^2</f>
        <v>1.6384</v>
      </c>
      <c r="C35" s="1" t="n">
        <f aca="false">(C5-$D$30)^2</f>
        <v>2.24250625</v>
      </c>
      <c r="D35" s="1" t="n">
        <f aca="false">(D6-$E$30)^2</f>
        <v>3.744225</v>
      </c>
      <c r="E35" s="1" t="n">
        <f aca="false">(E7-$F$30)^2</f>
        <v>0.000339335180055408</v>
      </c>
      <c r="F35" s="1" t="n">
        <f aca="false">(F8-$G$30)^2</f>
        <v>11.542112188008</v>
      </c>
      <c r="G35" s="1" t="n">
        <f aca="false">(G9-$H$30)^2</f>
        <v>2.54361604248652</v>
      </c>
      <c r="H35" s="1" t="n">
        <f aca="false">(H10-$I$30)^2</f>
        <v>34.1575308590025</v>
      </c>
      <c r="I35" s="1" t="n">
        <f aca="false">(I11-$J$30)^2</f>
        <v>38.9584027819389</v>
      </c>
      <c r="J35" s="1" t="n">
        <f aca="false">(J12-$K$30)^2</f>
        <v>4.38669751224691</v>
      </c>
      <c r="K35" s="1" t="n">
        <f aca="false">(K13-$L$30)^2</f>
        <v>0.406837110135867</v>
      </c>
      <c r="L35" s="1" t="n">
        <f aca="false">(L14-$M$30)^2</f>
        <v>300.972930627115</v>
      </c>
      <c r="M35" s="1" t="n">
        <f aca="false">(M15-$N$30)^2</f>
        <v>96.7830533661359</v>
      </c>
      <c r="N35" s="1" t="n">
        <f aca="false">(N16-$O$30)^2</f>
        <v>45.3256464245157</v>
      </c>
      <c r="O35" s="1" t="n">
        <f aca="false">(O17-$P$30)^2</f>
        <v>25.5586420202469</v>
      </c>
      <c r="P35" s="1" t="n">
        <f aca="false">(P18-$Q$30)^2</f>
        <v>5.45285612206281</v>
      </c>
      <c r="Q35" s="1" t="n">
        <f aca="false">(Q19-$R$30)^2</f>
        <v>30.9877777814889</v>
      </c>
      <c r="R35" s="1" t="n">
        <f aca="false">(R20-$S$30)^2</f>
        <v>7.96493827035062</v>
      </c>
      <c r="S35" s="1" t="n">
        <f aca="false">(S21-$T$30)^2</f>
        <v>0.772548475714127</v>
      </c>
      <c r="T35" s="1" t="n">
        <f aca="false">(T22-$U$30)^2</f>
        <v>0.0147448978551021</v>
      </c>
      <c r="U35" s="13" t="n">
        <f aca="false">(U23-$V$30)^2</f>
        <v>0.0353798185582766</v>
      </c>
      <c r="W35" s="12"/>
    </row>
    <row r="36" customFormat="false" ht="15" hidden="false" customHeight="false" outlineLevel="0" collapsed="false">
      <c r="B36" s="1" t="n">
        <f aca="false">(B5-$D$30)^2</f>
        <v>5.4289</v>
      </c>
      <c r="C36" s="1" t="n">
        <f aca="false">(C6-$E$30)^2</f>
        <v>6.17522500000001</v>
      </c>
      <c r="D36" s="1" t="n">
        <f aca="false">(D7-$F$30)^2</f>
        <v>2.117025</v>
      </c>
      <c r="E36" s="1" t="n">
        <f aca="false">(E8-$G$30)^2</f>
        <v>3.16465373961219</v>
      </c>
      <c r="F36" s="1" t="n">
        <f aca="false">(F9-$H$30)^2</f>
        <v>11.3462603902936</v>
      </c>
      <c r="G36" s="1" t="n">
        <f aca="false">(G10-$I$30)^2</f>
        <v>17.8343786975752</v>
      </c>
      <c r="H36" s="1" t="n">
        <f aca="false">(H11-$J$30)^2</f>
        <v>32.7438271579506</v>
      </c>
      <c r="I36" s="1" t="n">
        <f aca="false">(I12-$K$30)^2</f>
        <v>2.90891975460247</v>
      </c>
      <c r="J36" s="1" t="n">
        <f aca="false">(J13-$L$30)^2</f>
        <v>10.4544444422889</v>
      </c>
      <c r="K36" s="1" t="n">
        <f aca="false">(K14-$M$30)^2</f>
        <v>197.136778655384</v>
      </c>
      <c r="L36" s="1" t="n">
        <f aca="false">(L15-$N$30)^2</f>
        <v>166.262604074265</v>
      </c>
      <c r="M36" s="1" t="n">
        <f aca="false">(M16-$O$30)^2</f>
        <v>10.0163695820628</v>
      </c>
      <c r="N36" s="1" t="n">
        <f aca="false">(N17-$P$30)^2</f>
        <v>34.0803506461359</v>
      </c>
      <c r="O36" s="1" t="n">
        <f aca="false">(O18-$Q$30)^2</f>
        <v>28.355625</v>
      </c>
      <c r="P36" s="1" t="n">
        <f aca="false">(P19-$R$30)^2</f>
        <v>44.7814170674478</v>
      </c>
      <c r="Q36" s="1" t="n">
        <f aca="false">(Q20-$S$30)^2</f>
        <v>21.7538527275114</v>
      </c>
      <c r="R36" s="1" t="n">
        <f aca="false">(R21-$T$30)^2</f>
        <v>9.37040123388765</v>
      </c>
      <c r="S36" s="1" t="n">
        <f aca="false">(S22-$U$30)^2</f>
        <v>2.0044598346892</v>
      </c>
      <c r="T36" s="13" t="n">
        <f aca="false">(T23-$V$30)^2</f>
        <v>0.0987755100244898</v>
      </c>
      <c r="U36" s="13" t="n">
        <f aca="false">(U24-$W$30)^2</f>
        <v>0.920685941956916</v>
      </c>
      <c r="W36" s="12"/>
    </row>
    <row r="37" customFormat="false" ht="15" hidden="false" customHeight="false" outlineLevel="0" collapsed="false">
      <c r="B37" s="1" t="n">
        <f aca="false">(B6-$E$30)^2</f>
        <v>9.0601</v>
      </c>
      <c r="C37" s="1" t="n">
        <f aca="false">(C7-$F$30)^2</f>
        <v>4.25390625</v>
      </c>
      <c r="D37" s="1" t="n">
        <f aca="false">(D8-$G$30)^2</f>
        <v>0.0770062499999999</v>
      </c>
      <c r="E37" s="1" t="n">
        <f aca="false">(E9-$H$30)^2</f>
        <v>2.1795083102493</v>
      </c>
      <c r="F37" s="1" t="n">
        <f aca="false">(F10-$I$30)^2</f>
        <v>6.5832756248892</v>
      </c>
      <c r="G37" s="1" t="n">
        <f aca="false">(G11-$J$30)^2</f>
        <v>19.7682840223006</v>
      </c>
      <c r="H37" s="1" t="n">
        <f aca="false">(H12-$K$30)^2</f>
        <v>0.950625000000001</v>
      </c>
      <c r="I37" s="1" t="n">
        <f aca="false">(I13-$L$30)^2</f>
        <v>36.6361188298506</v>
      </c>
      <c r="J37" s="1" t="n">
        <f aca="false">(J14-$M$30)^2</f>
        <v>281.680277766589</v>
      </c>
      <c r="K37" s="1" t="n">
        <f aca="false">(K15-$N$30)^2</f>
        <v>95.8282249976129</v>
      </c>
      <c r="L37" s="1" t="n">
        <f aca="false">(L16-$O$30)^2</f>
        <v>33.1776</v>
      </c>
      <c r="M37" s="1" t="n">
        <f aca="false">(M17-$P$30)^2</f>
        <v>1.84813002066457</v>
      </c>
      <c r="N37" s="1" t="n">
        <f aca="false">(N18-$Q$30)^2</f>
        <v>27.4632651513835</v>
      </c>
      <c r="O37" s="1" t="n">
        <f aca="false">(O19-$R$30)^2</f>
        <v>71.9198226062469</v>
      </c>
      <c r="P37" s="1" t="n">
        <f aca="false">(P20-$S$30)^2</f>
        <v>41.1331555429525</v>
      </c>
      <c r="Q37" s="1" t="n">
        <f aca="false">(Q21-$T$30)^2</f>
        <v>22.8189940835751</v>
      </c>
      <c r="R37" s="1" t="n">
        <f aca="false">(R22-$U$30)^2</f>
        <v>6.48834104825062</v>
      </c>
      <c r="S37" s="13" t="n">
        <f aca="false">(S23-$V$30)^2</f>
        <v>0.922610803728532</v>
      </c>
      <c r="T37" s="13" t="n">
        <f aca="false">(T24-$W$30)^2</f>
        <v>0.678662131833106</v>
      </c>
      <c r="U37" s="13" t="n">
        <f aca="false">(U25-$X$30)^2</f>
        <v>1.55061791323923</v>
      </c>
      <c r="W37" s="12"/>
    </row>
    <row r="38" customFormat="false" ht="15" hidden="false" customHeight="false" outlineLevel="0" collapsed="false">
      <c r="B38" s="1" t="n">
        <f aca="false">(B7-$F$30)^2</f>
        <v>5.5696</v>
      </c>
      <c r="C38" s="1" t="n">
        <f aca="false">(C8-$G$30)^2</f>
        <v>0.0323999999999999</v>
      </c>
      <c r="D38" s="1" t="n">
        <f aca="false">(D9-$H$30)^2</f>
        <v>0.015625</v>
      </c>
      <c r="E38" s="1" t="n">
        <f aca="false">(E10-$I$30)^2</f>
        <v>21.8187326869806</v>
      </c>
      <c r="F38" s="1" t="n">
        <f aca="false">(F11-$J$30)^2</f>
        <v>7.83999999999999</v>
      </c>
      <c r="G38" s="1" t="n">
        <f aca="false">(G12-$K$30)^2</f>
        <v>2.62984865220261E-005</v>
      </c>
      <c r="H38" s="1" t="n">
        <f aca="false">(H13-$L$30)^2</f>
        <v>29.1900077184506</v>
      </c>
      <c r="I38" s="1" t="n">
        <f aca="false">(I14-$M$30)^2</f>
        <v>348.133402765339</v>
      </c>
      <c r="J38" s="1" t="n">
        <f aca="false">(J15-$N$30)^2</f>
        <v>154.795069452739</v>
      </c>
      <c r="K38" s="1" t="n">
        <f aca="false">(K16-$O$30)^2</f>
        <v>8.69452886114682</v>
      </c>
      <c r="L38" s="1" t="n">
        <f aca="false">(L17-$P$30)^2</f>
        <v>12.6736</v>
      </c>
      <c r="M38" s="1" t="n">
        <f aca="false">(M18-$Q$30)^2</f>
        <v>0.0883856828035063</v>
      </c>
      <c r="N38" s="1" t="n">
        <f aca="false">(N19-$R$30)^2</f>
        <v>57.9244411856129</v>
      </c>
      <c r="O38" s="1" t="n">
        <f aca="false">(O20-$S$30)^2</f>
        <v>46.6564892582469</v>
      </c>
      <c r="P38" s="1" t="n">
        <f aca="false">(P21-$T$30)^2</f>
        <v>45.4713293938057</v>
      </c>
      <c r="Q38" s="1" t="n">
        <f aca="false">(Q22-$U$30)^2</f>
        <v>18.5562130204024</v>
      </c>
      <c r="R38" s="13" t="n">
        <f aca="false">(R23-$V$30)^2</f>
        <v>8.98334104805062</v>
      </c>
      <c r="S38" s="13" t="n">
        <f aca="false">(S24-$W$30)^2</f>
        <v>0.0389542936080333</v>
      </c>
      <c r="T38" s="13" t="n">
        <f aca="false">(T25-$X$30)^2</f>
        <v>1.06286281188957</v>
      </c>
      <c r="U38" s="13" t="n">
        <f aca="false">(U26-$Y$30)^2</f>
        <v>0.939053287889569</v>
      </c>
      <c r="W38" s="12"/>
    </row>
    <row r="39" customFormat="false" ht="15" hidden="false" customHeight="false" outlineLevel="0" collapsed="false">
      <c r="B39" s="1" t="n">
        <f aca="false">(B8-$G$30)^2</f>
        <v>0.265225000000001</v>
      </c>
      <c r="C39" s="1" t="n">
        <f aca="false">(C9-$H$30)^2</f>
        <v>0.0812250000000006</v>
      </c>
      <c r="D39" s="1" t="n">
        <f aca="false">(D10-$I$30)^2</f>
        <v>39.03125625</v>
      </c>
      <c r="E39" s="1" t="n">
        <f aca="false">(E11-$J$30)^2</f>
        <v>25.2374030470914</v>
      </c>
      <c r="F39" s="1" t="n">
        <f aca="false">(F12-$K$30)^2</f>
        <v>2.76609418370083</v>
      </c>
      <c r="G39" s="1" t="n">
        <f aca="false">(G13-$L$30)^2</f>
        <v>20.0887836944778</v>
      </c>
      <c r="H39" s="1" t="n">
        <f aca="false">(H14-$M$30)^2</f>
        <v>327.911736099039</v>
      </c>
      <c r="I39" s="1" t="n">
        <f aca="false">(I15-$N$30)^2</f>
        <v>189.521111120289</v>
      </c>
      <c r="J39" s="1" t="n">
        <f aca="false">(J16-$O$30)^2</f>
        <v>29.0700694480389</v>
      </c>
      <c r="K39" s="1" t="n">
        <f aca="false">(K17-$P$30)^2</f>
        <v>1.59988312671147</v>
      </c>
      <c r="L39" s="1" t="n">
        <f aca="false">(L18-$Q$30)^2</f>
        <v>2.5875020421951</v>
      </c>
      <c r="M39" s="1" t="n">
        <f aca="false">(M19-$R$30)^2</f>
        <v>19.9108911599845</v>
      </c>
      <c r="N39" s="1" t="n">
        <f aca="false">(N20-$S$30)^2</f>
        <v>31.0881592885435</v>
      </c>
      <c r="O39" s="1" t="n">
        <f aca="false">(O21-$T$30)^2</f>
        <v>44.7412345827654</v>
      </c>
      <c r="P39" s="1" t="n">
        <f aca="false">(P22-$U$30)^2</f>
        <v>36.8481811508459</v>
      </c>
      <c r="Q39" s="13" t="n">
        <f aca="false">(Q23-$V$30)^2</f>
        <v>23.3363313631763</v>
      </c>
      <c r="R39" s="13" t="n">
        <f aca="false">(R24-$W$30)^2</f>
        <v>13.0401234559877</v>
      </c>
      <c r="S39" s="13" t="n">
        <f aca="false">(S25-$X$30)^2</f>
        <v>0.00542936295069255</v>
      </c>
      <c r="T39" s="13" t="n">
        <f aca="false">(T26-$Y$30)^2</f>
        <v>0.460459184255102</v>
      </c>
      <c r="U39" s="13" t="n">
        <f aca="false">(U27-$Z$30)^2</f>
        <v>2.26430839073923</v>
      </c>
      <c r="W39" s="12"/>
    </row>
    <row r="40" customFormat="false" ht="15" hidden="false" customHeight="false" outlineLevel="0" collapsed="false">
      <c r="B40" s="1" t="n">
        <f aca="false">(B9-$H$30)^2</f>
        <v>0.504100000000001</v>
      </c>
      <c r="C40" s="1" t="n">
        <f aca="false">(C10-$I$30)^2</f>
        <v>39.40700625</v>
      </c>
      <c r="D40" s="1" t="n">
        <f aca="false">(D11-$J$30)^2</f>
        <v>43.230625</v>
      </c>
      <c r="E40" s="1" t="n">
        <f aca="false">(E12-$K$30)^2</f>
        <v>0.531364265927978</v>
      </c>
      <c r="F40" s="1" t="n">
        <f aca="false">(F13-$L$30)^2</f>
        <v>7.76648894606925</v>
      </c>
      <c r="G40" s="1" t="n">
        <f aca="false">(G14-$M$30)^2</f>
        <v>296.722708756614</v>
      </c>
      <c r="H40" s="1" t="n">
        <f aca="false">(H15-$N$30)^2</f>
        <v>179.932415126438</v>
      </c>
      <c r="I40" s="1" t="n">
        <f aca="false">(I16-$O$30)^2</f>
        <v>40.96</v>
      </c>
      <c r="J40" s="1" t="n">
        <f aca="false">(J17-$P$30)^2</f>
        <v>12.6617361087389</v>
      </c>
      <c r="K40" s="1" t="n">
        <f aca="false">(K18-$Q$30)^2</f>
        <v>0.173235938461358</v>
      </c>
      <c r="L40" s="1" t="n">
        <f aca="false">(L19-$R$30)^2</f>
        <v>8.21231836898449</v>
      </c>
      <c r="M40" s="1" t="n">
        <f aca="false">(M20-$S$30)^2</f>
        <v>13.4312344787115</v>
      </c>
      <c r="N40" s="1" t="n">
        <f aca="false">(N21-$T$30)^2</f>
        <v>23.7985755989379</v>
      </c>
      <c r="O40" s="1" t="n">
        <f aca="false">(O22-$U$30)^2</f>
        <v>33.8013040252654</v>
      </c>
      <c r="P40" s="13" t="n">
        <f aca="false">(P23-$V$30)^2</f>
        <v>42.4258582449525</v>
      </c>
      <c r="Q40" s="13" t="n">
        <f aca="false">(Q24-$W$30)^2</f>
        <v>29.9124852045763</v>
      </c>
      <c r="R40" s="13" t="n">
        <f aca="false">(R25-$X$30)^2</f>
        <v>14.5881558608025</v>
      </c>
      <c r="S40" s="13" t="n">
        <f aca="false">(S26-$Y$30)^2</f>
        <v>0.0349099722008311</v>
      </c>
      <c r="T40" s="13" t="n">
        <f aca="false">(T27-$Z$30)^2</f>
        <v>1.41723355895692</v>
      </c>
      <c r="U40" s="13" t="n">
        <f aca="false">(U28-$AA$30)^2</f>
        <v>1.80966553223923</v>
      </c>
    </row>
    <row r="42" customFormat="false" ht="15" hidden="false" customHeight="false" outlineLevel="0" collapsed="false">
      <c r="A42" s="5" t="s">
        <v>7</v>
      </c>
      <c r="B42" s="1" t="n">
        <f aca="false">AVERAGE(B44:B50)</f>
        <v>1.55571428571429</v>
      </c>
      <c r="C42" s="1" t="n">
        <f aca="false">AVERAGE(C44:C50)</f>
        <v>1.88214285714286</v>
      </c>
      <c r="D42" s="1" t="n">
        <f aca="false">AVERAGE(D44:D50)</f>
        <v>2.54714285714286</v>
      </c>
      <c r="E42" s="1" t="n">
        <f aca="false">AVERAGE(E44:E50)</f>
        <v>2.06203007518797</v>
      </c>
      <c r="F42" s="1" t="n">
        <f aca="false">AVERAGE(F44:F50)</f>
        <v>2.53646616628571</v>
      </c>
      <c r="G42" s="1" t="n">
        <f aca="false">AVERAGE(G44:G50)</f>
        <v>4.79670329671429</v>
      </c>
      <c r="H42" s="1" t="n">
        <f aca="false">AVERAGE(H44:H50)</f>
        <v>7.08650793642857</v>
      </c>
      <c r="I42" s="1" t="n">
        <f aca="false">AVERAGE(I44:I50)</f>
        <v>8.39801587314286</v>
      </c>
      <c r="J42" s="1" t="n">
        <f aca="false">AVERAGE(J44:J50)</f>
        <v>6.42976190471429</v>
      </c>
      <c r="K42" s="1" t="n">
        <f aca="false">AVERAGE(K44:K50)</f>
        <v>4.77027027014286</v>
      </c>
      <c r="L42" s="1" t="n">
        <f aca="false">AVERAGE(L44:L50)</f>
        <v>6.93795918385714</v>
      </c>
      <c r="M42" s="1" t="n">
        <f aca="false">AVERAGE(M44:M50)</f>
        <v>5.21158301042857</v>
      </c>
      <c r="N42" s="1" t="n">
        <f aca="false">AVERAGE(N44:N50)</f>
        <v>5.54903474971429</v>
      </c>
      <c r="O42" s="1" t="n">
        <f aca="false">AVERAGE(O44:O50)</f>
        <v>6.23531746285714</v>
      </c>
      <c r="P42" s="1" t="n">
        <f aca="false">AVERAGE(P44:P50)</f>
        <v>5.21196911142857</v>
      </c>
      <c r="Q42" s="1" t="n">
        <f aca="false">AVERAGE(Q44:Q50)</f>
        <v>4.44615384657143</v>
      </c>
      <c r="R42" s="1" t="n">
        <f aca="false">AVERAGE(R44:R50)</f>
        <v>3.21309523785714</v>
      </c>
      <c r="S42" s="1" t="n">
        <f aca="false">AVERAGE(S44:S50)</f>
        <v>0.677067669142857</v>
      </c>
      <c r="T42" s="1" t="n">
        <f aca="false">AVERAGE(T44:T50)</f>
        <v>0.649319727857143</v>
      </c>
      <c r="U42" s="1" t="n">
        <f aca="false">AVERAGE(U44:U50)</f>
        <v>0.944557823142857</v>
      </c>
    </row>
    <row r="44" customFormat="false" ht="15" hidden="false" customHeight="false" outlineLevel="0" collapsed="false">
      <c r="A44" s="5" t="s">
        <v>8</v>
      </c>
      <c r="B44" s="1" t="n">
        <f aca="false">ABS(B3-$B$30)</f>
        <v>0.685</v>
      </c>
      <c r="C44" s="1" t="n">
        <f aca="false">ABS(C4-$C$30)</f>
        <v>0.387499999999999</v>
      </c>
      <c r="D44" s="1" t="n">
        <f aca="false">ABS(D5-$D$30)</f>
        <v>1.215</v>
      </c>
      <c r="E44" s="1" t="n">
        <f aca="false">ABS(E6-$E$30)</f>
        <v>0.736842105263158</v>
      </c>
      <c r="F44" s="1" t="n">
        <f aca="false">ABS(F7-$F$30)</f>
        <v>1.173684211</v>
      </c>
      <c r="G44" s="1" t="n">
        <f aca="false">ABS(G8-$G$30)</f>
        <v>1.6</v>
      </c>
      <c r="H44" s="1" t="n">
        <f aca="false">ABS(H9-$H$30)</f>
        <v>0.138888889</v>
      </c>
      <c r="I44" s="1" t="n">
        <f aca="false">ABS(I10-$I$30)</f>
        <v>5.961111111</v>
      </c>
      <c r="J44" s="1" t="n">
        <f aca="false">ABS(J11-$J$30)</f>
        <v>1.50555556</v>
      </c>
      <c r="K44" s="1" t="n">
        <f aca="false">ABS(K12-$K$30)</f>
        <v>4.29459459</v>
      </c>
      <c r="L44" s="1" t="n">
        <f aca="false">ABS(L13-$L$30)</f>
        <v>4.528571429</v>
      </c>
      <c r="M44" s="1" t="n">
        <f aca="false">ABS(M14-$M$30)</f>
        <v>13.69459459</v>
      </c>
      <c r="N44" s="1" t="n">
        <f aca="false">ABS(N15-$N$30)</f>
        <v>2.96756757</v>
      </c>
      <c r="O44" s="1" t="n">
        <f aca="false">ABS(O16-$O$30)</f>
        <v>5.45277778</v>
      </c>
      <c r="P44" s="1" t="n">
        <f aca="false">ABS(P17-$P$30)</f>
        <v>1.71621622</v>
      </c>
      <c r="Q44" s="1" t="n">
        <f aca="false">ABS(Q18-$Q$30)</f>
        <v>1.50769231</v>
      </c>
      <c r="R44" s="1" t="n">
        <f aca="false">ABS(R19-$R$30)</f>
        <v>3.633333333</v>
      </c>
      <c r="S44" s="1" t="n">
        <f aca="false">ABS(S20-$S$30)</f>
        <v>1.026315789</v>
      </c>
      <c r="T44" s="1" t="n">
        <f aca="false">ABS(T21-$T$30)</f>
        <v>0.385714286</v>
      </c>
      <c r="U44" s="1" t="n">
        <f aca="false">ABS(U22-$U$30)</f>
        <v>0.4</v>
      </c>
      <c r="W44" s="12"/>
    </row>
    <row r="45" customFormat="false" ht="15" hidden="false" customHeight="false" outlineLevel="0" collapsed="false">
      <c r="B45" s="1" t="n">
        <f aca="false">ABS(B4-$C$30)</f>
        <v>1.28</v>
      </c>
      <c r="C45" s="1" t="n">
        <f aca="false">ABS(C5-$D$30)</f>
        <v>1.4975</v>
      </c>
      <c r="D45" s="1" t="n">
        <f aca="false">ABS(D6-$E$30)</f>
        <v>1.935</v>
      </c>
      <c r="E45" s="1" t="n">
        <f aca="false">ABS(E7-$F$30)</f>
        <v>0.0184210526315791</v>
      </c>
      <c r="F45" s="1" t="n">
        <f aca="false">ABS(F8-$G$30)</f>
        <v>3.397368421</v>
      </c>
      <c r="G45" s="1" t="n">
        <f aca="false">ABS(G9-$H$30)</f>
        <v>1.594871795</v>
      </c>
      <c r="H45" s="1" t="n">
        <f aca="false">ABS(H10-$I$30)</f>
        <v>5.844444444</v>
      </c>
      <c r="I45" s="1" t="n">
        <f aca="false">ABS(I11-$J$30)</f>
        <v>6.241666667</v>
      </c>
      <c r="J45" s="1" t="n">
        <f aca="false">ABS(J12-$K$30)</f>
        <v>2.09444444</v>
      </c>
      <c r="K45" s="1" t="n">
        <f aca="false">ABS(K13-$L$30)</f>
        <v>0.637837840000001</v>
      </c>
      <c r="L45" s="1" t="n">
        <f aca="false">ABS(L14-$M$30)</f>
        <v>17.348571429</v>
      </c>
      <c r="M45" s="1" t="n">
        <f aca="false">ABS(M15-$N$30)</f>
        <v>9.83783784</v>
      </c>
      <c r="N45" s="1" t="n">
        <f aca="false">ABS(N16-$O$30)</f>
        <v>6.73243243</v>
      </c>
      <c r="O45" s="1" t="n">
        <f aca="false">ABS(O17-$P$30)</f>
        <v>5.05555556</v>
      </c>
      <c r="P45" s="1" t="n">
        <f aca="false">ABS(P18-$Q$30)</f>
        <v>2.33513514</v>
      </c>
      <c r="Q45" s="1" t="n">
        <f aca="false">ABS(Q19-$R$30)</f>
        <v>5.566666667</v>
      </c>
      <c r="R45" s="1" t="n">
        <f aca="false">ABS(R20-$S$30)</f>
        <v>2.822222222</v>
      </c>
      <c r="S45" s="1" t="n">
        <f aca="false">ABS(S21-$T$30)</f>
        <v>0.878947368</v>
      </c>
      <c r="T45" s="1" t="n">
        <f aca="false">ABS(T22-$U$30)</f>
        <v>0.121428571</v>
      </c>
      <c r="U45" s="13" t="n">
        <f aca="false">ABS(U23-$V$30)</f>
        <v>0.188095238</v>
      </c>
      <c r="W45" s="12"/>
    </row>
    <row r="46" customFormat="false" ht="15" hidden="false" customHeight="false" outlineLevel="0" collapsed="false">
      <c r="B46" s="1" t="n">
        <f aca="false">ABS(B5-$D$30)</f>
        <v>2.33</v>
      </c>
      <c r="C46" s="1" t="n">
        <f aca="false">ABS(C6-$E$30)</f>
        <v>2.485</v>
      </c>
      <c r="D46" s="1" t="n">
        <f aca="false">ABS(D7-$F$30)</f>
        <v>1.455</v>
      </c>
      <c r="E46" s="1" t="n">
        <f aca="false">ABS(E8-$G$30)</f>
        <v>1.77894736842105</v>
      </c>
      <c r="F46" s="1" t="n">
        <f aca="false">ABS(F9-$H$30)</f>
        <v>3.368421053</v>
      </c>
      <c r="G46" s="1" t="n">
        <f aca="false">ABS(G10-$I$30)</f>
        <v>4.223076923</v>
      </c>
      <c r="H46" s="1" t="n">
        <f aca="false">ABS(H11-$J$30)</f>
        <v>5.722222222</v>
      </c>
      <c r="I46" s="1" t="n">
        <f aca="false">ABS(I12-$K$30)</f>
        <v>1.705555556</v>
      </c>
      <c r="J46" s="1" t="n">
        <f aca="false">ABS(J13-$L$30)</f>
        <v>3.233333333</v>
      </c>
      <c r="K46" s="1" t="n">
        <f aca="false">ABS(K14-$M$30)</f>
        <v>14.04054054</v>
      </c>
      <c r="L46" s="1" t="n">
        <f aca="false">ABS(L15-$N$30)</f>
        <v>12.894285714</v>
      </c>
      <c r="M46" s="1" t="n">
        <f aca="false">ABS(M16-$O$30)</f>
        <v>3.16486486</v>
      </c>
      <c r="N46" s="1" t="n">
        <f aca="false">ABS(N17-$P$30)</f>
        <v>5.83783784</v>
      </c>
      <c r="O46" s="1" t="n">
        <f aca="false">ABS(O18-$Q$30)</f>
        <v>5.325</v>
      </c>
      <c r="P46" s="1" t="n">
        <f aca="false">ABS(P19-$R$30)</f>
        <v>6.69189189</v>
      </c>
      <c r="Q46" s="1" t="n">
        <f aca="false">ABS(Q20-$S$30)</f>
        <v>4.664102564</v>
      </c>
      <c r="R46" s="1" t="n">
        <f aca="false">ABS(R21-$T$30)</f>
        <v>3.061111111</v>
      </c>
      <c r="S46" s="1" t="n">
        <f aca="false">ABS(S22-$U$30)</f>
        <v>1.415789474</v>
      </c>
      <c r="T46" s="13" t="n">
        <f aca="false">ABS(T23-$V$30)</f>
        <v>0.314285714</v>
      </c>
      <c r="U46" s="13" t="n">
        <f aca="false">ABS(U24-$W$30)</f>
        <v>0.95952381</v>
      </c>
      <c r="W46" s="12"/>
    </row>
    <row r="47" customFormat="false" ht="15" hidden="false" customHeight="false" outlineLevel="0" collapsed="false">
      <c r="B47" s="1" t="n">
        <f aca="false">ABS(B6-$E$30)</f>
        <v>3.01</v>
      </c>
      <c r="C47" s="1" t="n">
        <f aca="false">ABS(C7-$F$30)</f>
        <v>2.0625</v>
      </c>
      <c r="D47" s="1" t="n">
        <f aca="false">ABS(D8-$G$30)</f>
        <v>0.2775</v>
      </c>
      <c r="E47" s="1" t="n">
        <f aca="false">ABS(E9-$H$30)</f>
        <v>1.47631578947368</v>
      </c>
      <c r="F47" s="1" t="n">
        <f aca="false">ABS(F10-$I$30)</f>
        <v>2.565789474</v>
      </c>
      <c r="G47" s="1" t="n">
        <f aca="false">ABS(G11-$J$30)</f>
        <v>4.446153846</v>
      </c>
      <c r="H47" s="1" t="n">
        <f aca="false">ABS(H12-$K$30)</f>
        <v>0.975000000000001</v>
      </c>
      <c r="I47" s="1" t="n">
        <f aca="false">ABS(I13-$L$30)</f>
        <v>6.052777778</v>
      </c>
      <c r="J47" s="1" t="n">
        <f aca="false">ABS(J14-$M$30)</f>
        <v>16.783333333</v>
      </c>
      <c r="K47" s="1" t="n">
        <f aca="false">ABS(K15-$N$30)</f>
        <v>9.78918919</v>
      </c>
      <c r="L47" s="1" t="n">
        <f aca="false">ABS(L16-$O$30)</f>
        <v>5.76</v>
      </c>
      <c r="M47" s="1" t="n">
        <f aca="false">ABS(M17-$P$30)</f>
        <v>1.359459459</v>
      </c>
      <c r="N47" s="1" t="n">
        <f aca="false">ABS(N18-$Q$30)</f>
        <v>5.24054054</v>
      </c>
      <c r="O47" s="1" t="n">
        <f aca="false">ABS(O19-$R$30)</f>
        <v>8.48055556</v>
      </c>
      <c r="P47" s="1" t="n">
        <f aca="false">ABS(P20-$S$30)</f>
        <v>6.41351351</v>
      </c>
      <c r="Q47" s="1" t="n">
        <f aca="false">ABS(Q21-$T$30)</f>
        <v>4.776923077</v>
      </c>
      <c r="R47" s="1" t="n">
        <f aca="false">ABS(R22-$U$30)</f>
        <v>2.547222222</v>
      </c>
      <c r="S47" s="13" t="n">
        <f aca="false">ABS(S23-$V$30)</f>
        <v>0.960526316</v>
      </c>
      <c r="T47" s="13" t="n">
        <f aca="false">ABS(T24-$W$30)</f>
        <v>0.823809524</v>
      </c>
      <c r="U47" s="13" t="n">
        <f aca="false">ABS(U25-$X$30)</f>
        <v>1.245238095</v>
      </c>
      <c r="W47" s="12"/>
    </row>
    <row r="48" customFormat="false" ht="15" hidden="false" customHeight="false" outlineLevel="0" collapsed="false">
      <c r="B48" s="1" t="n">
        <f aca="false">ABS(B7-$F$30)</f>
        <v>2.36</v>
      </c>
      <c r="C48" s="1" t="n">
        <f aca="false">ABS(C8-$G$30)</f>
        <v>0.18</v>
      </c>
      <c r="D48" s="1" t="n">
        <f aca="false">ABS(D9-$H$30)</f>
        <v>0.125</v>
      </c>
      <c r="E48" s="1" t="n">
        <f aca="false">ABS(E10-$I$30)</f>
        <v>4.67105263157895</v>
      </c>
      <c r="F48" s="1" t="n">
        <f aca="false">ABS(F11-$J$30)</f>
        <v>2.8</v>
      </c>
      <c r="G48" s="1" t="n">
        <f aca="false">ABS(G12-$K$30)</f>
        <v>0.00512820500000011</v>
      </c>
      <c r="H48" s="1" t="n">
        <f aca="false">ABS(H13-$L$30)</f>
        <v>5.402777778</v>
      </c>
      <c r="I48" s="1" t="n">
        <f aca="false">ABS(I14-$M$30)</f>
        <v>18.658333333</v>
      </c>
      <c r="J48" s="1" t="n">
        <f aca="false">ABS(J15-$N$30)</f>
        <v>12.441666667</v>
      </c>
      <c r="K48" s="1" t="n">
        <f aca="false">ABS(K16-$O$30)</f>
        <v>2.94864865</v>
      </c>
      <c r="L48" s="1" t="n">
        <f aca="false">ABS(L17-$P$30)</f>
        <v>3.56</v>
      </c>
      <c r="M48" s="1" t="n">
        <f aca="false">ABS(M18-$Q$30)</f>
        <v>0.297297297</v>
      </c>
      <c r="N48" s="1" t="n">
        <f aca="false">ABS(N19-$R$30)</f>
        <v>7.61081081</v>
      </c>
      <c r="O48" s="1" t="n">
        <f aca="false">ABS(O20-$S$30)</f>
        <v>6.83055556</v>
      </c>
      <c r="P48" s="1" t="n">
        <f aca="false">ABS(P21-$T$30)</f>
        <v>6.74324324</v>
      </c>
      <c r="Q48" s="1" t="n">
        <f aca="false">ABS(Q22-$U$30)</f>
        <v>4.307692308</v>
      </c>
      <c r="R48" s="13" t="n">
        <f aca="false">ABS(R23-$V$30)</f>
        <v>2.997222222</v>
      </c>
      <c r="S48" s="13" t="n">
        <f aca="false">ABS(S24-$W$30)</f>
        <v>0.197368421</v>
      </c>
      <c r="T48" s="13" t="n">
        <f aca="false">ABS(T25-$X$30)</f>
        <v>1.030952381</v>
      </c>
      <c r="U48" s="13" t="n">
        <f aca="false">ABS(U26-$Y$30)</f>
        <v>0.969047619</v>
      </c>
      <c r="W48" s="12"/>
    </row>
    <row r="49" customFormat="false" ht="15" hidden="false" customHeight="false" outlineLevel="0" collapsed="false">
      <c r="B49" s="1" t="n">
        <f aca="false">ABS(B8-$G$30)</f>
        <v>0.515000000000001</v>
      </c>
      <c r="C49" s="1" t="n">
        <f aca="false">ABS(C9-$H$30)</f>
        <v>0.285000000000001</v>
      </c>
      <c r="D49" s="1" t="n">
        <f aca="false">ABS(D10-$I$30)</f>
        <v>6.2475</v>
      </c>
      <c r="E49" s="1" t="n">
        <f aca="false">ABS(E11-$J$30)</f>
        <v>5.02368421052632</v>
      </c>
      <c r="F49" s="1" t="n">
        <f aca="false">ABS(F12-$K$30)</f>
        <v>1.663157895</v>
      </c>
      <c r="G49" s="1" t="n">
        <f aca="false">ABS(G13-$L$30)</f>
        <v>4.482051282</v>
      </c>
      <c r="H49" s="1" t="n">
        <f aca="false">ABS(H14-$M$30)</f>
        <v>18.108333333</v>
      </c>
      <c r="I49" s="1" t="n">
        <f aca="false">ABS(I15-$N$30)</f>
        <v>13.766666667</v>
      </c>
      <c r="J49" s="1" t="n">
        <f aca="false">ABS(J16-$O$30)</f>
        <v>5.391666667</v>
      </c>
      <c r="K49" s="1" t="n">
        <f aca="false">ABS(K17-$P$30)</f>
        <v>1.264864865</v>
      </c>
      <c r="L49" s="1" t="n">
        <f aca="false">ABS(L18-$Q$30)</f>
        <v>1.608571429</v>
      </c>
      <c r="M49" s="1" t="n">
        <f aca="false">ABS(M19-$R$30)</f>
        <v>4.462162162</v>
      </c>
      <c r="N49" s="1" t="n">
        <f aca="false">ABS(N20-$S$30)</f>
        <v>5.57567568</v>
      </c>
      <c r="O49" s="1" t="n">
        <f aca="false">ABS(O21-$T$30)</f>
        <v>6.68888889</v>
      </c>
      <c r="P49" s="1" t="n">
        <f aca="false">ABS(P22-$U$30)</f>
        <v>6.07027027</v>
      </c>
      <c r="Q49" s="13" t="n">
        <f aca="false">ABS(Q23-$V$30)</f>
        <v>4.830769231</v>
      </c>
      <c r="R49" s="13" t="n">
        <f aca="false">ABS(R24-$W$30)</f>
        <v>3.611111111</v>
      </c>
      <c r="S49" s="13" t="n">
        <f aca="false">ABS(S25-$X$30)</f>
        <v>0.0736842110000002</v>
      </c>
      <c r="T49" s="13" t="n">
        <f aca="false">ABS(T26-$Y$30)</f>
        <v>0.678571429</v>
      </c>
      <c r="U49" s="13" t="n">
        <f aca="false">ABS(U27-$Z$30)</f>
        <v>1.504761905</v>
      </c>
      <c r="W49" s="12"/>
    </row>
    <row r="50" customFormat="false" ht="15" hidden="false" customHeight="false" outlineLevel="0" collapsed="false">
      <c r="B50" s="1" t="n">
        <f aca="false">ABS(B9-$H$30)</f>
        <v>0.710000000000001</v>
      </c>
      <c r="C50" s="1" t="n">
        <f aca="false">ABS(C10-$I$30)</f>
        <v>6.2775</v>
      </c>
      <c r="D50" s="1" t="n">
        <f aca="false">ABS(D11-$J$30)</f>
        <v>6.575</v>
      </c>
      <c r="E50" s="1" t="n">
        <f aca="false">ABS(E12-$K$30)</f>
        <v>0.728947368421053</v>
      </c>
      <c r="F50" s="1" t="n">
        <f aca="false">ABS(F13-$L$30)</f>
        <v>2.78684211</v>
      </c>
      <c r="G50" s="1" t="n">
        <f aca="false">ABS(G14-$M$30)</f>
        <v>17.225641026</v>
      </c>
      <c r="H50" s="1" t="n">
        <f aca="false">ABS(H15-$N$30)</f>
        <v>13.413888889</v>
      </c>
      <c r="I50" s="1" t="n">
        <f aca="false">ABS(I16-$O$30)</f>
        <v>6.4</v>
      </c>
      <c r="J50" s="1" t="n">
        <f aca="false">ABS(J17-$P$30)</f>
        <v>3.558333333</v>
      </c>
      <c r="K50" s="1" t="n">
        <f aca="false">ABS(K18-$Q$30)</f>
        <v>0.416216215999999</v>
      </c>
      <c r="L50" s="1" t="n">
        <f aca="false">ABS(L19-$R$30)</f>
        <v>2.865714286</v>
      </c>
      <c r="M50" s="1" t="n">
        <f aca="false">ABS(M20-$S$30)</f>
        <v>3.664864865</v>
      </c>
      <c r="N50" s="1" t="n">
        <f aca="false">ABS(N21-$T$30)</f>
        <v>4.878378378</v>
      </c>
      <c r="O50" s="1" t="n">
        <f aca="false">ABS(O22-$U$30)</f>
        <v>5.81388889</v>
      </c>
      <c r="P50" s="13" t="n">
        <f aca="false">ABS(P23-$V$30)</f>
        <v>6.51351351</v>
      </c>
      <c r="Q50" s="13" t="n">
        <f aca="false">ABS(Q24-$W$30)</f>
        <v>5.469230769</v>
      </c>
      <c r="R50" s="13" t="n">
        <f aca="false">ABS(R25-$X$30)</f>
        <v>3.819444444</v>
      </c>
      <c r="S50" s="13" t="n">
        <f aca="false">ABS(S26-$Y$30)</f>
        <v>0.186842105</v>
      </c>
      <c r="T50" s="13" t="n">
        <f aca="false">ABS(T27-$Z$30)</f>
        <v>1.19047619</v>
      </c>
      <c r="U50" s="13" t="n">
        <f aca="false">ABS(U28-$AA$30)</f>
        <v>1.345238095</v>
      </c>
    </row>
    <row r="51" customFormat="false" ht="15" hidden="false" customHeight="false" outlineLevel="0" collapsed="false">
      <c r="A51" s="14" t="s">
        <v>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customFormat="false" ht="15" hidden="false" customHeight="false" outlineLevel="0" collapsed="false">
      <c r="A52" s="3" t="s">
        <v>3</v>
      </c>
      <c r="B52" s="2" t="n">
        <v>44927</v>
      </c>
      <c r="C52" s="2" t="n">
        <v>44958</v>
      </c>
      <c r="D52" s="2" t="n">
        <v>44986</v>
      </c>
      <c r="E52" s="2" t="n">
        <v>45017</v>
      </c>
      <c r="F52" s="2" t="n">
        <v>45047</v>
      </c>
      <c r="G52" s="2" t="n">
        <v>45078</v>
      </c>
      <c r="H52" s="2" t="n">
        <v>45108</v>
      </c>
      <c r="I52" s="2" t="n">
        <v>45139</v>
      </c>
      <c r="J52" s="2" t="n">
        <v>45170</v>
      </c>
      <c r="K52" s="2" t="n">
        <v>45200</v>
      </c>
      <c r="L52" s="2" t="n">
        <v>45231</v>
      </c>
      <c r="M52" s="2" t="n">
        <v>45261</v>
      </c>
      <c r="N52" s="2" t="n">
        <v>45292</v>
      </c>
      <c r="O52" s="2" t="n">
        <v>45323</v>
      </c>
      <c r="P52" s="2" t="n">
        <v>45352</v>
      </c>
      <c r="Q52" s="2" t="n">
        <v>45383</v>
      </c>
      <c r="R52" s="2" t="n">
        <v>45413</v>
      </c>
      <c r="S52" s="2" t="n">
        <v>45444</v>
      </c>
      <c r="T52" s="2" t="n">
        <v>45474</v>
      </c>
      <c r="U52" s="2" t="n">
        <v>45505</v>
      </c>
    </row>
    <row r="53" customFormat="false" ht="15" hidden="false" customHeight="false" outlineLevel="0" collapsed="false">
      <c r="A53" s="15" t="n">
        <v>0</v>
      </c>
      <c r="B53" s="5" t="n">
        <v>5.5</v>
      </c>
    </row>
    <row r="54" customFormat="false" ht="15" hidden="false" customHeight="false" outlineLevel="0" collapsed="false">
      <c r="A54" s="16" t="n">
        <v>1</v>
      </c>
      <c r="B54" s="5" t="n">
        <v>5.3</v>
      </c>
      <c r="C54" s="5" t="n">
        <v>6.05</v>
      </c>
    </row>
    <row r="55" customFormat="false" ht="15" hidden="false" customHeight="false" outlineLevel="0" collapsed="false">
      <c r="A55" s="15" t="n">
        <v>2</v>
      </c>
      <c r="B55" s="5" t="n">
        <v>5.2</v>
      </c>
      <c r="C55" s="5" t="n">
        <v>6.25</v>
      </c>
      <c r="D55" s="5" t="n">
        <v>6.5</v>
      </c>
    </row>
    <row r="56" customFormat="false" ht="15" hidden="false" customHeight="false" outlineLevel="0" collapsed="false">
      <c r="A56" s="16" t="n">
        <v>3</v>
      </c>
      <c r="B56" s="5" t="n">
        <v>5.3</v>
      </c>
      <c r="C56" s="5" t="n">
        <v>6</v>
      </c>
      <c r="D56" s="5" t="n">
        <v>6.5</v>
      </c>
      <c r="E56" s="5" t="n">
        <v>7.5</v>
      </c>
    </row>
    <row r="57" customFormat="false" ht="15" hidden="false" customHeight="false" outlineLevel="0" collapsed="false">
      <c r="A57" s="15" t="n">
        <v>4</v>
      </c>
      <c r="B57" s="5" t="n">
        <v>5.35</v>
      </c>
      <c r="C57" s="5" t="n">
        <v>5.8</v>
      </c>
      <c r="D57" s="5" t="n">
        <v>6.4</v>
      </c>
      <c r="E57" s="5" t="n">
        <v>7.65</v>
      </c>
      <c r="F57" s="5" t="n">
        <v>9</v>
      </c>
    </row>
    <row r="58" customFormat="false" ht="15" hidden="false" customHeight="false" outlineLevel="0" collapsed="false">
      <c r="A58" s="16" t="n">
        <v>5</v>
      </c>
      <c r="B58" s="5" t="n">
        <v>5.4</v>
      </c>
      <c r="C58" s="5" t="n">
        <v>5.8</v>
      </c>
      <c r="D58" s="5" t="n">
        <v>6.3</v>
      </c>
      <c r="E58" s="5" t="n">
        <v>7.8</v>
      </c>
      <c r="F58" s="5" t="n">
        <v>9.5</v>
      </c>
      <c r="G58" s="5" t="n">
        <v>7.5</v>
      </c>
    </row>
    <row r="59" customFormat="false" ht="15" hidden="false" customHeight="false" outlineLevel="0" collapsed="false">
      <c r="A59" s="15" t="n">
        <v>6</v>
      </c>
      <c r="B59" s="5" t="n">
        <v>5.45</v>
      </c>
      <c r="C59" s="5" t="n">
        <v>6</v>
      </c>
      <c r="D59" s="5" t="n">
        <v>6.2</v>
      </c>
      <c r="E59" s="5" t="n">
        <v>7.85</v>
      </c>
      <c r="F59" s="5" t="n">
        <v>9.75</v>
      </c>
      <c r="G59" s="5" t="n">
        <v>8</v>
      </c>
      <c r="H59" s="5" t="n">
        <v>6.5</v>
      </c>
    </row>
    <row r="60" customFormat="false" ht="15" hidden="false" customHeight="false" outlineLevel="0" collapsed="false">
      <c r="A60" s="16" t="n">
        <v>7</v>
      </c>
      <c r="C60" s="5" t="n">
        <v>6.2</v>
      </c>
      <c r="D60" s="5" t="n">
        <v>6.1</v>
      </c>
      <c r="E60" s="5" t="n">
        <v>7.75</v>
      </c>
      <c r="F60" s="5" t="n">
        <v>10</v>
      </c>
      <c r="G60" s="5" t="n">
        <v>8.3</v>
      </c>
      <c r="H60" s="5" t="n">
        <v>6.5</v>
      </c>
      <c r="I60" s="5" t="n">
        <v>6.5</v>
      </c>
    </row>
    <row r="61" customFormat="false" ht="15" hidden="false" customHeight="false" outlineLevel="0" collapsed="false">
      <c r="A61" s="15" t="n">
        <v>8</v>
      </c>
      <c r="D61" s="5" t="n">
        <v>6</v>
      </c>
      <c r="E61" s="5" t="n">
        <v>7.6</v>
      </c>
      <c r="F61" s="5" t="n">
        <v>10.15</v>
      </c>
      <c r="G61" s="5" t="n">
        <v>8.3</v>
      </c>
      <c r="H61" s="5" t="n">
        <v>7</v>
      </c>
      <c r="I61" s="5" t="n">
        <v>6.5</v>
      </c>
      <c r="J61" s="5" t="n">
        <v>11.25</v>
      </c>
    </row>
    <row r="62" customFormat="false" ht="15" hidden="false" customHeight="false" outlineLevel="0" collapsed="false">
      <c r="A62" s="16" t="n">
        <v>9</v>
      </c>
      <c r="E62" s="5" t="n">
        <v>7.6</v>
      </c>
      <c r="F62" s="5" t="n">
        <v>10.25</v>
      </c>
      <c r="G62" s="5" t="n">
        <v>8.2</v>
      </c>
      <c r="H62" s="5" t="n">
        <v>7.5</v>
      </c>
      <c r="I62" s="5" t="n">
        <v>6.5</v>
      </c>
      <c r="J62" s="5" t="n">
        <v>10.5</v>
      </c>
      <c r="K62" s="5" t="n">
        <v>12.5</v>
      </c>
    </row>
    <row r="63" customFormat="false" ht="15" hidden="false" customHeight="false" outlineLevel="0" collapsed="false">
      <c r="A63" s="15" t="n">
        <v>10</v>
      </c>
      <c r="F63" s="5" t="n">
        <v>10.35</v>
      </c>
      <c r="G63" s="5" t="n">
        <v>8.4</v>
      </c>
      <c r="H63" s="5" t="n">
        <v>7.5</v>
      </c>
      <c r="I63" s="5" t="n">
        <v>6.7</v>
      </c>
      <c r="J63" s="5" t="n">
        <v>9.5</v>
      </c>
      <c r="K63" s="5" t="n">
        <v>12</v>
      </c>
      <c r="L63" s="5" t="n">
        <v>8.5</v>
      </c>
    </row>
    <row r="64" customFormat="false" ht="15" hidden="false" customHeight="false" outlineLevel="0" collapsed="false">
      <c r="A64" s="16" t="n">
        <v>11</v>
      </c>
      <c r="G64" s="5" t="n">
        <v>8.4</v>
      </c>
      <c r="H64" s="5" t="n">
        <v>7.2</v>
      </c>
      <c r="I64" s="5" t="n">
        <v>6.9</v>
      </c>
      <c r="J64" s="5" t="n">
        <v>8.5</v>
      </c>
      <c r="K64" s="5" t="n">
        <v>11.5</v>
      </c>
      <c r="L64" s="5" t="n">
        <v>8</v>
      </c>
      <c r="M64" s="5" t="n">
        <v>12.5</v>
      </c>
    </row>
    <row r="65" customFormat="false" ht="15" hidden="false" customHeight="false" outlineLevel="0" collapsed="false">
      <c r="A65" s="15" t="n">
        <v>12</v>
      </c>
      <c r="H65" s="5" t="n">
        <v>7.1</v>
      </c>
      <c r="I65" s="5" t="n">
        <v>6.8</v>
      </c>
      <c r="J65" s="5" t="n">
        <v>8</v>
      </c>
      <c r="K65" s="5" t="n">
        <v>11</v>
      </c>
      <c r="L65" s="5" t="n">
        <v>7.5</v>
      </c>
      <c r="M65" s="5" t="n">
        <v>10.5</v>
      </c>
      <c r="N65" s="5" t="n">
        <v>22</v>
      </c>
    </row>
    <row r="66" customFormat="false" ht="15" hidden="false" customHeight="false" outlineLevel="0" collapsed="false">
      <c r="A66" s="16" t="n">
        <v>13</v>
      </c>
      <c r="I66" s="5" t="n">
        <v>6.7</v>
      </c>
      <c r="J66" s="5" t="n">
        <v>7.75</v>
      </c>
      <c r="K66" s="5" t="n">
        <v>10.5</v>
      </c>
      <c r="L66" s="5" t="n">
        <v>7</v>
      </c>
      <c r="M66" s="5" t="n">
        <v>9.5</v>
      </c>
      <c r="N66" s="5" t="n">
        <v>18</v>
      </c>
      <c r="O66" s="5" t="n">
        <v>18</v>
      </c>
    </row>
    <row r="67" customFormat="false" ht="15" hidden="false" customHeight="false" outlineLevel="0" collapsed="false">
      <c r="A67" s="15" t="n">
        <v>14</v>
      </c>
      <c r="J67" s="5" t="n">
        <v>7.5</v>
      </c>
      <c r="K67" s="5" t="n">
        <v>10</v>
      </c>
      <c r="L67" s="5" t="n">
        <v>7</v>
      </c>
      <c r="M67" s="5" t="n">
        <v>9.5</v>
      </c>
      <c r="N67" s="5" t="n">
        <v>15</v>
      </c>
      <c r="O67" s="5" t="n">
        <v>15.5</v>
      </c>
      <c r="P67" s="5" t="n">
        <v>12</v>
      </c>
    </row>
    <row r="68" customFormat="false" ht="15" hidden="false" customHeight="false" outlineLevel="0" collapsed="false">
      <c r="A68" s="16" t="n">
        <v>15</v>
      </c>
      <c r="K68" s="5" t="n">
        <v>9.5</v>
      </c>
      <c r="L68" s="5" t="n">
        <v>6.5</v>
      </c>
      <c r="M68" s="5" t="n">
        <v>8.5</v>
      </c>
      <c r="N68" s="5" t="n">
        <v>12</v>
      </c>
      <c r="O68" s="5" t="n">
        <v>14</v>
      </c>
      <c r="P68" s="5" t="n">
        <v>10.5</v>
      </c>
      <c r="Q68" s="5" t="n">
        <v>10.5</v>
      </c>
    </row>
    <row r="69" customFormat="false" ht="15" hidden="false" customHeight="false" outlineLevel="0" collapsed="false">
      <c r="A69" s="15" t="n">
        <v>16</v>
      </c>
      <c r="L69" s="5" t="n">
        <v>6.5</v>
      </c>
      <c r="M69" s="5" t="n">
        <v>8.5</v>
      </c>
      <c r="N69" s="5" t="n">
        <v>10</v>
      </c>
      <c r="O69" s="5" t="n">
        <v>12</v>
      </c>
      <c r="P69" s="5" t="n">
        <v>11</v>
      </c>
      <c r="Q69" s="5" t="n">
        <v>9.8</v>
      </c>
      <c r="R69" s="5" t="n">
        <v>8</v>
      </c>
    </row>
    <row r="70" customFormat="false" ht="15" hidden="false" customHeight="false" outlineLevel="0" collapsed="false">
      <c r="A70" s="16" t="n">
        <v>17</v>
      </c>
      <c r="M70" s="5" t="n">
        <v>8</v>
      </c>
      <c r="N70" s="5" t="n">
        <v>9</v>
      </c>
      <c r="O70" s="5" t="n">
        <v>10.5</v>
      </c>
      <c r="P70" s="5" t="n">
        <v>10</v>
      </c>
      <c r="Q70" s="5" t="n">
        <v>9.2</v>
      </c>
      <c r="R70" s="5" t="n">
        <v>7.5</v>
      </c>
      <c r="S70" s="5" t="n">
        <v>3.5</v>
      </c>
    </row>
    <row r="71" customFormat="false" ht="15" hidden="false" customHeight="false" outlineLevel="0" collapsed="false">
      <c r="A71" s="15" t="n">
        <v>18</v>
      </c>
      <c r="N71" s="5" t="n">
        <v>8</v>
      </c>
      <c r="O71" s="5" t="n">
        <v>10</v>
      </c>
      <c r="P71" s="5" t="n">
        <v>9.5</v>
      </c>
      <c r="Q71" s="5" t="n">
        <v>8.9</v>
      </c>
      <c r="R71" s="5" t="n">
        <v>7</v>
      </c>
      <c r="S71" s="5" t="n">
        <v>3</v>
      </c>
      <c r="T71" s="5" t="n">
        <v>4.5</v>
      </c>
    </row>
    <row r="72" customFormat="false" ht="15" hidden="false" customHeight="false" outlineLevel="0" collapsed="false">
      <c r="A72" s="16" t="n">
        <v>19</v>
      </c>
      <c r="O72" s="5" t="n">
        <v>9.5</v>
      </c>
      <c r="P72" s="5" t="n">
        <v>9.5</v>
      </c>
      <c r="Q72" s="5" t="n">
        <v>8.5</v>
      </c>
      <c r="R72" s="5" t="n">
        <v>6.5</v>
      </c>
      <c r="S72" s="5" t="n">
        <v>3</v>
      </c>
      <c r="T72" s="5" t="n">
        <v>4</v>
      </c>
      <c r="U72" s="5" t="n">
        <v>3.8</v>
      </c>
    </row>
    <row r="73" customFormat="false" ht="15" hidden="false" customHeight="false" outlineLevel="0" collapsed="false">
      <c r="A73" s="15" t="n">
        <v>20</v>
      </c>
      <c r="P73" s="5" t="n">
        <v>9</v>
      </c>
      <c r="Q73" s="5" t="n">
        <v>8.3</v>
      </c>
      <c r="R73" s="5" t="n">
        <v>6</v>
      </c>
      <c r="S73" s="5" t="n">
        <v>2.8</v>
      </c>
      <c r="T73" s="5" t="n">
        <v>3.8</v>
      </c>
      <c r="U73" s="5" t="n">
        <v>3.6</v>
      </c>
    </row>
    <row r="74" customFormat="false" ht="15" hidden="false" customHeight="false" outlineLevel="0" collapsed="false">
      <c r="A74" s="16" t="n">
        <v>21</v>
      </c>
      <c r="Q74" s="5" t="n">
        <v>8</v>
      </c>
      <c r="R74" s="5" t="n">
        <v>6</v>
      </c>
      <c r="S74" s="5" t="n">
        <v>2.5</v>
      </c>
      <c r="T74" s="5" t="n">
        <v>3.5</v>
      </c>
      <c r="U74" s="5" t="n">
        <v>3.6</v>
      </c>
    </row>
    <row r="75" customFormat="false" ht="15" hidden="false" customHeight="false" outlineLevel="0" collapsed="false">
      <c r="A75" s="15" t="n">
        <v>22</v>
      </c>
      <c r="R75" s="5" t="n">
        <v>5.5</v>
      </c>
      <c r="S75" s="5" t="n">
        <v>2.5</v>
      </c>
      <c r="T75" s="5" t="n">
        <v>3.2</v>
      </c>
      <c r="U75" s="5" t="n">
        <v>3.55</v>
      </c>
    </row>
    <row r="76" customFormat="false" ht="15" hidden="false" customHeight="false" outlineLevel="0" collapsed="false">
      <c r="A76" s="16" t="n">
        <v>23</v>
      </c>
      <c r="S76" s="5" t="n">
        <v>2.3</v>
      </c>
      <c r="T76" s="5" t="n">
        <v>3.1</v>
      </c>
      <c r="U76" s="5" t="n">
        <v>3.5</v>
      </c>
    </row>
    <row r="77" customFormat="false" ht="15" hidden="false" customHeight="false" outlineLevel="0" collapsed="false">
      <c r="A77" s="15" t="n">
        <v>24</v>
      </c>
      <c r="T77" s="5" t="n">
        <v>3</v>
      </c>
      <c r="U77" s="5" t="n">
        <v>3.5</v>
      </c>
    </row>
    <row r="78" customFormat="false" ht="15" hidden="false" customHeight="false" outlineLevel="0" collapsed="false">
      <c r="A78" s="16" t="n">
        <v>25</v>
      </c>
      <c r="U78" s="5" t="n">
        <v>3.7</v>
      </c>
    </row>
    <row r="81" customFormat="false" ht="15" hidden="false" customHeight="false" outlineLevel="0" collapsed="false">
      <c r="A81" s="11" t="s">
        <v>4</v>
      </c>
      <c r="B81" s="11" t="n">
        <v>6</v>
      </c>
      <c r="C81" s="11" t="n">
        <v>6.6</v>
      </c>
      <c r="D81" s="11" t="n">
        <v>7.7</v>
      </c>
      <c r="E81" s="11" t="n">
        <v>8.4</v>
      </c>
      <c r="F81" s="11" t="n">
        <v>7.8</v>
      </c>
      <c r="G81" s="11" t="n">
        <v>6</v>
      </c>
      <c r="H81" s="11" t="n">
        <v>6.3</v>
      </c>
      <c r="I81" s="11" t="n">
        <v>12.4</v>
      </c>
      <c r="J81" s="11" t="n">
        <v>12.7</v>
      </c>
      <c r="K81" s="11" t="n">
        <v>8.3</v>
      </c>
      <c r="L81" s="11" t="n">
        <v>12.8</v>
      </c>
      <c r="M81" s="11" t="n">
        <v>25.5</v>
      </c>
      <c r="N81" s="11" t="n">
        <v>20.6</v>
      </c>
      <c r="O81" s="11" t="n">
        <v>13.2</v>
      </c>
      <c r="P81" s="11" t="n">
        <v>11</v>
      </c>
      <c r="Q81" s="11" t="n">
        <v>8.8</v>
      </c>
      <c r="R81" s="11" t="n">
        <v>4.2</v>
      </c>
      <c r="S81" s="11" t="n">
        <v>4.6</v>
      </c>
      <c r="T81" s="11" t="n">
        <v>4</v>
      </c>
      <c r="U81" s="10" t="n">
        <v>4.2</v>
      </c>
      <c r="V81" s="9" t="n">
        <v>3.5</v>
      </c>
      <c r="W81" s="9" t="n">
        <v>2.7</v>
      </c>
      <c r="X81" s="9" t="n">
        <v>2.4</v>
      </c>
      <c r="Y81" s="9" t="n">
        <v>2.7</v>
      </c>
      <c r="Z81" s="9" t="n">
        <v>2.2</v>
      </c>
      <c r="AA81" s="9" t="n">
        <v>2.4</v>
      </c>
      <c r="AB81" s="11"/>
    </row>
    <row r="83" customFormat="false" ht="15" hidden="false" customHeight="false" outlineLevel="0" collapsed="false">
      <c r="A83" s="1" t="s">
        <v>5</v>
      </c>
      <c r="B83" s="1" t="n">
        <f aca="false">AVERAGE(B85:B91)</f>
        <v>3.555</v>
      </c>
      <c r="C83" s="1" t="n">
        <f aca="false">AVERAGE(C85:C91)</f>
        <v>7.24785714285714</v>
      </c>
      <c r="D83" s="1" t="n">
        <f aca="false">AVERAGE(D85:D91)</f>
        <v>13.0985714285714</v>
      </c>
      <c r="E83" s="1" t="n">
        <f aca="false">AVERAGE(E85:E91)</f>
        <v>7.79964285714286</v>
      </c>
      <c r="F83" s="1" t="n">
        <f aca="false">AVERAGE(F85:F91)</f>
        <v>6.80857142857143</v>
      </c>
      <c r="G83" s="1" t="n">
        <f aca="false">AVERAGE(G85:G91)</f>
        <v>50.4414285714286</v>
      </c>
      <c r="H83" s="1" t="n">
        <f aca="false">AVERAGE(H85:H91)</f>
        <v>87.6014285714286</v>
      </c>
      <c r="I83" s="1" t="n">
        <f aca="false">AVERAGE(I85:I91)</f>
        <v>98.9071428571429</v>
      </c>
      <c r="J83" s="1" t="n">
        <f aca="false">AVERAGE(J85:J91)</f>
        <v>72.5064285714286</v>
      </c>
      <c r="K83" s="1" t="n">
        <f aca="false">AVERAGE(K85:K91)</f>
        <v>45.0314285714286</v>
      </c>
      <c r="L83" s="1" t="n">
        <f aca="false">AVERAGE(L85:L91)</f>
        <v>80.1957142857143</v>
      </c>
      <c r="M83" s="1" t="n">
        <f aca="false">AVERAGE(M85:M91)</f>
        <v>45.2985714285714</v>
      </c>
      <c r="N83" s="1" t="n">
        <f aca="false">AVERAGE(N85:N91)</f>
        <v>17.1771428571429</v>
      </c>
      <c r="O83" s="1" t="n">
        <f aca="false">AVERAGE(O85:O91)</f>
        <v>32.8671428571429</v>
      </c>
      <c r="P83" s="1" t="n">
        <f aca="false">AVERAGE(P85:P91)</f>
        <v>23.9828571428571</v>
      </c>
      <c r="Q83" s="1" t="n">
        <f aca="false">AVERAGE(Q85:Q91)</f>
        <v>21.2914285714286</v>
      </c>
      <c r="R83" s="1" t="n">
        <f aca="false">AVERAGE(R85:R91)</f>
        <v>9.12714285714286</v>
      </c>
      <c r="S83" s="1" t="n">
        <f aca="false">AVERAGE(S85:S91)</f>
        <v>0.621428571428572</v>
      </c>
      <c r="T83" s="1" t="n">
        <f aca="false">AVERAGE(T85:T91)</f>
        <v>0.351428571428571</v>
      </c>
      <c r="U83" s="1" t="n">
        <f aca="false">AVERAGE(U85:U91)</f>
        <v>0.903214285714286</v>
      </c>
      <c r="W83" s="12"/>
      <c r="X83" s="12"/>
      <c r="Y83" s="12"/>
      <c r="Z83" s="12"/>
      <c r="AA83" s="12"/>
      <c r="AB83" s="12"/>
    </row>
    <row r="85" customFormat="false" ht="15" hidden="false" customHeight="false" outlineLevel="0" collapsed="false">
      <c r="A85" s="1" t="s">
        <v>6</v>
      </c>
      <c r="B85" s="1" t="n">
        <f aca="false">(B53-$B$30)^2</f>
        <v>0.25</v>
      </c>
      <c r="C85" s="1" t="n">
        <f aca="false">(C54-$C$30)^2</f>
        <v>0.3025</v>
      </c>
      <c r="D85" s="1" t="n">
        <f aca="false">(D55-$D$30)^2</f>
        <v>1.44</v>
      </c>
      <c r="E85" s="1" t="n">
        <f aca="false">(E56-$E$30)^2</f>
        <v>0.810000000000001</v>
      </c>
      <c r="F85" s="1" t="n">
        <f aca="false">(F57-$F$30)^2</f>
        <v>1.44</v>
      </c>
      <c r="G85" s="1" t="n">
        <f aca="false">(G58-$G$30)^2</f>
        <v>2.25</v>
      </c>
      <c r="H85" s="1" t="n">
        <f aca="false">(H59-$H$30)^2</f>
        <v>0.0400000000000001</v>
      </c>
      <c r="I85" s="1" t="n">
        <f aca="false">(I60-$I$30)^2</f>
        <v>34.81</v>
      </c>
      <c r="J85" s="1" t="n">
        <f aca="false">(J61-$J$30)^2</f>
        <v>2.1025</v>
      </c>
      <c r="K85" s="1" t="n">
        <f aca="false">(K62-$K$30)^2</f>
        <v>17.64</v>
      </c>
      <c r="L85" s="1" t="n">
        <f aca="false">(L63-$L$30)^2</f>
        <v>18.49</v>
      </c>
      <c r="M85" s="1" t="n">
        <f aca="false">(M64-$M$30)^2</f>
        <v>169</v>
      </c>
      <c r="N85" s="1" t="n">
        <f aca="false">(N65-$N$30)^2</f>
        <v>1.96</v>
      </c>
      <c r="O85" s="1" t="n">
        <f aca="false">(O66-$O$30)^2</f>
        <v>23.04</v>
      </c>
      <c r="P85" s="1" t="n">
        <f aca="false">(P67-$P$30)^2</f>
        <v>1</v>
      </c>
      <c r="Q85" s="1" t="n">
        <f aca="false">(Q68-$Q$30)^2</f>
        <v>2.89</v>
      </c>
      <c r="R85" s="1" t="n">
        <f aca="false">(R69-$R$30)^2</f>
        <v>14.44</v>
      </c>
      <c r="S85" s="1" t="n">
        <f aca="false">(S70-$S$30)^2</f>
        <v>1.21</v>
      </c>
      <c r="T85" s="1" t="n">
        <f aca="false">(T71-$T$30)^2</f>
        <v>0.25</v>
      </c>
      <c r="U85" s="1" t="n">
        <f aca="false">(U72-$U$30)^2</f>
        <v>0.16</v>
      </c>
      <c r="W85" s="12"/>
    </row>
    <row r="86" customFormat="false" ht="15" hidden="false" customHeight="false" outlineLevel="0" collapsed="false">
      <c r="B86" s="1" t="n">
        <f aca="false">(B54-$C$30)^2</f>
        <v>1.69</v>
      </c>
      <c r="C86" s="1" t="n">
        <f aca="false">(C55-$D$30)^2</f>
        <v>2.1025</v>
      </c>
      <c r="D86" s="1" t="n">
        <f aca="false">(D56-$E$30)^2</f>
        <v>3.61</v>
      </c>
      <c r="E86" s="1" t="n">
        <f aca="false">(E57-$F$30)^2</f>
        <v>0.0224999999999998</v>
      </c>
      <c r="F86" s="1" t="n">
        <f aca="false">(F58-$G$30)^2</f>
        <v>12.25</v>
      </c>
      <c r="G86" s="1" t="n">
        <f aca="false">(G59-$H$30)^2</f>
        <v>2.89</v>
      </c>
      <c r="H86" s="1" t="n">
        <f aca="false">(H60-$I$30)^2</f>
        <v>34.81</v>
      </c>
      <c r="I86" s="1" t="n">
        <f aca="false">(I61-$J$30)^2</f>
        <v>38.44</v>
      </c>
      <c r="J86" s="1" t="n">
        <f aca="false">(J62-$K$30)^2</f>
        <v>4.84</v>
      </c>
      <c r="K86" s="1" t="n">
        <f aca="false">(K63-$L$30)^2</f>
        <v>0.640000000000001</v>
      </c>
      <c r="L86" s="1" t="n">
        <f aca="false">(L64-$M$30)^2</f>
        <v>306.25</v>
      </c>
      <c r="M86" s="1" t="n">
        <f aca="false">(M65-$N$30)^2</f>
        <v>102.01</v>
      </c>
      <c r="N86" s="1" t="n">
        <f aca="false">(N66-$O$30)^2</f>
        <v>23.04</v>
      </c>
      <c r="O86" s="1" t="n">
        <f aca="false">(O67-$P$30)^2</f>
        <v>20.25</v>
      </c>
      <c r="P86" s="1" t="n">
        <f aca="false">(P68-$Q$30)^2</f>
        <v>2.89</v>
      </c>
      <c r="Q86" s="1" t="n">
        <f aca="false">(Q69-$R$30)^2</f>
        <v>31.36</v>
      </c>
      <c r="R86" s="1" t="n">
        <f aca="false">(R70-$S$30)^2</f>
        <v>8.41</v>
      </c>
      <c r="S86" s="1" t="n">
        <f aca="false">(S71-$T$30)^2</f>
        <v>1</v>
      </c>
      <c r="T86" s="1" t="n">
        <f aca="false">(T72-$U$30)^2</f>
        <v>0.0400000000000001</v>
      </c>
      <c r="U86" s="13" t="n">
        <f aca="false">(U73-$V$30)^2</f>
        <v>0.01</v>
      </c>
      <c r="W86" s="12"/>
    </row>
    <row r="87" customFormat="false" ht="15" hidden="false" customHeight="false" outlineLevel="0" collapsed="false">
      <c r="B87" s="1" t="n">
        <f aca="false">(B55-$D$30)^2</f>
        <v>6.25</v>
      </c>
      <c r="C87" s="1" t="n">
        <f aca="false">(C56-$E$30)^2</f>
        <v>5.76</v>
      </c>
      <c r="D87" s="1" t="n">
        <f aca="false">(D57-$F$30)^2</f>
        <v>1.96</v>
      </c>
      <c r="E87" s="1" t="n">
        <f aca="false">(E58-$G$30)^2</f>
        <v>3.24</v>
      </c>
      <c r="F87" s="1" t="n">
        <f aca="false">(F59-$H$30)^2</f>
        <v>11.9025</v>
      </c>
      <c r="G87" s="1" t="n">
        <f aca="false">(G60-$I$30)^2</f>
        <v>16.81</v>
      </c>
      <c r="H87" s="1" t="n">
        <f aca="false">(H61-$J$30)^2</f>
        <v>32.49</v>
      </c>
      <c r="I87" s="1" t="n">
        <f aca="false">(I62-$K$30)^2</f>
        <v>3.24</v>
      </c>
      <c r="J87" s="1" t="n">
        <f aca="false">(J63-$L$30)^2</f>
        <v>10.89</v>
      </c>
      <c r="K87" s="1" t="n">
        <f aca="false">(K64-$M$30)^2</f>
        <v>196</v>
      </c>
      <c r="L87" s="1" t="n">
        <f aca="false">(L65-$N$30)^2</f>
        <v>171.61</v>
      </c>
      <c r="M87" s="1" t="n">
        <f aca="false">(M66-$O$30)^2</f>
        <v>13.69</v>
      </c>
      <c r="N87" s="1" t="n">
        <f aca="false">(N67-$P$30)^2</f>
        <v>16</v>
      </c>
      <c r="O87" s="1" t="n">
        <f aca="false">(O68-$Q$30)^2</f>
        <v>27.04</v>
      </c>
      <c r="P87" s="1" t="n">
        <f aca="false">(P69-$R$30)^2</f>
        <v>46.24</v>
      </c>
      <c r="Q87" s="1" t="n">
        <f aca="false">(Q70-$S$30)^2</f>
        <v>21.16</v>
      </c>
      <c r="R87" s="1" t="n">
        <f aca="false">(R71-$T$30)^2</f>
        <v>9</v>
      </c>
      <c r="S87" s="1" t="n">
        <f aca="false">(S72-$U$30)^2</f>
        <v>1.44</v>
      </c>
      <c r="T87" s="13" t="n">
        <f aca="false">(T73-$V$30)^2</f>
        <v>0.0899999999999999</v>
      </c>
      <c r="U87" s="13" t="n">
        <f aca="false">(U74-$W$30)^2</f>
        <v>0.81</v>
      </c>
      <c r="W87" s="12"/>
    </row>
    <row r="88" customFormat="false" ht="15" hidden="false" customHeight="false" outlineLevel="0" collapsed="false">
      <c r="B88" s="1" t="n">
        <f aca="false">(B56-$E$30)^2</f>
        <v>9.61</v>
      </c>
      <c r="C88" s="1" t="n">
        <f aca="false">(C57-$F$30)^2</f>
        <v>4</v>
      </c>
      <c r="D88" s="1" t="n">
        <f aca="false">(D58-$G$30)^2</f>
        <v>0.0899999999999999</v>
      </c>
      <c r="E88" s="1" t="n">
        <f aca="false">(E59-$H$30)^2</f>
        <v>2.4025</v>
      </c>
      <c r="F88" s="1" t="n">
        <f aca="false">(F60-$I$30)^2</f>
        <v>5.76</v>
      </c>
      <c r="G88" s="1" t="n">
        <f aca="false">(G61-$J$30)^2</f>
        <v>19.36</v>
      </c>
      <c r="H88" s="1" t="n">
        <f aca="false">(H62-$K$30)^2</f>
        <v>0.640000000000001</v>
      </c>
      <c r="I88" s="1" t="n">
        <f aca="false">(I63-$L$30)^2</f>
        <v>37.21</v>
      </c>
      <c r="J88" s="1" t="n">
        <f aca="false">(J64-$M$30)^2</f>
        <v>289</v>
      </c>
      <c r="K88" s="1" t="n">
        <f aca="false">(K65-$N$30)^2</f>
        <v>92.16</v>
      </c>
      <c r="L88" s="1" t="n">
        <f aca="false">(L66-$O$30)^2</f>
        <v>38.44</v>
      </c>
      <c r="M88" s="1" t="n">
        <f aca="false">(M67-$P$30)^2</f>
        <v>2.25</v>
      </c>
      <c r="N88" s="1" t="n">
        <f aca="false">(N68-$Q$30)^2</f>
        <v>10.24</v>
      </c>
      <c r="O88" s="1" t="n">
        <f aca="false">(O69-$R$30)^2</f>
        <v>60.84</v>
      </c>
      <c r="P88" s="1" t="n">
        <f aca="false">(P70-$S$30)^2</f>
        <v>29.16</v>
      </c>
      <c r="Q88" s="1" t="n">
        <f aca="false">(Q71-$T$30)^2</f>
        <v>24.01</v>
      </c>
      <c r="R88" s="1" t="n">
        <f aca="false">(R72-$U$30)^2</f>
        <v>5.29</v>
      </c>
      <c r="S88" s="13" t="n">
        <f aca="false">(S73-$V$30)^2</f>
        <v>0.49</v>
      </c>
      <c r="T88" s="13" t="n">
        <f aca="false">(T74-$W$30)^2</f>
        <v>0.64</v>
      </c>
      <c r="U88" s="13" t="n">
        <f aca="false">(U75-$X$30)^2</f>
        <v>1.3225</v>
      </c>
      <c r="W88" s="12"/>
    </row>
    <row r="89" customFormat="false" ht="15" hidden="false" customHeight="false" outlineLevel="0" collapsed="false">
      <c r="B89" s="1" t="n">
        <f aca="false">(B57-$F$30)^2</f>
        <v>6.0025</v>
      </c>
      <c r="C89" s="1" t="n">
        <f aca="false">(C58-$G$30)^2</f>
        <v>0.0400000000000001</v>
      </c>
      <c r="D89" s="1" t="n">
        <f aca="false">(D59-$H$30)^2</f>
        <v>0.00999999999999993</v>
      </c>
      <c r="E89" s="1" t="n">
        <f aca="false">(E60-$I$30)^2</f>
        <v>21.6225</v>
      </c>
      <c r="F89" s="1" t="n">
        <f aca="false">(F61-$J$30)^2</f>
        <v>6.50249999999999</v>
      </c>
      <c r="G89" s="1" t="n">
        <f aca="false">(G62-$K$30)^2</f>
        <v>0.0100000000000003</v>
      </c>
      <c r="H89" s="1" t="n">
        <f aca="false">(H63-$L$30)^2</f>
        <v>28.09</v>
      </c>
      <c r="I89" s="1" t="n">
        <f aca="false">(I64-$M$30)^2</f>
        <v>345.96</v>
      </c>
      <c r="J89" s="1" t="n">
        <f aca="false">(J65-$N$30)^2</f>
        <v>158.76</v>
      </c>
      <c r="K89" s="1" t="n">
        <f aca="false">(K66-$O$30)^2</f>
        <v>7.29</v>
      </c>
      <c r="L89" s="1" t="n">
        <f aca="false">(L67-$P$30)^2</f>
        <v>16</v>
      </c>
      <c r="M89" s="1" t="n">
        <f aca="false">(M68-$Q$30)^2</f>
        <v>0.0900000000000004</v>
      </c>
      <c r="N89" s="1" t="n">
        <f aca="false">(N69-$R$30)^2</f>
        <v>33.64</v>
      </c>
      <c r="O89" s="1" t="n">
        <f aca="false">(O70-$S$30)^2</f>
        <v>34.81</v>
      </c>
      <c r="P89" s="1" t="n">
        <f aca="false">(P71-$T$30)^2</f>
        <v>30.25</v>
      </c>
      <c r="Q89" s="1" t="n">
        <f aca="false">(Q72-$U$30)^2</f>
        <v>18.49</v>
      </c>
      <c r="R89" s="13" t="n">
        <f aca="false">(R73-$V$30)^2</f>
        <v>6.25</v>
      </c>
      <c r="S89" s="13" t="n">
        <f aca="false">(S74-$W$30)^2</f>
        <v>0.0400000000000001</v>
      </c>
      <c r="T89" s="13" t="n">
        <f aca="false">(T75-$X$30)^2</f>
        <v>0.64</v>
      </c>
      <c r="U89" s="13" t="n">
        <f aca="false">(U76-$Y$30)^2</f>
        <v>0.64</v>
      </c>
      <c r="W89" s="12"/>
    </row>
    <row r="90" customFormat="false" ht="15" hidden="false" customHeight="false" outlineLevel="0" collapsed="false">
      <c r="B90" s="1" t="n">
        <f aca="false">(B58-$G$30)^2</f>
        <v>0.36</v>
      </c>
      <c r="C90" s="1" t="n">
        <f aca="false">(C59-$H$30)^2</f>
        <v>0.0899999999999999</v>
      </c>
      <c r="D90" s="1" t="n">
        <f aca="false">(D60-$I$30)^2</f>
        <v>39.69</v>
      </c>
      <c r="E90" s="1" t="n">
        <f aca="false">(E61-$J$30)^2</f>
        <v>26.01</v>
      </c>
      <c r="F90" s="1" t="n">
        <f aca="false">(F62-$K$30)^2</f>
        <v>3.8025</v>
      </c>
      <c r="G90" s="1" t="n">
        <f aca="false">(G63-$L$30)^2</f>
        <v>19.36</v>
      </c>
      <c r="H90" s="1" t="n">
        <f aca="false">(H64-$M$30)^2</f>
        <v>334.89</v>
      </c>
      <c r="I90" s="1" t="n">
        <f aca="false">(I65-$N$30)^2</f>
        <v>190.44</v>
      </c>
      <c r="J90" s="1" t="n">
        <f aca="false">(J66-$O$30)^2</f>
        <v>29.7025</v>
      </c>
      <c r="K90" s="1" t="n">
        <f aca="false">(K67-$P$30)^2</f>
        <v>1</v>
      </c>
      <c r="L90" s="1" t="n">
        <f aca="false">(L68-$Q$30)^2</f>
        <v>5.29</v>
      </c>
      <c r="M90" s="1" t="n">
        <f aca="false">(M69-$R$30)^2</f>
        <v>18.49</v>
      </c>
      <c r="N90" s="1" t="n">
        <f aca="false">(N70-$S$30)^2</f>
        <v>19.36</v>
      </c>
      <c r="O90" s="1" t="n">
        <f aca="false">(O71-$T$30)^2</f>
        <v>36</v>
      </c>
      <c r="P90" s="1" t="n">
        <f aca="false">(P72-$U$30)^2</f>
        <v>28.09</v>
      </c>
      <c r="Q90" s="13" t="n">
        <f aca="false">(Q73-$V$30)^2</f>
        <v>23.04</v>
      </c>
      <c r="R90" s="13" t="n">
        <f aca="false">(R74-$W$30)^2</f>
        <v>10.89</v>
      </c>
      <c r="S90" s="13" t="n">
        <f aca="false">(S75-$X$30)^2</f>
        <v>0.01</v>
      </c>
      <c r="T90" s="13" t="n">
        <f aca="false">(T76-$Y$30)^2</f>
        <v>0.16</v>
      </c>
      <c r="U90" s="13" t="n">
        <f aca="false">(U77-$Z$30)^2</f>
        <v>1.69</v>
      </c>
      <c r="W90" s="12"/>
    </row>
    <row r="91" customFormat="false" ht="15" hidden="false" customHeight="false" outlineLevel="0" collapsed="false">
      <c r="B91" s="1" t="n">
        <f aca="false">(B59-$H$30)^2</f>
        <v>0.722499999999999</v>
      </c>
      <c r="C91" s="1" t="n">
        <f aca="false">(C60-$I$30)^2</f>
        <v>38.44</v>
      </c>
      <c r="D91" s="1" t="n">
        <f aca="false">(D61-$J$30)^2</f>
        <v>44.89</v>
      </c>
      <c r="E91" s="1" t="n">
        <f aca="false">(E62-$K$30)^2</f>
        <v>0.490000000000001</v>
      </c>
      <c r="F91" s="1" t="n">
        <f aca="false">(F63-$L$30)^2</f>
        <v>6.00250000000001</v>
      </c>
      <c r="G91" s="1" t="n">
        <f aca="false">(G64-$M$30)^2</f>
        <v>292.41</v>
      </c>
      <c r="H91" s="1" t="n">
        <f aca="false">(H65-$N$30)^2</f>
        <v>182.25</v>
      </c>
      <c r="I91" s="1" t="n">
        <f aca="false">(I66-$O$30)^2</f>
        <v>42.25</v>
      </c>
      <c r="J91" s="1" t="n">
        <f aca="false">(J67-$P$30)^2</f>
        <v>12.25</v>
      </c>
      <c r="K91" s="1" t="n">
        <f aca="false">(K68-$Q$30)^2</f>
        <v>0.489999999999999</v>
      </c>
      <c r="L91" s="1" t="n">
        <f aca="false">(L69-$R$30)^2</f>
        <v>5.29</v>
      </c>
      <c r="M91" s="1" t="n">
        <f aca="false">(M70-$S$30)^2</f>
        <v>11.56</v>
      </c>
      <c r="N91" s="1" t="n">
        <f aca="false">(N71-$T$30)^2</f>
        <v>16</v>
      </c>
      <c r="O91" s="1" t="n">
        <f aca="false">(O72-$U$30)^2</f>
        <v>28.09</v>
      </c>
      <c r="P91" s="13" t="n">
        <f aca="false">(P73-$V$30)^2</f>
        <v>30.25</v>
      </c>
      <c r="Q91" s="13" t="n">
        <f aca="false">(Q74-$W$30)^2</f>
        <v>28.09</v>
      </c>
      <c r="R91" s="13" t="n">
        <f aca="false">(R75-$X$30)^2</f>
        <v>9.61</v>
      </c>
      <c r="S91" s="13" t="n">
        <f aca="false">(S76-$Y$30)^2</f>
        <v>0.16</v>
      </c>
      <c r="T91" s="13" t="n">
        <f aca="false">(T77-$Z$30)^2</f>
        <v>0.64</v>
      </c>
      <c r="U91" s="13" t="n">
        <f aca="false">(U78-$AA$30)^2</f>
        <v>1.69</v>
      </c>
    </row>
    <row r="93" customFormat="false" ht="15" hidden="false" customHeight="false" outlineLevel="0" collapsed="false">
      <c r="A93" s="1" t="s">
        <v>7</v>
      </c>
      <c r="B93" s="1" t="n">
        <f aca="false">AVERAGE(B95:B101)</f>
        <v>1.61428571428571</v>
      </c>
      <c r="C93" s="1" t="n">
        <f aca="false">AVERAGE(C95:C101)</f>
        <v>1.87142857142857</v>
      </c>
      <c r="D93" s="1" t="n">
        <f aca="false">AVERAGE(D95:D101)</f>
        <v>2.55714285714286</v>
      </c>
      <c r="E93" s="1" t="n">
        <f aca="false">AVERAGE(E95:E101)</f>
        <v>2.12142857142857</v>
      </c>
      <c r="F93" s="1" t="n">
        <f aca="false">AVERAGE(F95:F101)</f>
        <v>2.5</v>
      </c>
      <c r="G93" s="1" t="n">
        <f aca="false">AVERAGE(G95:G101)</f>
        <v>4.75714285714286</v>
      </c>
      <c r="H93" s="1" t="n">
        <f aca="false">AVERAGE(H95:H101)</f>
        <v>7.1</v>
      </c>
      <c r="I93" s="1" t="n">
        <f aca="false">AVERAGE(I95:I101)</f>
        <v>8.41428571428571</v>
      </c>
      <c r="J93" s="1" t="n">
        <f aca="false">AVERAGE(J95:J101)</f>
        <v>6.5</v>
      </c>
      <c r="K93" s="1" t="n">
        <f aca="false">AVERAGE(K95:K101)</f>
        <v>4.71428571428571</v>
      </c>
      <c r="L93" s="1" t="n">
        <f aca="false">AVERAGE(L95:L101)</f>
        <v>7.1</v>
      </c>
      <c r="M93" s="1" t="n">
        <f aca="false">AVERAGE(M95:M101)</f>
        <v>5.18571428571429</v>
      </c>
      <c r="N93" s="1" t="n">
        <f aca="false">AVERAGE(N95:N101)</f>
        <v>3.94285714285714</v>
      </c>
      <c r="O93" s="1" t="n">
        <f aca="false">AVERAGE(O95:O101)</f>
        <v>5.64285714285714</v>
      </c>
      <c r="P93" s="1" t="n">
        <f aca="false">AVERAGE(P95:P101)</f>
        <v>4.45714285714286</v>
      </c>
      <c r="Q93" s="1" t="n">
        <f aca="false">AVERAGE(Q95:Q101)</f>
        <v>4.45714285714286</v>
      </c>
      <c r="R93" s="1" t="n">
        <f aca="false">AVERAGE(R95:R101)</f>
        <v>2.98571428571429</v>
      </c>
      <c r="S93" s="1" t="n">
        <f aca="false">AVERAGE(S95:S101)</f>
        <v>0.671428571428572</v>
      </c>
      <c r="T93" s="1" t="n">
        <f aca="false">AVERAGE(T95:T101)</f>
        <v>0.542857142857143</v>
      </c>
      <c r="U93" s="1" t="n">
        <f aca="false">AVERAGE(U95:U101)</f>
        <v>0.85</v>
      </c>
    </row>
    <row r="95" customFormat="false" ht="15" hidden="false" customHeight="false" outlineLevel="0" collapsed="false">
      <c r="A95" s="1" t="s">
        <v>8</v>
      </c>
      <c r="B95" s="1" t="n">
        <f aca="false">ABS(B53-$B$30)</f>
        <v>0.5</v>
      </c>
      <c r="C95" s="1" t="n">
        <f aca="false">ABS(C54-$C$30)</f>
        <v>0.55</v>
      </c>
      <c r="D95" s="1" t="n">
        <f aca="false">ABS(D55-$D$30)</f>
        <v>1.2</v>
      </c>
      <c r="E95" s="1" t="n">
        <f aca="false">ABS(E56-$E$30)</f>
        <v>0.9</v>
      </c>
      <c r="F95" s="1" t="n">
        <f aca="false">ABS(F57-$F$30)</f>
        <v>1.2</v>
      </c>
      <c r="G95" s="1" t="n">
        <f aca="false">ABS(G58-$G$30)</f>
        <v>1.5</v>
      </c>
      <c r="H95" s="1" t="n">
        <f aca="false">ABS(H59-$H$30)</f>
        <v>0.2</v>
      </c>
      <c r="I95" s="1" t="n">
        <f aca="false">ABS(I60-$I$30)</f>
        <v>5.9</v>
      </c>
      <c r="J95" s="1" t="n">
        <f aca="false">ABS(J61-$J$30)</f>
        <v>1.45</v>
      </c>
      <c r="K95" s="1" t="n">
        <f aca="false">ABS(K62-$K$30)</f>
        <v>4.2</v>
      </c>
      <c r="L95" s="1" t="n">
        <f aca="false">ABS(L63-$L$30)</f>
        <v>4.3</v>
      </c>
      <c r="M95" s="1" t="n">
        <f aca="false">ABS(M64-$M$30)</f>
        <v>13</v>
      </c>
      <c r="N95" s="1" t="n">
        <f aca="false">ABS(N65-$N$30)</f>
        <v>1.4</v>
      </c>
      <c r="O95" s="1" t="n">
        <f aca="false">ABS(O66-$O$30)</f>
        <v>4.8</v>
      </c>
      <c r="P95" s="1" t="n">
        <f aca="false">ABS(P67-$P$30)</f>
        <v>1</v>
      </c>
      <c r="Q95" s="1" t="n">
        <f aca="false">ABS(Q68-$Q$30)</f>
        <v>1.7</v>
      </c>
      <c r="R95" s="1" t="n">
        <f aca="false">ABS(R69-$R$30)</f>
        <v>3.8</v>
      </c>
      <c r="S95" s="1" t="n">
        <f aca="false">ABS(S70-$S$30)</f>
        <v>1.1</v>
      </c>
      <c r="T95" s="1" t="n">
        <f aca="false">ABS(T71-$T$30)</f>
        <v>0.5</v>
      </c>
      <c r="U95" s="1" t="n">
        <f aca="false">ABS(U72-$U$30)</f>
        <v>0.4</v>
      </c>
      <c r="W95" s="12"/>
    </row>
    <row r="96" customFormat="false" ht="15" hidden="false" customHeight="false" outlineLevel="0" collapsed="false">
      <c r="B96" s="1" t="n">
        <f aca="false">ABS(B54-$C$30)</f>
        <v>1.3</v>
      </c>
      <c r="C96" s="1" t="n">
        <f aca="false">ABS(C55-$D$30)</f>
        <v>1.45</v>
      </c>
      <c r="D96" s="1" t="n">
        <f aca="false">ABS(D56-$E$30)</f>
        <v>1.9</v>
      </c>
      <c r="E96" s="1" t="n">
        <f aca="false">ABS(E57-$F$30)</f>
        <v>0.149999999999999</v>
      </c>
      <c r="F96" s="1" t="n">
        <f aca="false">ABS(F58-$G$30)</f>
        <v>3.5</v>
      </c>
      <c r="G96" s="1" t="n">
        <f aca="false">ABS(G59-$H$30)</f>
        <v>1.7</v>
      </c>
      <c r="H96" s="1" t="n">
        <f aca="false">ABS(H60-$I$30)</f>
        <v>5.9</v>
      </c>
      <c r="I96" s="1" t="n">
        <f aca="false">ABS(I61-$J$30)</f>
        <v>6.2</v>
      </c>
      <c r="J96" s="1" t="n">
        <f aca="false">ABS(J62-$K$30)</f>
        <v>2.2</v>
      </c>
      <c r="K96" s="1" t="n">
        <f aca="false">ABS(K63-$L$30)</f>
        <v>0.800000000000001</v>
      </c>
      <c r="L96" s="1" t="n">
        <f aca="false">ABS(L64-$M$30)</f>
        <v>17.5</v>
      </c>
      <c r="M96" s="1" t="n">
        <f aca="false">ABS(M65-$N$30)</f>
        <v>10.1</v>
      </c>
      <c r="N96" s="1" t="n">
        <f aca="false">ABS(N66-$O$30)</f>
        <v>4.8</v>
      </c>
      <c r="O96" s="1" t="n">
        <f aca="false">ABS(O67-$P$30)</f>
        <v>4.5</v>
      </c>
      <c r="P96" s="1" t="n">
        <f aca="false">ABS(P68-$Q$30)</f>
        <v>1.7</v>
      </c>
      <c r="Q96" s="1" t="n">
        <f aca="false">ABS(Q69-$R$30)</f>
        <v>5.6</v>
      </c>
      <c r="R96" s="1" t="n">
        <f aca="false">ABS(R70-$S$30)</f>
        <v>2.9</v>
      </c>
      <c r="S96" s="1" t="n">
        <f aca="false">ABS(S71-$T$30)</f>
        <v>1</v>
      </c>
      <c r="T96" s="1" t="n">
        <f aca="false">ABS(T72-$U$30)</f>
        <v>0.2</v>
      </c>
      <c r="U96" s="13" t="n">
        <f aca="false">ABS(U73-$V$30)</f>
        <v>0.1</v>
      </c>
      <c r="W96" s="12"/>
    </row>
    <row r="97" customFormat="false" ht="15" hidden="false" customHeight="false" outlineLevel="0" collapsed="false">
      <c r="B97" s="1" t="n">
        <f aca="false">ABS(B55-$D$30)</f>
        <v>2.5</v>
      </c>
      <c r="C97" s="1" t="n">
        <f aca="false">ABS(C56-$E$30)</f>
        <v>2.4</v>
      </c>
      <c r="D97" s="1" t="n">
        <f aca="false">ABS(D57-$F$30)</f>
        <v>1.4</v>
      </c>
      <c r="E97" s="1" t="n">
        <f aca="false">ABS(E58-$G$30)</f>
        <v>1.8</v>
      </c>
      <c r="F97" s="1" t="n">
        <f aca="false">ABS(F59-$H$30)</f>
        <v>3.45</v>
      </c>
      <c r="G97" s="1" t="n">
        <f aca="false">ABS(G60-$I$30)</f>
        <v>4.1</v>
      </c>
      <c r="H97" s="1" t="n">
        <f aca="false">ABS(H61-$J$30)</f>
        <v>5.7</v>
      </c>
      <c r="I97" s="1" t="n">
        <f aca="false">ABS(I62-$K$30)</f>
        <v>1.8</v>
      </c>
      <c r="J97" s="1" t="n">
        <f aca="false">ABS(J63-$L$30)</f>
        <v>3.3</v>
      </c>
      <c r="K97" s="1" t="n">
        <f aca="false">ABS(K64-$M$30)</f>
        <v>14</v>
      </c>
      <c r="L97" s="1" t="n">
        <f aca="false">ABS(L65-$N$30)</f>
        <v>13.1</v>
      </c>
      <c r="M97" s="1" t="n">
        <f aca="false">ABS(M66-$O$30)</f>
        <v>3.7</v>
      </c>
      <c r="N97" s="1" t="n">
        <f aca="false">ABS(N67-$P$30)</f>
        <v>4</v>
      </c>
      <c r="O97" s="1" t="n">
        <f aca="false">ABS(O68-$Q$30)</f>
        <v>5.2</v>
      </c>
      <c r="P97" s="1" t="n">
        <f aca="false">ABS(P69-$R$30)</f>
        <v>6.8</v>
      </c>
      <c r="Q97" s="1" t="n">
        <f aca="false">ABS(Q70-$S$30)</f>
        <v>4.6</v>
      </c>
      <c r="R97" s="1" t="n">
        <f aca="false">ABS(R71-$T$30)</f>
        <v>3</v>
      </c>
      <c r="S97" s="1" t="n">
        <f aca="false">ABS(S72-$U$30)</f>
        <v>1.2</v>
      </c>
      <c r="T97" s="13" t="n">
        <f aca="false">ABS(T73-$V$30)</f>
        <v>0.3</v>
      </c>
      <c r="U97" s="13" t="n">
        <f aca="false">ABS(U74-$W$30)</f>
        <v>0.9</v>
      </c>
      <c r="W97" s="12"/>
    </row>
    <row r="98" customFormat="false" ht="15" hidden="false" customHeight="false" outlineLevel="0" collapsed="false">
      <c r="B98" s="1" t="n">
        <f aca="false">ABS(B56-$E$30)</f>
        <v>3.1</v>
      </c>
      <c r="C98" s="1" t="n">
        <f aca="false">ABS(C57-$F$30)</f>
        <v>2</v>
      </c>
      <c r="D98" s="1" t="n">
        <f aca="false">ABS(D58-$G$30)</f>
        <v>0.3</v>
      </c>
      <c r="E98" s="1" t="n">
        <f aca="false">ABS(E59-$H$30)</f>
        <v>1.55</v>
      </c>
      <c r="F98" s="1" t="n">
        <f aca="false">ABS(F60-$I$30)</f>
        <v>2.4</v>
      </c>
      <c r="G98" s="1" t="n">
        <f aca="false">ABS(G61-$J$30)</f>
        <v>4.4</v>
      </c>
      <c r="H98" s="1" t="n">
        <f aca="false">ABS(H62-$K$30)</f>
        <v>0.800000000000001</v>
      </c>
      <c r="I98" s="1" t="n">
        <f aca="false">ABS(I63-$L$30)</f>
        <v>6.1</v>
      </c>
      <c r="J98" s="1" t="n">
        <f aca="false">ABS(J64-$M$30)</f>
        <v>17</v>
      </c>
      <c r="K98" s="1" t="n">
        <f aca="false">ABS(K65-$N$30)</f>
        <v>9.6</v>
      </c>
      <c r="L98" s="1" t="n">
        <f aca="false">ABS(L66-$O$30)</f>
        <v>6.2</v>
      </c>
      <c r="M98" s="1" t="n">
        <f aca="false">ABS(M67-$P$30)</f>
        <v>1.5</v>
      </c>
      <c r="N98" s="1" t="n">
        <f aca="false">ABS(N68-$Q$30)</f>
        <v>3.2</v>
      </c>
      <c r="O98" s="1" t="n">
        <f aca="false">ABS(O69-$R$30)</f>
        <v>7.8</v>
      </c>
      <c r="P98" s="1" t="n">
        <f aca="false">ABS(P70-$S$30)</f>
        <v>5.4</v>
      </c>
      <c r="Q98" s="1" t="n">
        <f aca="false">ABS(Q71-$T$30)</f>
        <v>4.9</v>
      </c>
      <c r="R98" s="1" t="n">
        <f aca="false">ABS(R72-$U$30)</f>
        <v>2.3</v>
      </c>
      <c r="S98" s="13" t="n">
        <f aca="false">ABS(S73-$V$30)</f>
        <v>0.7</v>
      </c>
      <c r="T98" s="13" t="n">
        <f aca="false">ABS(T74-$W$30)</f>
        <v>0.8</v>
      </c>
      <c r="U98" s="13" t="n">
        <f aca="false">ABS(U75-$X$30)</f>
        <v>1.15</v>
      </c>
      <c r="W98" s="12"/>
    </row>
    <row r="99" customFormat="false" ht="15" hidden="false" customHeight="false" outlineLevel="0" collapsed="false">
      <c r="B99" s="1" t="n">
        <f aca="false">ABS(B57-$F$30)</f>
        <v>2.45</v>
      </c>
      <c r="C99" s="1" t="n">
        <f aca="false">ABS(C58-$G$30)</f>
        <v>0.2</v>
      </c>
      <c r="D99" s="1" t="n">
        <f aca="false">ABS(D59-$H$30)</f>
        <v>0.0999999999999996</v>
      </c>
      <c r="E99" s="1" t="n">
        <f aca="false">ABS(E60-$I$30)</f>
        <v>4.65</v>
      </c>
      <c r="F99" s="1" t="n">
        <f aca="false">ABS(F61-$J$30)</f>
        <v>2.55</v>
      </c>
      <c r="G99" s="1" t="n">
        <f aca="false">ABS(G62-$K$30)</f>
        <v>0.100000000000001</v>
      </c>
      <c r="H99" s="1" t="n">
        <f aca="false">ABS(H63-$L$30)</f>
        <v>5.3</v>
      </c>
      <c r="I99" s="1" t="n">
        <f aca="false">ABS(I64-$M$30)</f>
        <v>18.6</v>
      </c>
      <c r="J99" s="1" t="n">
        <f aca="false">ABS(J65-$N$30)</f>
        <v>12.6</v>
      </c>
      <c r="K99" s="1" t="n">
        <f aca="false">ABS(K66-$O$30)</f>
        <v>2.7</v>
      </c>
      <c r="L99" s="1" t="n">
        <f aca="false">ABS(L67-$P$30)</f>
        <v>4</v>
      </c>
      <c r="M99" s="1" t="n">
        <f aca="false">ABS(M68-$Q$30)</f>
        <v>0.300000000000001</v>
      </c>
      <c r="N99" s="1" t="n">
        <f aca="false">ABS(N69-$R$30)</f>
        <v>5.8</v>
      </c>
      <c r="O99" s="1" t="n">
        <f aca="false">ABS(O70-$S$30)</f>
        <v>5.9</v>
      </c>
      <c r="P99" s="1" t="n">
        <f aca="false">ABS(P71-$T$30)</f>
        <v>5.5</v>
      </c>
      <c r="Q99" s="1" t="n">
        <f aca="false">ABS(Q72-$U$30)</f>
        <v>4.3</v>
      </c>
      <c r="R99" s="13" t="n">
        <f aca="false">ABS(R73-$V$30)</f>
        <v>2.5</v>
      </c>
      <c r="S99" s="13" t="n">
        <f aca="false">ABS(S74-$W$30)</f>
        <v>0.2</v>
      </c>
      <c r="T99" s="13" t="n">
        <f aca="false">ABS(T75-$X$30)</f>
        <v>0.8</v>
      </c>
      <c r="U99" s="13" t="n">
        <f aca="false">ABS(U76-$Y$30)</f>
        <v>0.8</v>
      </c>
      <c r="W99" s="12"/>
    </row>
    <row r="100" customFormat="false" ht="15" hidden="false" customHeight="false" outlineLevel="0" collapsed="false">
      <c r="B100" s="1" t="n">
        <f aca="false">ABS(B58-$G$30)</f>
        <v>0.6</v>
      </c>
      <c r="C100" s="1" t="n">
        <f aca="false">ABS(C59-$H$30)</f>
        <v>0.3</v>
      </c>
      <c r="D100" s="1" t="n">
        <f aca="false">ABS(D60-$I$30)</f>
        <v>6.3</v>
      </c>
      <c r="E100" s="1" t="n">
        <f aca="false">ABS(E61-$J$30)</f>
        <v>5.1</v>
      </c>
      <c r="F100" s="1" t="n">
        <f aca="false">ABS(F62-$K$30)</f>
        <v>1.95</v>
      </c>
      <c r="G100" s="1" t="n">
        <f aca="false">ABS(G63-$L$30)</f>
        <v>4.4</v>
      </c>
      <c r="H100" s="1" t="n">
        <f aca="false">ABS(H64-$M$30)</f>
        <v>18.3</v>
      </c>
      <c r="I100" s="1" t="n">
        <f aca="false">ABS(I65-$N$30)</f>
        <v>13.8</v>
      </c>
      <c r="J100" s="1" t="n">
        <f aca="false">ABS(J66-$O$30)</f>
        <v>5.45</v>
      </c>
      <c r="K100" s="1" t="n">
        <f aca="false">ABS(K67-$P$30)</f>
        <v>1</v>
      </c>
      <c r="L100" s="1" t="n">
        <f aca="false">ABS(L68-$Q$30)</f>
        <v>2.3</v>
      </c>
      <c r="M100" s="1" t="n">
        <f aca="false">ABS(M69-$R$30)</f>
        <v>4.3</v>
      </c>
      <c r="N100" s="1" t="n">
        <f aca="false">ABS(N70-$S$30)</f>
        <v>4.4</v>
      </c>
      <c r="O100" s="1" t="n">
        <f aca="false">ABS(O71-$T$30)</f>
        <v>6</v>
      </c>
      <c r="P100" s="1" t="n">
        <f aca="false">ABS(P72-$U$30)</f>
        <v>5.3</v>
      </c>
      <c r="Q100" s="13" t="n">
        <f aca="false">ABS(Q73-$V$30)</f>
        <v>4.8</v>
      </c>
      <c r="R100" s="13" t="n">
        <f aca="false">ABS(R74-$W$30)</f>
        <v>3.3</v>
      </c>
      <c r="S100" s="13" t="n">
        <f aca="false">ABS(S75-$X$30)</f>
        <v>0.1</v>
      </c>
      <c r="T100" s="13" t="n">
        <f aca="false">ABS(T76-$Y$30)</f>
        <v>0.4</v>
      </c>
      <c r="U100" s="13" t="n">
        <f aca="false">ABS(U77-$Z$30)</f>
        <v>1.3</v>
      </c>
      <c r="W100" s="12"/>
    </row>
    <row r="101" customFormat="false" ht="15" hidden="false" customHeight="false" outlineLevel="0" collapsed="false">
      <c r="B101" s="1" t="n">
        <f aca="false">ABS(B59-$H$30)</f>
        <v>0.85</v>
      </c>
      <c r="C101" s="1" t="n">
        <f aca="false">ABS(C60-$I$30)</f>
        <v>6.2</v>
      </c>
      <c r="D101" s="1" t="n">
        <f aca="false">ABS(D61-$J$30)</f>
        <v>6.7</v>
      </c>
      <c r="E101" s="1" t="n">
        <f aca="false">ABS(E62-$K$30)</f>
        <v>0.700000000000001</v>
      </c>
      <c r="F101" s="1" t="n">
        <f aca="false">ABS(F63-$L$30)</f>
        <v>2.45</v>
      </c>
      <c r="G101" s="1" t="n">
        <f aca="false">ABS(G64-$M$30)</f>
        <v>17.1</v>
      </c>
      <c r="H101" s="1" t="n">
        <f aca="false">ABS(H65-$N$30)</f>
        <v>13.5</v>
      </c>
      <c r="I101" s="1" t="n">
        <f aca="false">ABS(I66-$O$30)</f>
        <v>6.5</v>
      </c>
      <c r="J101" s="1" t="n">
        <f aca="false">ABS(J67-$P$30)</f>
        <v>3.5</v>
      </c>
      <c r="K101" s="1" t="n">
        <f aca="false">ABS(K68-$Q$30)</f>
        <v>0.699999999999999</v>
      </c>
      <c r="L101" s="1" t="n">
        <f aca="false">ABS(L69-$R$30)</f>
        <v>2.3</v>
      </c>
      <c r="M101" s="1" t="n">
        <f aca="false">ABS(M70-$S$30)</f>
        <v>3.4</v>
      </c>
      <c r="N101" s="1" t="n">
        <f aca="false">ABS(N71-$T$30)</f>
        <v>4</v>
      </c>
      <c r="O101" s="1" t="n">
        <f aca="false">ABS(O72-$U$30)</f>
        <v>5.3</v>
      </c>
      <c r="P101" s="13" t="n">
        <f aca="false">ABS(P73-$V$30)</f>
        <v>5.5</v>
      </c>
      <c r="Q101" s="13" t="n">
        <f aca="false">ABS(Q74-$W$30)</f>
        <v>5.3</v>
      </c>
      <c r="R101" s="13" t="n">
        <f aca="false">ABS(R75-$X$30)</f>
        <v>3.1</v>
      </c>
      <c r="S101" s="13" t="n">
        <f aca="false">ABS(S76-$Y$30)</f>
        <v>0.4</v>
      </c>
      <c r="T101" s="13" t="n">
        <f aca="false">ABS(T77-$Z$30)</f>
        <v>0.8</v>
      </c>
      <c r="U101" s="13" t="n">
        <f aca="false">ABS(U78-$AA$30)</f>
        <v>1.3</v>
      </c>
    </row>
    <row r="103" customFormat="false" ht="15" hidden="false" customHeight="false" outlineLevel="0" collapsed="false">
      <c r="A103" s="14" t="s">
        <v>10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5" hidden="false" customHeight="false" outlineLevel="0" collapsed="false">
      <c r="A104" s="3" t="s">
        <v>3</v>
      </c>
      <c r="B104" s="2" t="n">
        <v>44927</v>
      </c>
      <c r="C104" s="2" t="n">
        <v>44958</v>
      </c>
      <c r="D104" s="2" t="n">
        <v>44986</v>
      </c>
      <c r="E104" s="2" t="n">
        <v>45017</v>
      </c>
      <c r="F104" s="2" t="n">
        <v>45047</v>
      </c>
      <c r="G104" s="2" t="n">
        <v>45078</v>
      </c>
      <c r="H104" s="2" t="n">
        <v>45108</v>
      </c>
      <c r="I104" s="2" t="n">
        <v>45139</v>
      </c>
      <c r="J104" s="2" t="n">
        <v>45170</v>
      </c>
      <c r="K104" s="2" t="n">
        <v>45200</v>
      </c>
      <c r="L104" s="2" t="n">
        <v>45231</v>
      </c>
      <c r="M104" s="2" t="n">
        <v>45261</v>
      </c>
      <c r="N104" s="2" t="n">
        <v>45292</v>
      </c>
      <c r="O104" s="2" t="n">
        <v>45323</v>
      </c>
      <c r="P104" s="2" t="n">
        <v>45352</v>
      </c>
      <c r="Q104" s="2" t="n">
        <v>45383</v>
      </c>
      <c r="R104" s="2" t="n">
        <v>45413</v>
      </c>
      <c r="S104" s="2" t="n">
        <v>45444</v>
      </c>
      <c r="T104" s="2" t="n">
        <v>45474</v>
      </c>
      <c r="U104" s="2" t="n">
        <v>45505</v>
      </c>
    </row>
    <row r="105" customFormat="false" ht="15" hidden="false" customHeight="false" outlineLevel="0" collapsed="false">
      <c r="A105" s="15" t="n">
        <v>0</v>
      </c>
      <c r="B105" s="3" t="n">
        <v>5.6</v>
      </c>
    </row>
    <row r="106" customFormat="false" ht="15" hidden="false" customHeight="false" outlineLevel="0" collapsed="false">
      <c r="A106" s="16" t="n">
        <v>1</v>
      </c>
      <c r="B106" s="3" t="n">
        <v>5.5</v>
      </c>
      <c r="C106" s="3" t="n">
        <v>6.1</v>
      </c>
      <c r="G106" s="3"/>
      <c r="H106" s="3"/>
      <c r="I106" s="3"/>
      <c r="J106" s="3"/>
      <c r="K106" s="3"/>
      <c r="L106" s="3"/>
      <c r="M106" s="3"/>
    </row>
    <row r="107" customFormat="false" ht="15" hidden="false" customHeight="false" outlineLevel="0" collapsed="false">
      <c r="A107" s="15" t="n">
        <v>2</v>
      </c>
      <c r="B107" s="3" t="n">
        <v>6</v>
      </c>
      <c r="C107" s="3" t="n">
        <v>6.2</v>
      </c>
      <c r="D107" s="3" t="n">
        <v>7</v>
      </c>
    </row>
    <row r="108" customFormat="false" ht="15" hidden="false" customHeight="false" outlineLevel="0" collapsed="false">
      <c r="A108" s="16" t="n">
        <v>3</v>
      </c>
      <c r="B108" s="3" t="n">
        <v>5.8</v>
      </c>
      <c r="C108" s="3" t="n">
        <v>5.9</v>
      </c>
      <c r="D108" s="3" t="n">
        <v>6.3</v>
      </c>
      <c r="E108" s="3" t="n">
        <v>7.5</v>
      </c>
    </row>
    <row r="109" customFormat="false" ht="15" hidden="false" customHeight="false" outlineLevel="0" collapsed="false">
      <c r="A109" s="15" t="n">
        <v>4</v>
      </c>
      <c r="B109" s="3" t="n">
        <v>5.6</v>
      </c>
      <c r="C109" s="3" t="n">
        <v>5.7</v>
      </c>
      <c r="D109" s="3" t="n">
        <v>6</v>
      </c>
      <c r="E109" s="3" t="n">
        <v>7.4</v>
      </c>
      <c r="F109" s="3" t="n">
        <v>8.9</v>
      </c>
      <c r="O109" s="3"/>
      <c r="P109" s="3"/>
      <c r="Q109" s="3"/>
      <c r="R109" s="3"/>
      <c r="S109" s="3"/>
      <c r="T109" s="3"/>
      <c r="U109" s="3"/>
    </row>
    <row r="110" customFormat="false" ht="15" hidden="false" customHeight="false" outlineLevel="0" collapsed="false">
      <c r="A110" s="16" t="n">
        <v>5</v>
      </c>
      <c r="B110" s="3" t="n">
        <v>5.5</v>
      </c>
      <c r="C110" s="3" t="n">
        <v>5.7</v>
      </c>
      <c r="D110" s="3" t="n">
        <v>6</v>
      </c>
      <c r="E110" s="3" t="n">
        <v>7</v>
      </c>
      <c r="F110" s="3" t="n">
        <v>8</v>
      </c>
      <c r="G110" s="3" t="n">
        <v>7.3</v>
      </c>
    </row>
    <row r="111" customFormat="false" ht="15" hidden="false" customHeight="false" outlineLevel="0" collapsed="false">
      <c r="A111" s="15" t="n">
        <v>6</v>
      </c>
      <c r="B111" s="3" t="n">
        <v>5.7</v>
      </c>
      <c r="C111" s="3" t="n">
        <v>5.7</v>
      </c>
      <c r="D111" s="3" t="n">
        <v>6.1</v>
      </c>
      <c r="E111" s="3" t="n">
        <v>7.1</v>
      </c>
      <c r="F111" s="3" t="n">
        <v>8</v>
      </c>
      <c r="G111" s="3" t="n">
        <v>7.6</v>
      </c>
      <c r="H111" s="3" t="n">
        <v>7</v>
      </c>
      <c r="P111" s="3"/>
      <c r="Q111" s="3"/>
      <c r="R111" s="3"/>
      <c r="S111" s="3"/>
      <c r="T111" s="3"/>
      <c r="U111" s="3"/>
    </row>
    <row r="112" customFormat="false" ht="15" hidden="false" customHeight="false" outlineLevel="0" collapsed="false">
      <c r="A112" s="16" t="n">
        <v>7</v>
      </c>
      <c r="C112" s="3" t="n">
        <v>5.7</v>
      </c>
      <c r="D112" s="3" t="n">
        <v>6.1</v>
      </c>
      <c r="E112" s="3" t="n">
        <v>7</v>
      </c>
      <c r="F112" s="3" t="n">
        <v>7.9</v>
      </c>
      <c r="G112" s="3" t="n">
        <v>7.6</v>
      </c>
      <c r="H112" s="3" t="n">
        <v>7.8</v>
      </c>
      <c r="I112" s="3" t="n">
        <v>11.6</v>
      </c>
    </row>
    <row r="113" customFormat="false" ht="15" hidden="false" customHeight="false" outlineLevel="0" collapsed="false">
      <c r="A113" s="15" t="n">
        <v>8</v>
      </c>
      <c r="D113" s="3" t="n">
        <v>6.2</v>
      </c>
      <c r="E113" s="3" t="n">
        <v>7</v>
      </c>
      <c r="F113" s="3" t="n">
        <v>7.9</v>
      </c>
      <c r="G113" s="3" t="n">
        <v>7.8</v>
      </c>
      <c r="H113" s="3" t="n">
        <v>7.8</v>
      </c>
      <c r="I113" s="3" t="n">
        <v>11.5</v>
      </c>
      <c r="J113" s="3" t="n">
        <v>11.7</v>
      </c>
      <c r="R113" s="3"/>
      <c r="S113" s="3"/>
      <c r="T113" s="3"/>
      <c r="U113" s="3"/>
    </row>
    <row r="114" customFormat="false" ht="15" hidden="false" customHeight="false" outlineLevel="0" collapsed="false">
      <c r="A114" s="16" t="n">
        <v>9</v>
      </c>
      <c r="E114" s="3" t="n">
        <v>7</v>
      </c>
      <c r="F114" s="3" t="n">
        <v>7.8</v>
      </c>
      <c r="G114" s="3" t="n">
        <v>7.7</v>
      </c>
      <c r="H114" s="3" t="n">
        <v>7.8</v>
      </c>
      <c r="I114" s="3" t="n">
        <v>9.2</v>
      </c>
      <c r="J114" s="3" t="n">
        <v>9.5</v>
      </c>
      <c r="K114" s="3" t="n">
        <v>10.2</v>
      </c>
    </row>
    <row r="115" customFormat="false" ht="15" hidden="false" customHeight="false" outlineLevel="0" collapsed="false">
      <c r="A115" s="15" t="n">
        <v>10</v>
      </c>
      <c r="F115" s="3" t="n">
        <v>7.7</v>
      </c>
      <c r="G115" s="3" t="n">
        <v>7.8</v>
      </c>
      <c r="H115" s="3" t="n">
        <v>7.8</v>
      </c>
      <c r="I115" s="3" t="n">
        <v>10.1</v>
      </c>
      <c r="J115" s="3" t="n">
        <v>10.9</v>
      </c>
      <c r="K115" s="3" t="n">
        <v>11.2</v>
      </c>
      <c r="L115" s="3" t="n">
        <v>12</v>
      </c>
    </row>
    <row r="116" customFormat="false" ht="15" hidden="false" customHeight="false" outlineLevel="0" collapsed="false">
      <c r="A116" s="16" t="n">
        <v>11</v>
      </c>
      <c r="G116" s="3" t="n">
        <v>9.6</v>
      </c>
      <c r="H116" s="3" t="n">
        <v>10</v>
      </c>
      <c r="I116" s="3" t="n">
        <v>13.2</v>
      </c>
      <c r="J116" s="3" t="n">
        <v>14.3</v>
      </c>
      <c r="K116" s="3" t="n">
        <v>14.3</v>
      </c>
      <c r="L116" s="3" t="n">
        <v>18.1</v>
      </c>
      <c r="M116" s="3" t="n">
        <v>26.8</v>
      </c>
      <c r="R116" s="3"/>
      <c r="S116" s="3"/>
      <c r="T116" s="3"/>
      <c r="U116" s="3"/>
    </row>
    <row r="117" customFormat="false" ht="15" hidden="false" customHeight="false" outlineLevel="0" collapsed="false">
      <c r="A117" s="15" t="n">
        <v>12</v>
      </c>
      <c r="H117" s="3" t="n">
        <v>11.3</v>
      </c>
      <c r="I117" s="3" t="n">
        <v>13.5</v>
      </c>
      <c r="J117" s="3" t="n">
        <v>14.4</v>
      </c>
      <c r="K117" s="3" t="n">
        <v>14.6</v>
      </c>
      <c r="L117" s="3" t="n">
        <v>20.7</v>
      </c>
      <c r="M117" s="3" t="n">
        <v>24.8</v>
      </c>
      <c r="N117" s="3" t="n">
        <v>21.8</v>
      </c>
    </row>
    <row r="118" customFormat="false" ht="15" hidden="false" customHeight="false" outlineLevel="0" collapsed="false">
      <c r="A118" s="16" t="n">
        <v>13</v>
      </c>
      <c r="I118" s="3" t="n">
        <v>11.7</v>
      </c>
      <c r="J118" s="3" t="n">
        <v>12.8</v>
      </c>
      <c r="K118" s="3" t="n">
        <v>12.7</v>
      </c>
      <c r="L118" s="3" t="n">
        <v>16.6</v>
      </c>
      <c r="M118" s="3" t="n">
        <v>19.1</v>
      </c>
      <c r="N118" s="3" t="n">
        <v>18</v>
      </c>
      <c r="O118" s="3" t="n">
        <v>15.8</v>
      </c>
    </row>
    <row r="119" customFormat="false" ht="15" hidden="false" customHeight="false" outlineLevel="0" collapsed="false">
      <c r="A119" s="15" t="n">
        <v>14</v>
      </c>
      <c r="J119" s="3" t="n">
        <v>10</v>
      </c>
      <c r="K119" s="3" t="n">
        <v>10.7</v>
      </c>
      <c r="L119" s="3" t="n">
        <v>14.4</v>
      </c>
      <c r="M119" s="3" t="n">
        <v>16.3</v>
      </c>
      <c r="N119" s="3" t="n">
        <v>16.2</v>
      </c>
      <c r="O119" s="3" t="n">
        <v>14.7</v>
      </c>
      <c r="P119" s="3" t="n">
        <v>12.4</v>
      </c>
    </row>
    <row r="120" customFormat="false" ht="15" hidden="false" customHeight="false" outlineLevel="0" collapsed="false">
      <c r="A120" s="16" t="n">
        <v>15</v>
      </c>
      <c r="K120" s="3" t="n">
        <v>9.3</v>
      </c>
      <c r="L120" s="3" t="n">
        <v>11.8</v>
      </c>
      <c r="M120" s="3" t="n">
        <v>13.5</v>
      </c>
      <c r="N120" s="3" t="n">
        <v>13.2</v>
      </c>
      <c r="O120" s="3" t="n">
        <v>12</v>
      </c>
      <c r="P120" s="3" t="n">
        <v>10.8</v>
      </c>
      <c r="Q120" s="3" t="n">
        <v>9.1</v>
      </c>
    </row>
    <row r="121" customFormat="false" ht="15" hidden="false" customHeight="false" outlineLevel="0" collapsed="false">
      <c r="A121" s="15" t="n">
        <v>16</v>
      </c>
      <c r="L121" s="3" t="n">
        <v>9.7</v>
      </c>
      <c r="M121" s="3" t="n">
        <v>10.9</v>
      </c>
      <c r="N121" s="3" t="n">
        <v>10.7</v>
      </c>
      <c r="O121" s="3" t="n">
        <v>10.2</v>
      </c>
      <c r="P121" s="3" t="n">
        <v>9.2</v>
      </c>
      <c r="Q121" s="3" t="n">
        <v>7.5</v>
      </c>
      <c r="R121" s="3" t="n">
        <v>5.4</v>
      </c>
    </row>
    <row r="122" customFormat="false" ht="15" hidden="false" customHeight="false" outlineLevel="0" collapsed="false">
      <c r="A122" s="16" t="n">
        <v>17</v>
      </c>
      <c r="M122" s="3" t="n">
        <v>9.1</v>
      </c>
      <c r="N122" s="3" t="n">
        <v>8.8</v>
      </c>
      <c r="O122" s="3" t="n">
        <v>8.8</v>
      </c>
      <c r="P122" s="3" t="n">
        <v>8.2</v>
      </c>
      <c r="Q122" s="3" t="n">
        <v>6.7</v>
      </c>
      <c r="R122" s="3" t="n">
        <v>5.5</v>
      </c>
      <c r="S122" s="3" t="n">
        <v>5.3</v>
      </c>
    </row>
    <row r="123" customFormat="false" ht="15" hidden="false" customHeight="false" outlineLevel="0" collapsed="false">
      <c r="A123" s="15" t="n">
        <v>18</v>
      </c>
      <c r="N123" s="3" t="n">
        <v>7.7</v>
      </c>
      <c r="O123" s="3" t="n">
        <v>7.9</v>
      </c>
      <c r="P123" s="3" t="n">
        <v>7.9</v>
      </c>
      <c r="Q123" s="3" t="n">
        <v>6.4</v>
      </c>
      <c r="R123" s="3" t="n">
        <v>5.4</v>
      </c>
      <c r="S123" s="3" t="n">
        <v>4.8</v>
      </c>
      <c r="T123" s="3" t="n">
        <v>4</v>
      </c>
    </row>
    <row r="124" customFormat="false" ht="15" hidden="false" customHeight="false" outlineLevel="0" collapsed="false">
      <c r="A124" s="16" t="n">
        <v>19</v>
      </c>
      <c r="O124" s="3" t="n">
        <v>7</v>
      </c>
      <c r="P124" s="3" t="n">
        <v>6.8</v>
      </c>
      <c r="Q124" s="3" t="n">
        <v>6.1</v>
      </c>
      <c r="R124" s="3" t="n">
        <v>5.2</v>
      </c>
      <c r="S124" s="3" t="n">
        <v>4.7</v>
      </c>
      <c r="T124" s="3" t="n">
        <v>3.8</v>
      </c>
      <c r="U124" s="3" t="n">
        <v>3.9</v>
      </c>
    </row>
    <row r="125" customFormat="false" ht="15" hidden="false" customHeight="false" outlineLevel="0" collapsed="false">
      <c r="A125" s="15" t="n">
        <v>20</v>
      </c>
      <c r="P125" s="3" t="n">
        <v>6.4</v>
      </c>
      <c r="Q125" s="3" t="n">
        <v>5.8</v>
      </c>
      <c r="R125" s="3" t="n">
        <v>5.1</v>
      </c>
      <c r="S125" s="3" t="n">
        <v>4.6</v>
      </c>
      <c r="T125" s="3" t="n">
        <v>3.7</v>
      </c>
      <c r="U125" s="3" t="n">
        <v>3.5</v>
      </c>
    </row>
    <row r="126" customFormat="false" ht="15" hidden="false" customHeight="false" outlineLevel="0" collapsed="false">
      <c r="A126" s="16" t="n">
        <v>21</v>
      </c>
      <c r="Q126" s="3" t="n">
        <v>5.4</v>
      </c>
      <c r="R126" s="3" t="n">
        <v>4.8</v>
      </c>
      <c r="S126" s="3" t="n">
        <v>4.6</v>
      </c>
      <c r="T126" s="3" t="n">
        <v>4</v>
      </c>
      <c r="U126" s="3" t="n">
        <v>3.8</v>
      </c>
    </row>
    <row r="127" customFormat="false" ht="15" hidden="false" customHeight="false" outlineLevel="0" collapsed="false">
      <c r="A127" s="15" t="n">
        <v>22</v>
      </c>
      <c r="R127" s="3" t="n">
        <v>4.6</v>
      </c>
      <c r="S127" s="3" t="n">
        <v>4.5</v>
      </c>
      <c r="T127" s="3" t="n">
        <v>4</v>
      </c>
      <c r="U127" s="3" t="n">
        <v>3.5</v>
      </c>
    </row>
    <row r="128" customFormat="false" ht="15" hidden="false" customHeight="false" outlineLevel="0" collapsed="false">
      <c r="A128" s="16" t="n">
        <v>23</v>
      </c>
      <c r="S128" s="3" t="n">
        <v>4.6</v>
      </c>
      <c r="T128" s="3" t="n">
        <v>4.1</v>
      </c>
      <c r="U128" s="3" t="n">
        <v>3.8</v>
      </c>
    </row>
    <row r="129" customFormat="false" ht="15" hidden="false" customHeight="false" outlineLevel="0" collapsed="false">
      <c r="A129" s="15" t="n">
        <v>24</v>
      </c>
      <c r="T129" s="3" t="n">
        <v>3.9</v>
      </c>
      <c r="U129" s="3" t="n">
        <v>3.7</v>
      </c>
    </row>
    <row r="130" customFormat="false" ht="15" hidden="false" customHeight="false" outlineLevel="0" collapsed="false">
      <c r="A130" s="16" t="n">
        <v>25</v>
      </c>
      <c r="U130" s="3" t="n">
        <v>3.4</v>
      </c>
    </row>
    <row r="132" customFormat="false" ht="15" hidden="false" customHeight="false" outlineLevel="0" collapsed="false">
      <c r="A132" s="11" t="s">
        <v>4</v>
      </c>
      <c r="B132" s="11" t="n">
        <v>6</v>
      </c>
      <c r="C132" s="11" t="n">
        <v>6.6</v>
      </c>
      <c r="D132" s="11" t="n">
        <v>7.7</v>
      </c>
      <c r="E132" s="11" t="n">
        <v>8.4</v>
      </c>
      <c r="F132" s="11" t="n">
        <v>7.8</v>
      </c>
      <c r="G132" s="11" t="n">
        <v>6</v>
      </c>
      <c r="H132" s="11" t="n">
        <v>6.3</v>
      </c>
      <c r="I132" s="11" t="n">
        <v>12.4</v>
      </c>
      <c r="J132" s="11" t="n">
        <v>12.7</v>
      </c>
      <c r="K132" s="11" t="n">
        <v>8.3</v>
      </c>
      <c r="L132" s="11" t="n">
        <v>12.8</v>
      </c>
      <c r="M132" s="11" t="n">
        <v>25.5</v>
      </c>
      <c r="N132" s="11" t="n">
        <v>20.6</v>
      </c>
      <c r="O132" s="11" t="n">
        <v>13.2</v>
      </c>
      <c r="P132" s="11" t="n">
        <v>11</v>
      </c>
      <c r="Q132" s="11" t="n">
        <v>8.8</v>
      </c>
      <c r="R132" s="11" t="n">
        <v>4.2</v>
      </c>
      <c r="S132" s="11" t="n">
        <v>4.6</v>
      </c>
      <c r="T132" s="11" t="n">
        <v>4</v>
      </c>
      <c r="U132" s="10" t="n">
        <v>4.2</v>
      </c>
      <c r="V132" s="9" t="n">
        <v>3.5</v>
      </c>
      <c r="W132" s="9" t="n">
        <v>2.7</v>
      </c>
      <c r="X132" s="9" t="n">
        <v>2.4</v>
      </c>
      <c r="Y132" s="9" t="n">
        <v>2.7</v>
      </c>
      <c r="Z132" s="9" t="n">
        <v>2.2</v>
      </c>
      <c r="AA132" s="9" t="n">
        <v>2.4</v>
      </c>
      <c r="AB132" s="11"/>
    </row>
    <row r="134" customFormat="false" ht="15" hidden="false" customHeight="false" outlineLevel="0" collapsed="false">
      <c r="A134" s="1" t="s">
        <v>5</v>
      </c>
      <c r="B134" s="1" t="n">
        <f aca="false">AVERAGE(B136:B142)</f>
        <v>2.35285714285714</v>
      </c>
      <c r="C134" s="1" t="n">
        <f aca="false">AVERAGE(C136:C142)</f>
        <v>8.35714285714286</v>
      </c>
      <c r="D134" s="1" t="n">
        <f aca="false">AVERAGE(D136:D142)</f>
        <v>12.8742857142857</v>
      </c>
      <c r="E134" s="1" t="n">
        <f aca="false">AVERAGE(E136:E142)</f>
        <v>9.42142857142857</v>
      </c>
      <c r="F134" s="1" t="n">
        <f aca="false">AVERAGE(F136:F142)</f>
        <v>11.0928571428571</v>
      </c>
      <c r="G134" s="1" t="n">
        <f aca="false">AVERAGE(G136:G142)</f>
        <v>46.9428571428571</v>
      </c>
      <c r="H134" s="1" t="n">
        <f aca="false">AVERAGE(H136:H142)</f>
        <v>56.8071428571429</v>
      </c>
      <c r="I134" s="1" t="n">
        <f aca="false">AVERAGE(I136:I142)</f>
        <v>30.59</v>
      </c>
      <c r="J134" s="1" t="n">
        <f aca="false">AVERAGE(J136:J142)</f>
        <v>24.4414285714286</v>
      </c>
      <c r="K134" s="1" t="n">
        <f aca="false">AVERAGE(K136:K142)</f>
        <v>24.0285714285714</v>
      </c>
      <c r="L134" s="1" t="n">
        <f aca="false">AVERAGE(L136:L142)</f>
        <v>16.8257142857143</v>
      </c>
      <c r="M134" s="1" t="n">
        <f aca="false">AVERAGE(M136:M142)</f>
        <v>24.2085714285714</v>
      </c>
      <c r="N134" s="1" t="n">
        <f aca="false">AVERAGE(N136:N142)</f>
        <v>20.6371428571429</v>
      </c>
      <c r="O134" s="1" t="n">
        <f aca="false">AVERAGE(O136:O142)</f>
        <v>15.34</v>
      </c>
      <c r="P134" s="1" t="n">
        <f aca="false">AVERAGE(P136:P142)</f>
        <v>10.6142857142857</v>
      </c>
      <c r="Q134" s="1" t="n">
        <f aca="false">AVERAGE(Q136:Q142)</f>
        <v>5.33428571428571</v>
      </c>
      <c r="R134" s="1" t="n">
        <f aca="false">AVERAGE(R136:R142)</f>
        <v>2.43142857142857</v>
      </c>
      <c r="S134" s="1" t="n">
        <f aca="false">AVERAGE(S136:S142)</f>
        <v>2.03142857142857</v>
      </c>
      <c r="T134" s="1" t="n">
        <f aca="false">AVERAGE(T136:T142)</f>
        <v>1.32857142857143</v>
      </c>
      <c r="U134" s="1" t="n">
        <f aca="false">AVERAGE(U136:U142)</f>
        <v>0.995714285714286</v>
      </c>
      <c r="W134" s="12"/>
      <c r="X134" s="12"/>
      <c r="Y134" s="12"/>
      <c r="Z134" s="12"/>
      <c r="AA134" s="12"/>
      <c r="AB134" s="12"/>
    </row>
    <row r="136" customFormat="false" ht="15" hidden="false" customHeight="false" outlineLevel="0" collapsed="false">
      <c r="A136" s="1" t="s">
        <v>6</v>
      </c>
      <c r="B136" s="1" t="n">
        <f aca="false">(B105-$B$30)^2</f>
        <v>0.16</v>
      </c>
      <c r="C136" s="1" t="n">
        <f aca="false">(C106-$C$30)^2</f>
        <v>0.25</v>
      </c>
      <c r="D136" s="1" t="n">
        <f aca="false">(D107-$D$30)^2</f>
        <v>0.49</v>
      </c>
      <c r="E136" s="1" t="n">
        <f aca="false">(E108-$E$30)^2</f>
        <v>0.810000000000001</v>
      </c>
      <c r="F136" s="1" t="n">
        <f aca="false">(F109-$F$30)^2</f>
        <v>1.21</v>
      </c>
      <c r="G136" s="1" t="n">
        <f aca="false">(G110-$G$30)^2</f>
        <v>1.69</v>
      </c>
      <c r="H136" s="1" t="n">
        <f aca="false">(H111-$H$30)^2</f>
        <v>0.49</v>
      </c>
      <c r="I136" s="1" t="n">
        <f aca="false">(I112-$I$30)^2</f>
        <v>0.640000000000001</v>
      </c>
      <c r="J136" s="1" t="n">
        <f aca="false">(J113-$J$30)^2</f>
        <v>1</v>
      </c>
      <c r="K136" s="1" t="n">
        <f aca="false">(K114-$K$30)^2</f>
        <v>3.60999999999999</v>
      </c>
      <c r="L136" s="1" t="n">
        <f aca="false">(L115-$L$30)^2</f>
        <v>0.640000000000001</v>
      </c>
      <c r="M136" s="1" t="n">
        <f aca="false">(M116-$M$30)^2</f>
        <v>1.69</v>
      </c>
      <c r="N136" s="1" t="n">
        <f aca="false">(N117-$N$30)^2</f>
        <v>1.44</v>
      </c>
      <c r="O136" s="1" t="n">
        <f aca="false">(O118-$O$30)^2</f>
        <v>6.76000000000001</v>
      </c>
      <c r="P136" s="1" t="n">
        <f aca="false">(P119-$P$30)^2</f>
        <v>1.96</v>
      </c>
      <c r="Q136" s="1" t="n">
        <f aca="false">(Q120-$Q$30)^2</f>
        <v>0.0899999999999994</v>
      </c>
      <c r="R136" s="1" t="n">
        <f aca="false">(R121-$R$30)^2</f>
        <v>1.44</v>
      </c>
      <c r="S136" s="1" t="n">
        <f aca="false">(S122-$S$30)^2</f>
        <v>0.49</v>
      </c>
      <c r="T136" s="1" t="n">
        <f aca="false">(T123-$T$30)^2</f>
        <v>0</v>
      </c>
      <c r="U136" s="1" t="n">
        <f aca="false">(U124-$U$30)^2</f>
        <v>0.0900000000000002</v>
      </c>
    </row>
    <row r="137" customFormat="false" ht="15" hidden="false" customHeight="false" outlineLevel="0" collapsed="false">
      <c r="B137" s="1" t="n">
        <f aca="false">(B106-$C$30)^2</f>
        <v>1.21</v>
      </c>
      <c r="C137" s="1" t="n">
        <f aca="false">(C107-$D$30)^2</f>
        <v>2.25</v>
      </c>
      <c r="D137" s="1" t="n">
        <f aca="false">(D108-$E$30)^2</f>
        <v>4.41</v>
      </c>
      <c r="E137" s="1" t="n">
        <f aca="false">(E109-$F$30)^2</f>
        <v>0.16</v>
      </c>
      <c r="F137" s="1" t="n">
        <f aca="false">(F110-$G$30)^2</f>
        <v>4</v>
      </c>
      <c r="G137" s="1" t="n">
        <f aca="false">(G111-$H$30)^2</f>
        <v>1.69</v>
      </c>
      <c r="H137" s="1" t="n">
        <f aca="false">(H112-$I$30)^2</f>
        <v>21.16</v>
      </c>
      <c r="I137" s="1" t="n">
        <f aca="false">(I113-$J$30)^2</f>
        <v>1.44</v>
      </c>
      <c r="J137" s="1" t="n">
        <f aca="false">(J114-$K$30)^2</f>
        <v>1.44</v>
      </c>
      <c r="K137" s="1" t="n">
        <f aca="false">(K115-$L$30)^2</f>
        <v>2.56</v>
      </c>
      <c r="L137" s="1" t="n">
        <f aca="false">(L116-$M$30)^2</f>
        <v>54.76</v>
      </c>
      <c r="M137" s="1" t="n">
        <f aca="false">(M117-$N$30)^2</f>
        <v>17.64</v>
      </c>
      <c r="N137" s="1" t="n">
        <f aca="false">(N118-$O$30)^2</f>
        <v>23.04</v>
      </c>
      <c r="O137" s="1" t="n">
        <f aca="false">(O119-$P$30)^2</f>
        <v>13.69</v>
      </c>
      <c r="P137" s="1" t="n">
        <f aca="false">(P120-$Q$30)^2</f>
        <v>4</v>
      </c>
      <c r="Q137" s="1" t="n">
        <f aca="false">(Q121-$R$30)^2</f>
        <v>10.89</v>
      </c>
      <c r="R137" s="1" t="n">
        <f aca="false">(R122-$S$30)^2</f>
        <v>0.810000000000001</v>
      </c>
      <c r="S137" s="1" t="n">
        <f aca="false">(S123-$T$30)^2</f>
        <v>0.64</v>
      </c>
      <c r="T137" s="1" t="n">
        <f aca="false">(T124-$U$30)^2</f>
        <v>0.16</v>
      </c>
      <c r="U137" s="13" t="n">
        <f aca="false">(U125-$V$30)^2</f>
        <v>0</v>
      </c>
    </row>
    <row r="138" customFormat="false" ht="15" hidden="false" customHeight="false" outlineLevel="0" collapsed="false">
      <c r="B138" s="1" t="n">
        <f aca="false">(B107-$D$30)^2</f>
        <v>2.89</v>
      </c>
      <c r="C138" s="1" t="n">
        <f aca="false">(C108-$E$30)^2</f>
        <v>6.25</v>
      </c>
      <c r="D138" s="1" t="n">
        <f aca="false">(D109-$F$30)^2</f>
        <v>3.24</v>
      </c>
      <c r="E138" s="1" t="n">
        <f aca="false">(E110-$G$30)^2</f>
        <v>1</v>
      </c>
      <c r="F138" s="1" t="n">
        <f aca="false">(F111-$H$30)^2</f>
        <v>2.89</v>
      </c>
      <c r="G138" s="1" t="n">
        <f aca="false">(G112-$I$30)^2</f>
        <v>23.04</v>
      </c>
      <c r="H138" s="1" t="n">
        <f aca="false">(H113-$J$30)^2</f>
        <v>24.01</v>
      </c>
      <c r="I138" s="1" t="n">
        <f aca="false">(I114-$K$30)^2</f>
        <v>0.809999999999997</v>
      </c>
      <c r="J138" s="1" t="n">
        <f aca="false">(J115-$L$30)^2</f>
        <v>3.61</v>
      </c>
      <c r="K138" s="1" t="n">
        <f aca="false">(K116-$M$30)^2</f>
        <v>125.44</v>
      </c>
      <c r="L138" s="1" t="n">
        <f aca="false">(L117-$N$30)^2</f>
        <v>0.00999999999999957</v>
      </c>
      <c r="M138" s="1" t="n">
        <f aca="false">(M118-$O$30)^2</f>
        <v>34.81</v>
      </c>
      <c r="N138" s="1" t="n">
        <f aca="false">(N119-$P$30)^2</f>
        <v>27.04</v>
      </c>
      <c r="O138" s="1" t="n">
        <f aca="false">(O120-$Q$30)^2</f>
        <v>10.24</v>
      </c>
      <c r="P138" s="1" t="n">
        <f aca="false">(P121-$R$30)^2</f>
        <v>25</v>
      </c>
      <c r="Q138" s="1" t="n">
        <f aca="false">(Q122-$S$30)^2</f>
        <v>4.41</v>
      </c>
      <c r="R138" s="1" t="n">
        <f aca="false">(R123-$T$30)^2</f>
        <v>1.96</v>
      </c>
      <c r="S138" s="1" t="n">
        <f aca="false">(S124-$U$30)^2</f>
        <v>0.25</v>
      </c>
      <c r="T138" s="13" t="n">
        <f aca="false">(T125-$V$30)^2</f>
        <v>0.0400000000000001</v>
      </c>
      <c r="U138" s="13" t="n">
        <f aca="false">(U126-$W$30)^2</f>
        <v>1.21</v>
      </c>
      <c r="V138" s="12"/>
    </row>
    <row r="139" customFormat="false" ht="15" hidden="false" customHeight="false" outlineLevel="0" collapsed="false">
      <c r="B139" s="1" t="n">
        <f aca="false">(B108-$E$30)^2</f>
        <v>6.76</v>
      </c>
      <c r="C139" s="1" t="n">
        <f aca="false">(C109-$F$30)^2</f>
        <v>4.41</v>
      </c>
      <c r="D139" s="1" t="n">
        <f aca="false">(D110-$G$30)^2</f>
        <v>0</v>
      </c>
      <c r="E139" s="1" t="n">
        <f aca="false">(E111-$H$30)^2</f>
        <v>0.64</v>
      </c>
      <c r="F139" s="1" t="n">
        <f aca="false">(F112-$I$30)^2</f>
        <v>20.25</v>
      </c>
      <c r="G139" s="1" t="n">
        <f aca="false">(G113-$J$30)^2</f>
        <v>24.01</v>
      </c>
      <c r="H139" s="1" t="n">
        <f aca="false">(H114-$K$30)^2</f>
        <v>0.250000000000001</v>
      </c>
      <c r="I139" s="1" t="n">
        <f aca="false">(I115-$L$30)^2</f>
        <v>7.29000000000001</v>
      </c>
      <c r="J139" s="1" t="n">
        <f aca="false">(J116-$M$30)^2</f>
        <v>125.44</v>
      </c>
      <c r="K139" s="1" t="n">
        <f aca="false">(K117-$N$30)^2</f>
        <v>36</v>
      </c>
      <c r="L139" s="1" t="n">
        <f aca="false">(L118-$O$30)^2</f>
        <v>11.56</v>
      </c>
      <c r="M139" s="1" t="n">
        <f aca="false">(M119-$P$30)^2</f>
        <v>28.09</v>
      </c>
      <c r="N139" s="1" t="n">
        <f aca="false">(N120-$Q$30)^2</f>
        <v>19.36</v>
      </c>
      <c r="O139" s="1" t="n">
        <f aca="false">(O121-$R$30)^2</f>
        <v>36</v>
      </c>
      <c r="P139" s="1" t="n">
        <f aca="false">(P122-$S$30)^2</f>
        <v>12.96</v>
      </c>
      <c r="Q139" s="1" t="n">
        <f aca="false">(Q123-$T$30)^2</f>
        <v>5.76</v>
      </c>
      <c r="R139" s="1" t="n">
        <f aca="false">(R124-$U$30)^2</f>
        <v>1</v>
      </c>
      <c r="S139" s="13" t="n">
        <f aca="false">(S125-$V$30)^2</f>
        <v>1.21</v>
      </c>
      <c r="T139" s="13" t="n">
        <f aca="false">(T126-$W$30)^2</f>
        <v>1.69</v>
      </c>
      <c r="U139" s="13" t="n">
        <f aca="false">(U127-$X$30)^2</f>
        <v>1.21</v>
      </c>
      <c r="V139" s="12"/>
    </row>
    <row r="140" customFormat="false" ht="15" hidden="false" customHeight="false" outlineLevel="0" collapsed="false">
      <c r="B140" s="1" t="n">
        <f aca="false">(B109-$F$30)^2</f>
        <v>4.84</v>
      </c>
      <c r="C140" s="1" t="n">
        <f aca="false">(C110-$G$30)^2</f>
        <v>0.0899999999999999</v>
      </c>
      <c r="D140" s="1" t="n">
        <f aca="false">(D111-$H$30)^2</f>
        <v>0.0400000000000001</v>
      </c>
      <c r="E140" s="1" t="n">
        <f aca="false">(E112-$I$30)^2</f>
        <v>29.16</v>
      </c>
      <c r="F140" s="1" t="n">
        <f aca="false">(F113-$J$30)^2</f>
        <v>23.04</v>
      </c>
      <c r="G140" s="1" t="n">
        <f aca="false">(G114-$K$30)^2</f>
        <v>0.360000000000001</v>
      </c>
      <c r="H140" s="1" t="n">
        <f aca="false">(H115-$L$30)^2</f>
        <v>25</v>
      </c>
      <c r="I140" s="1" t="n">
        <f aca="false">(I116-$M$30)^2</f>
        <v>151.29</v>
      </c>
      <c r="J140" s="1" t="n">
        <f aca="false">(J117-$N$30)^2</f>
        <v>38.44</v>
      </c>
      <c r="K140" s="1" t="n">
        <f aca="false">(K118-$O$30)^2</f>
        <v>0.25</v>
      </c>
      <c r="L140" s="1" t="n">
        <f aca="false">(L119-$P$30)^2</f>
        <v>11.56</v>
      </c>
      <c r="M140" s="1" t="n">
        <f aca="false">(M120-$Q$30)^2</f>
        <v>22.09</v>
      </c>
      <c r="N140" s="1" t="n">
        <f aca="false">(N121-$R$30)^2</f>
        <v>42.25</v>
      </c>
      <c r="O140" s="1" t="n">
        <f aca="false">(O122-$S$30)^2</f>
        <v>17.64</v>
      </c>
      <c r="P140" s="1" t="n">
        <f aca="false">(P123-$T$30)^2</f>
        <v>15.21</v>
      </c>
      <c r="Q140" s="1" t="n">
        <f aca="false">(Q124-$U$30)^2</f>
        <v>3.61</v>
      </c>
      <c r="R140" s="13" t="n">
        <f aca="false">(R125-$V$30)^2</f>
        <v>2.56</v>
      </c>
      <c r="S140" s="13" t="n">
        <f aca="false">(S126-$W$30)^2</f>
        <v>3.61</v>
      </c>
      <c r="T140" s="13" t="n">
        <f aca="false">(T127-$X$30)^2</f>
        <v>2.56</v>
      </c>
      <c r="U140" s="13" t="n">
        <f aca="false">(U128-$Y$30)^2</f>
        <v>1.21</v>
      </c>
      <c r="V140" s="12"/>
    </row>
    <row r="141" customFormat="false" ht="15" hidden="false" customHeight="false" outlineLevel="0" collapsed="false">
      <c r="B141" s="1" t="n">
        <f aca="false">(B110-$G$30)^2</f>
        <v>0.25</v>
      </c>
      <c r="C141" s="1" t="n">
        <f aca="false">(C111-$H$30)^2</f>
        <v>0.36</v>
      </c>
      <c r="D141" s="1" t="n">
        <f aca="false">(D112-$I$30)^2</f>
        <v>39.69</v>
      </c>
      <c r="E141" s="1" t="n">
        <f aca="false">(E113-$J$30)^2</f>
        <v>32.49</v>
      </c>
      <c r="F141" s="1" t="n">
        <f aca="false">(F114-$K$30)^2</f>
        <v>0.250000000000001</v>
      </c>
      <c r="G141" s="1" t="n">
        <f aca="false">(G115-$L$30)^2</f>
        <v>25</v>
      </c>
      <c r="H141" s="1" t="n">
        <f aca="false">(H116-$M$30)^2</f>
        <v>240.25</v>
      </c>
      <c r="I141" s="1" t="n">
        <f aca="false">(I117-$N$30)^2</f>
        <v>50.41</v>
      </c>
      <c r="J141" s="1" t="n">
        <f aca="false">(J118-$O$30)^2</f>
        <v>0.159999999999999</v>
      </c>
      <c r="K141" s="1" t="n">
        <f aca="false">(K119-$P$30)^2</f>
        <v>0.0900000000000004</v>
      </c>
      <c r="L141" s="1" t="n">
        <f aca="false">(L120-$Q$30)^2</f>
        <v>9</v>
      </c>
      <c r="M141" s="1" t="n">
        <f aca="false">(M121-$R$30)^2</f>
        <v>44.89</v>
      </c>
      <c r="N141" s="1" t="n">
        <f aca="false">(N122-$S$30)^2</f>
        <v>17.64</v>
      </c>
      <c r="O141" s="1" t="n">
        <f aca="false">(O123-$T$30)^2</f>
        <v>15.21</v>
      </c>
      <c r="P141" s="1" t="n">
        <f aca="false">(P124-$U$30)^2</f>
        <v>6.76</v>
      </c>
      <c r="Q141" s="13" t="n">
        <f aca="false">(Q125-$V$30)^2</f>
        <v>5.29</v>
      </c>
      <c r="R141" s="13" t="n">
        <f aca="false">(R126-$W$30)^2</f>
        <v>4.41</v>
      </c>
      <c r="S141" s="13" t="n">
        <f aca="false">(S127-$X$30)^2</f>
        <v>4.41</v>
      </c>
      <c r="T141" s="13" t="n">
        <f aca="false">(T128-$Y$30)^2</f>
        <v>1.96</v>
      </c>
      <c r="U141" s="13" t="n">
        <f aca="false">(U129-$Z$30)^2</f>
        <v>2.25</v>
      </c>
      <c r="V141" s="12"/>
    </row>
    <row r="142" customFormat="false" ht="15" hidden="false" customHeight="false" outlineLevel="0" collapsed="false">
      <c r="B142" s="1" t="n">
        <f aca="false">(B111-$H$30)^2</f>
        <v>0.36</v>
      </c>
      <c r="C142" s="1" t="n">
        <f aca="false">(C112-$I$30)^2</f>
        <v>44.89</v>
      </c>
      <c r="D142" s="1" t="n">
        <f aca="false">(D113-$J$30)^2</f>
        <v>42.25</v>
      </c>
      <c r="E142" s="1" t="n">
        <f aca="false">(E114-$K$30)^2</f>
        <v>1.69</v>
      </c>
      <c r="F142" s="1" t="n">
        <f aca="false">(F115-$L$30)^2</f>
        <v>26.01</v>
      </c>
      <c r="G142" s="1" t="n">
        <f aca="false">(G116-$M$30)^2</f>
        <v>252.81</v>
      </c>
      <c r="H142" s="1" t="n">
        <f aca="false">(H117-$N$30)^2</f>
        <v>86.49</v>
      </c>
      <c r="I142" s="1" t="n">
        <f aca="false">(I118-$O$30)^2</f>
        <v>2.25</v>
      </c>
      <c r="J142" s="1" t="n">
        <f aca="false">(J119-$P$30)^2</f>
        <v>1</v>
      </c>
      <c r="K142" s="1" t="n">
        <f aca="false">(K120-$Q$30)^2</f>
        <v>0.25</v>
      </c>
      <c r="L142" s="1" t="n">
        <f aca="false">(L121-$R$30)^2</f>
        <v>30.25</v>
      </c>
      <c r="M142" s="1" t="n">
        <f aca="false">(M122-$S$30)^2</f>
        <v>20.25</v>
      </c>
      <c r="N142" s="1" t="n">
        <f aca="false">(N123-$T$30)^2</f>
        <v>13.69</v>
      </c>
      <c r="O142" s="1" t="n">
        <f aca="false">(O124-$U$30)^2</f>
        <v>7.84</v>
      </c>
      <c r="P142" s="13" t="n">
        <f aca="false">(P125-$V$30)^2</f>
        <v>8.41</v>
      </c>
      <c r="Q142" s="13" t="n">
        <f aca="false">(Q126-$W$30)^2</f>
        <v>7.29</v>
      </c>
      <c r="R142" s="13" t="n">
        <f aca="false">(R127-$X$30)^2</f>
        <v>4.84</v>
      </c>
      <c r="S142" s="13" t="n">
        <f aca="false">(S128-$Y$30)^2</f>
        <v>3.61</v>
      </c>
      <c r="T142" s="13" t="n">
        <f aca="false">(T129-$Z$30)^2</f>
        <v>2.89</v>
      </c>
      <c r="U142" s="13" t="n">
        <f aca="false">(U130-$AA$30)^2</f>
        <v>1</v>
      </c>
      <c r="V142" s="12"/>
    </row>
    <row r="143" customFormat="false" ht="15" hidden="false" customHeight="false" outlineLevel="0" collapsed="false">
      <c r="V143" s="12"/>
    </row>
    <row r="144" customFormat="false" ht="15" hidden="false" customHeight="false" outlineLevel="0" collapsed="false">
      <c r="A144" s="1" t="s">
        <v>7</v>
      </c>
      <c r="B144" s="1" t="n">
        <f aca="false">AVERAGE(B146:B152)</f>
        <v>1.3</v>
      </c>
      <c r="C144" s="1" t="n">
        <f aca="false">AVERAGE(C146:C152)</f>
        <v>2.02857142857143</v>
      </c>
      <c r="D144" s="1" t="n">
        <f aca="false">AVERAGE(D146:D152)</f>
        <v>2.51428571428571</v>
      </c>
      <c r="E144" s="1" t="n">
        <f aca="false">AVERAGE(E146:E152)</f>
        <v>2.21428571428571</v>
      </c>
      <c r="F144" s="1" t="n">
        <f aca="false">AVERAGE(F146:F152)</f>
        <v>2.81428571428571</v>
      </c>
      <c r="G144" s="1" t="n">
        <f aca="false">AVERAGE(G146:G152)</f>
        <v>4.82857142857143</v>
      </c>
      <c r="H144" s="1" t="n">
        <f aca="false">AVERAGE(H146:H152)</f>
        <v>5.78571428571429</v>
      </c>
      <c r="I144" s="1" t="n">
        <f aca="false">AVERAGE(I146:I152)</f>
        <v>3.78571428571429</v>
      </c>
      <c r="J144" s="1" t="n">
        <f aca="false">AVERAGE(J146:J152)</f>
        <v>3.27142857142857</v>
      </c>
      <c r="K144" s="1" t="n">
        <f aca="false">AVERAGE(K146:K152)</f>
        <v>3.14285714285714</v>
      </c>
      <c r="L144" s="1" t="n">
        <f aca="false">AVERAGE(L146:L152)</f>
        <v>3.37142857142857</v>
      </c>
      <c r="M144" s="1" t="n">
        <f aca="false">AVERAGE(M146:M152)</f>
        <v>4.65714285714286</v>
      </c>
      <c r="N144" s="1" t="n">
        <f aca="false">AVERAGE(N146:N152)</f>
        <v>4.28571428571429</v>
      </c>
      <c r="O144" s="1" t="n">
        <f aca="false">AVERAGE(O146:O152)</f>
        <v>3.77142857142857</v>
      </c>
      <c r="P144" s="1" t="n">
        <f aca="false">AVERAGE(P146:P152)</f>
        <v>3.05714285714286</v>
      </c>
      <c r="Q144" s="1" t="n">
        <f aca="false">AVERAGE(Q146:Q152)</f>
        <v>2.14285714285714</v>
      </c>
      <c r="R144" s="1" t="n">
        <f aca="false">AVERAGE(R146:R152)</f>
        <v>1.48571428571429</v>
      </c>
      <c r="S144" s="1" t="n">
        <f aca="false">AVERAGE(S146:S152)</f>
        <v>1.28571428571429</v>
      </c>
      <c r="T144" s="1" t="n">
        <f aca="false">AVERAGE(T146:T152)</f>
        <v>0.942857142857143</v>
      </c>
      <c r="U144" s="1" t="n">
        <f aca="false">AVERAGE(U146:U152)</f>
        <v>0.871428571428571</v>
      </c>
      <c r="W144" s="12"/>
      <c r="X144" s="12"/>
      <c r="Y144" s="12"/>
      <c r="Z144" s="12"/>
      <c r="AA144" s="12"/>
      <c r="AB144" s="12"/>
    </row>
    <row r="146" customFormat="false" ht="15" hidden="false" customHeight="false" outlineLevel="0" collapsed="false">
      <c r="A146" s="1" t="s">
        <v>8</v>
      </c>
      <c r="B146" s="1" t="n">
        <f aca="false">ABS(B105-$B$30)</f>
        <v>0.4</v>
      </c>
      <c r="C146" s="1" t="n">
        <f aca="false">ABS(C106-$C$30)</f>
        <v>0.5</v>
      </c>
      <c r="D146" s="1" t="n">
        <f aca="false">ABS(D107-$D$30)</f>
        <v>0.7</v>
      </c>
      <c r="E146" s="1" t="n">
        <f aca="false">ABS(E108-$E$30)</f>
        <v>0.9</v>
      </c>
      <c r="F146" s="1" t="n">
        <f aca="false">ABS(F109-$F$30)</f>
        <v>1.1</v>
      </c>
      <c r="G146" s="1" t="n">
        <f aca="false">ABS(G110-$G$30)</f>
        <v>1.3</v>
      </c>
      <c r="H146" s="1" t="n">
        <f aca="false">ABS(H111-$H$30)</f>
        <v>0.7</v>
      </c>
      <c r="I146" s="1" t="n">
        <f aca="false">ABS(I112-$I$30)</f>
        <v>0.800000000000001</v>
      </c>
      <c r="J146" s="1" t="n">
        <f aca="false">ABS(J113-$J$30)</f>
        <v>1</v>
      </c>
      <c r="K146" s="1" t="n">
        <f aca="false">ABS(K114-$K$30)</f>
        <v>1.9</v>
      </c>
      <c r="L146" s="1" t="n">
        <f aca="false">ABS(L115-$L$30)</f>
        <v>0.800000000000001</v>
      </c>
      <c r="M146" s="1" t="n">
        <f aca="false">ABS(M116-$M$30)</f>
        <v>1.3</v>
      </c>
      <c r="N146" s="1" t="n">
        <f aca="false">ABS(N117-$N$30)</f>
        <v>1.2</v>
      </c>
      <c r="O146" s="1" t="n">
        <f aca="false">ABS(O118-$O$30)</f>
        <v>2.6</v>
      </c>
      <c r="P146" s="1" t="n">
        <f aca="false">ABS(P119-$P$30)</f>
        <v>1.4</v>
      </c>
      <c r="Q146" s="1" t="n">
        <f aca="false">ABS(Q120-$Q$30)</f>
        <v>0.299999999999999</v>
      </c>
      <c r="R146" s="1" t="n">
        <f aca="false">ABS(R121-$R$30)</f>
        <v>1.2</v>
      </c>
      <c r="S146" s="1" t="n">
        <f aca="false">ABS(S122-$S$30)</f>
        <v>0.7</v>
      </c>
      <c r="T146" s="1" t="n">
        <f aca="false">ABS(T123-$T$30)</f>
        <v>0</v>
      </c>
      <c r="U146" s="1" t="n">
        <f aca="false">ABS(U124-$U$30)</f>
        <v>0.3</v>
      </c>
      <c r="W146" s="12"/>
    </row>
    <row r="147" customFormat="false" ht="15" hidden="false" customHeight="false" outlineLevel="0" collapsed="false">
      <c r="B147" s="1" t="n">
        <f aca="false">ABS(B106-$C$30)</f>
        <v>1.1</v>
      </c>
      <c r="C147" s="1" t="n">
        <f aca="false">ABS(C107-$D$30)</f>
        <v>1.5</v>
      </c>
      <c r="D147" s="1" t="n">
        <f aca="false">ABS(D108-$E$30)</f>
        <v>2.1</v>
      </c>
      <c r="E147" s="1" t="n">
        <f aca="false">ABS(E109-$F$30)</f>
        <v>0.4</v>
      </c>
      <c r="F147" s="1" t="n">
        <f aca="false">ABS(F110-$G$30)</f>
        <v>2</v>
      </c>
      <c r="G147" s="1" t="n">
        <f aca="false">ABS(G111-$H$30)</f>
        <v>1.3</v>
      </c>
      <c r="H147" s="1" t="n">
        <f aca="false">ABS(H112-$I$30)</f>
        <v>4.6</v>
      </c>
      <c r="I147" s="1" t="n">
        <f aca="false">ABS(I113-$J$30)</f>
        <v>1.2</v>
      </c>
      <c r="J147" s="1" t="n">
        <f aca="false">ABS(J114-$K$30)</f>
        <v>1.2</v>
      </c>
      <c r="K147" s="1" t="n">
        <f aca="false">ABS(K115-$L$30)</f>
        <v>1.6</v>
      </c>
      <c r="L147" s="1" t="n">
        <f aca="false">ABS(L116-$M$30)</f>
        <v>7.4</v>
      </c>
      <c r="M147" s="1" t="n">
        <f aca="false">ABS(M117-$N$30)</f>
        <v>4.2</v>
      </c>
      <c r="N147" s="1" t="n">
        <f aca="false">ABS(N118-$O$30)</f>
        <v>4.8</v>
      </c>
      <c r="O147" s="1" t="n">
        <f aca="false">ABS(O119-$P$30)</f>
        <v>3.7</v>
      </c>
      <c r="P147" s="1" t="n">
        <f aca="false">ABS(P120-$Q$30)</f>
        <v>2</v>
      </c>
      <c r="Q147" s="1" t="n">
        <f aca="false">ABS(Q121-$R$30)</f>
        <v>3.3</v>
      </c>
      <c r="R147" s="1" t="n">
        <f aca="false">ABS(R122-$S$30)</f>
        <v>0.9</v>
      </c>
      <c r="S147" s="1" t="n">
        <f aca="false">ABS(S123-$T$30)</f>
        <v>0.8</v>
      </c>
      <c r="T147" s="1" t="n">
        <f aca="false">ABS(T124-$U$30)</f>
        <v>0.4</v>
      </c>
      <c r="U147" s="13" t="n">
        <f aca="false">ABS(U125-$V$30)</f>
        <v>0</v>
      </c>
      <c r="W147" s="12"/>
    </row>
    <row r="148" customFormat="false" ht="15" hidden="false" customHeight="false" outlineLevel="0" collapsed="false">
      <c r="B148" s="1" t="n">
        <f aca="false">ABS(B107-$D$30)</f>
        <v>1.7</v>
      </c>
      <c r="C148" s="1" t="n">
        <f aca="false">ABS(C108-$E$30)</f>
        <v>2.5</v>
      </c>
      <c r="D148" s="1" t="n">
        <f aca="false">ABS(D109-$F$30)</f>
        <v>1.8</v>
      </c>
      <c r="E148" s="1" t="n">
        <f aca="false">ABS(E110-$G$30)</f>
        <v>1</v>
      </c>
      <c r="F148" s="1" t="n">
        <f aca="false">ABS(F111-$H$30)</f>
        <v>1.7</v>
      </c>
      <c r="G148" s="1" t="n">
        <f aca="false">ABS(G112-$I$30)</f>
        <v>4.8</v>
      </c>
      <c r="H148" s="1" t="n">
        <f aca="false">ABS(H113-$J$30)</f>
        <v>4.9</v>
      </c>
      <c r="I148" s="1" t="n">
        <f aca="false">ABS(I114-$K$30)</f>
        <v>0.899999999999999</v>
      </c>
      <c r="J148" s="1" t="n">
        <f aca="false">ABS(J115-$L$30)</f>
        <v>1.9</v>
      </c>
      <c r="K148" s="1" t="n">
        <f aca="false">ABS(K116-$M$30)</f>
        <v>11.2</v>
      </c>
      <c r="L148" s="1" t="n">
        <f aca="false">ABS(L117-$N$30)</f>
        <v>0.0999999999999979</v>
      </c>
      <c r="M148" s="1" t="n">
        <f aca="false">ABS(M118-$O$30)</f>
        <v>5.9</v>
      </c>
      <c r="N148" s="1" t="n">
        <f aca="false">ABS(N119-$P$30)</f>
        <v>5.2</v>
      </c>
      <c r="O148" s="1" t="n">
        <f aca="false">ABS(O120-$Q$30)</f>
        <v>3.2</v>
      </c>
      <c r="P148" s="1" t="n">
        <f aca="false">ABS(P121-$R$30)</f>
        <v>5</v>
      </c>
      <c r="Q148" s="1" t="n">
        <f aca="false">ABS(Q122-$S$30)</f>
        <v>2.1</v>
      </c>
      <c r="R148" s="1" t="n">
        <f aca="false">ABS(R123-$T$30)</f>
        <v>1.4</v>
      </c>
      <c r="S148" s="1" t="n">
        <f aca="false">ABS(S124-$U$30)</f>
        <v>0.5</v>
      </c>
      <c r="T148" s="13" t="n">
        <f aca="false">ABS(T125-$V$30)</f>
        <v>0.2</v>
      </c>
      <c r="U148" s="13" t="n">
        <f aca="false">ABS(U126-$W$30)</f>
        <v>1.1</v>
      </c>
      <c r="W148" s="12"/>
    </row>
    <row r="149" customFormat="false" ht="15" hidden="false" customHeight="false" outlineLevel="0" collapsed="false">
      <c r="B149" s="1" t="n">
        <f aca="false">ABS(B108-$E$30)</f>
        <v>2.6</v>
      </c>
      <c r="C149" s="1" t="n">
        <f aca="false">ABS(C109-$F$30)</f>
        <v>2.1</v>
      </c>
      <c r="D149" s="1" t="n">
        <f aca="false">ABS(D110-$G$30)</f>
        <v>0</v>
      </c>
      <c r="E149" s="1" t="n">
        <f aca="false">ABS(E111-$H$30)</f>
        <v>0.8</v>
      </c>
      <c r="F149" s="1" t="n">
        <f aca="false">ABS(F112-$I$30)</f>
        <v>4.5</v>
      </c>
      <c r="G149" s="1" t="n">
        <f aca="false">ABS(G113-$J$30)</f>
        <v>4.9</v>
      </c>
      <c r="H149" s="1" t="n">
        <f aca="false">ABS(H114-$K$30)</f>
        <v>0.500000000000001</v>
      </c>
      <c r="I149" s="1" t="n">
        <f aca="false">ABS(I115-$L$30)</f>
        <v>2.7</v>
      </c>
      <c r="J149" s="1" t="n">
        <f aca="false">ABS(J116-$M$30)</f>
        <v>11.2</v>
      </c>
      <c r="K149" s="1" t="n">
        <f aca="false">ABS(K117-$N$30)</f>
        <v>6</v>
      </c>
      <c r="L149" s="1" t="n">
        <f aca="false">ABS(L118-$O$30)</f>
        <v>3.4</v>
      </c>
      <c r="M149" s="1" t="n">
        <f aca="false">ABS(M119-$P$30)</f>
        <v>5.3</v>
      </c>
      <c r="N149" s="1" t="n">
        <f aca="false">ABS(N120-$Q$30)</f>
        <v>4.4</v>
      </c>
      <c r="O149" s="1" t="n">
        <f aca="false">ABS(O121-$R$30)</f>
        <v>6</v>
      </c>
      <c r="P149" s="1" t="n">
        <f aca="false">ABS(P122-$S$30)</f>
        <v>3.6</v>
      </c>
      <c r="Q149" s="1" t="n">
        <f aca="false">ABS(Q123-$T$30)</f>
        <v>2.4</v>
      </c>
      <c r="R149" s="1" t="n">
        <f aca="false">ABS(R124-$U$30)</f>
        <v>1</v>
      </c>
      <c r="S149" s="13" t="n">
        <f aca="false">ABS(S125-$V$30)</f>
        <v>1.1</v>
      </c>
      <c r="T149" s="13" t="n">
        <f aca="false">ABS(T126-$W$30)</f>
        <v>1.3</v>
      </c>
      <c r="U149" s="13" t="n">
        <f aca="false">ABS(U127-$X$30)</f>
        <v>1.1</v>
      </c>
      <c r="W149" s="12"/>
    </row>
    <row r="150" customFormat="false" ht="15" hidden="false" customHeight="false" outlineLevel="0" collapsed="false">
      <c r="B150" s="1" t="n">
        <f aca="false">ABS(B109-$F$30)</f>
        <v>2.2</v>
      </c>
      <c r="C150" s="1" t="n">
        <f aca="false">ABS(C110-$G$30)</f>
        <v>0.3</v>
      </c>
      <c r="D150" s="1" t="n">
        <f aca="false">ABS(D111-$H$30)</f>
        <v>0.2</v>
      </c>
      <c r="E150" s="1" t="n">
        <f aca="false">ABS(E112-$I$30)</f>
        <v>5.4</v>
      </c>
      <c r="F150" s="1" t="n">
        <f aca="false">ABS(F113-$J$30)</f>
        <v>4.8</v>
      </c>
      <c r="G150" s="1" t="n">
        <f aca="false">ABS(G114-$K$30)</f>
        <v>0.600000000000001</v>
      </c>
      <c r="H150" s="1" t="n">
        <f aca="false">ABS(H115-$L$30)</f>
        <v>5</v>
      </c>
      <c r="I150" s="1" t="n">
        <f aca="false">ABS(I116-$M$30)</f>
        <v>12.3</v>
      </c>
      <c r="J150" s="1" t="n">
        <f aca="false">ABS(J117-$N$30)</f>
        <v>6.2</v>
      </c>
      <c r="K150" s="1" t="n">
        <f aca="false">ABS(K118-$O$30)</f>
        <v>0.5</v>
      </c>
      <c r="L150" s="1" t="n">
        <f aca="false">ABS(L119-$P$30)</f>
        <v>3.4</v>
      </c>
      <c r="M150" s="1" t="n">
        <f aca="false">ABS(M120-$Q$30)</f>
        <v>4.7</v>
      </c>
      <c r="N150" s="1" t="n">
        <f aca="false">ABS(N121-$R$30)</f>
        <v>6.5</v>
      </c>
      <c r="O150" s="1" t="n">
        <f aca="false">ABS(O122-$S$30)</f>
        <v>4.2</v>
      </c>
      <c r="P150" s="1" t="n">
        <f aca="false">ABS(P123-$T$30)</f>
        <v>3.9</v>
      </c>
      <c r="Q150" s="1" t="n">
        <f aca="false">ABS(Q124-$U$30)</f>
        <v>1.9</v>
      </c>
      <c r="R150" s="13" t="n">
        <f aca="false">ABS(R125-$V$30)</f>
        <v>1.6</v>
      </c>
      <c r="S150" s="13" t="n">
        <f aca="false">ABS(S126-$W$30)</f>
        <v>1.9</v>
      </c>
      <c r="T150" s="13" t="n">
        <f aca="false">ABS(T127-$X$30)</f>
        <v>1.6</v>
      </c>
      <c r="U150" s="13" t="n">
        <f aca="false">ABS(U128-$Y$30)</f>
        <v>1.1</v>
      </c>
      <c r="W150" s="12"/>
    </row>
    <row r="151" customFormat="false" ht="15" hidden="false" customHeight="false" outlineLevel="0" collapsed="false">
      <c r="B151" s="1" t="n">
        <f aca="false">ABS(B110-$G$30)</f>
        <v>0.5</v>
      </c>
      <c r="C151" s="1" t="n">
        <f aca="false">ABS(C111-$H$30)</f>
        <v>0.6</v>
      </c>
      <c r="D151" s="1" t="n">
        <f aca="false">ABS(D112-$I$30)</f>
        <v>6.3</v>
      </c>
      <c r="E151" s="1" t="n">
        <f aca="false">ABS(E113-$J$30)</f>
        <v>5.7</v>
      </c>
      <c r="F151" s="1" t="n">
        <f aca="false">ABS(F114-$K$30)</f>
        <v>0.500000000000001</v>
      </c>
      <c r="G151" s="1" t="n">
        <f aca="false">ABS(G115-$L$30)</f>
        <v>5</v>
      </c>
      <c r="H151" s="1" t="n">
        <f aca="false">ABS(H116-$M$30)</f>
        <v>15.5</v>
      </c>
      <c r="I151" s="1" t="n">
        <f aca="false">ABS(I117-$N$30)</f>
        <v>7.1</v>
      </c>
      <c r="J151" s="1" t="n">
        <f aca="false">ABS(J118-$O$30)</f>
        <v>0.399999999999999</v>
      </c>
      <c r="K151" s="1" t="n">
        <f aca="false">ABS(K119-$P$30)</f>
        <v>0.300000000000001</v>
      </c>
      <c r="L151" s="1" t="n">
        <f aca="false">ABS(L120-$Q$30)</f>
        <v>3</v>
      </c>
      <c r="M151" s="1" t="n">
        <f aca="false">ABS(M121-$R$30)</f>
        <v>6.7</v>
      </c>
      <c r="N151" s="1" t="n">
        <f aca="false">ABS(N122-$S$30)</f>
        <v>4.2</v>
      </c>
      <c r="O151" s="1" t="n">
        <f aca="false">ABS(O123-$T$30)</f>
        <v>3.9</v>
      </c>
      <c r="P151" s="1" t="n">
        <f aca="false">ABS(P124-$U$30)</f>
        <v>2.6</v>
      </c>
      <c r="Q151" s="13" t="n">
        <f aca="false">ABS(Q125-$V$30)</f>
        <v>2.3</v>
      </c>
      <c r="R151" s="13" t="n">
        <f aca="false">ABS(R126-$W$30)</f>
        <v>2.1</v>
      </c>
      <c r="S151" s="13" t="n">
        <f aca="false">ABS(S127-$X$30)</f>
        <v>2.1</v>
      </c>
      <c r="T151" s="13" t="n">
        <f aca="false">ABS(T128-$Y$30)</f>
        <v>1.4</v>
      </c>
      <c r="U151" s="13" t="n">
        <f aca="false">ABS(U129-$Z$30)</f>
        <v>1.5</v>
      </c>
      <c r="W151" s="12"/>
    </row>
    <row r="152" customFormat="false" ht="15" hidden="false" customHeight="false" outlineLevel="0" collapsed="false">
      <c r="B152" s="1" t="n">
        <f aca="false">ABS(B111-$H$30)</f>
        <v>0.6</v>
      </c>
      <c r="C152" s="1" t="n">
        <f aca="false">ABS(C112-$I$30)</f>
        <v>6.7</v>
      </c>
      <c r="D152" s="1" t="n">
        <f aca="false">ABS(D113-$J$30)</f>
        <v>6.5</v>
      </c>
      <c r="E152" s="1" t="n">
        <f aca="false">ABS(E114-$K$30)</f>
        <v>1.3</v>
      </c>
      <c r="F152" s="1" t="n">
        <f aca="false">ABS(F115-$L$30)</f>
        <v>5.1</v>
      </c>
      <c r="G152" s="1" t="n">
        <f aca="false">ABS(G116-$M$30)</f>
        <v>15.9</v>
      </c>
      <c r="H152" s="1" t="n">
        <f aca="false">ABS(H117-$N$30)</f>
        <v>9.3</v>
      </c>
      <c r="I152" s="1" t="n">
        <f aca="false">ABS(I118-$O$30)</f>
        <v>1.5</v>
      </c>
      <c r="J152" s="1" t="n">
        <f aca="false">ABS(J119-$P$30)</f>
        <v>1</v>
      </c>
      <c r="K152" s="1" t="n">
        <f aca="false">ABS(K120-$Q$30)</f>
        <v>0.5</v>
      </c>
      <c r="L152" s="1" t="n">
        <f aca="false">ABS(L121-$R$30)</f>
        <v>5.5</v>
      </c>
      <c r="M152" s="1" t="n">
        <f aca="false">ABS(M122-$S$30)</f>
        <v>4.5</v>
      </c>
      <c r="N152" s="1" t="n">
        <f aca="false">ABS(N123-$T$30)</f>
        <v>3.7</v>
      </c>
      <c r="O152" s="1" t="n">
        <f aca="false">ABS(O124-$U$30)</f>
        <v>2.8</v>
      </c>
      <c r="P152" s="13" t="n">
        <f aca="false">ABS(P125-$V$30)</f>
        <v>2.9</v>
      </c>
      <c r="Q152" s="13" t="n">
        <f aca="false">ABS(Q126-$W$30)</f>
        <v>2.7</v>
      </c>
      <c r="R152" s="13" t="n">
        <f aca="false">ABS(R127-$X$30)</f>
        <v>2.2</v>
      </c>
      <c r="S152" s="13" t="n">
        <f aca="false">ABS(S128-$Y$30)</f>
        <v>1.9</v>
      </c>
      <c r="T152" s="13" t="n">
        <f aca="false">ABS(T129-$Z$30)</f>
        <v>1.7</v>
      </c>
      <c r="U152" s="13" t="n">
        <f aca="false">ABS(U130-$AA$30)</f>
        <v>1</v>
      </c>
    </row>
    <row r="154" customFormat="false" ht="15" hidden="false" customHeight="false" outlineLevel="0" collapsed="false">
      <c r="A154" s="14" t="s">
        <v>11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customFormat="false" ht="15" hidden="false" customHeight="false" outlineLevel="0" collapsed="false">
      <c r="A155" s="3" t="s">
        <v>3</v>
      </c>
      <c r="B155" s="2" t="n">
        <v>44927</v>
      </c>
      <c r="C155" s="2" t="n">
        <v>44958</v>
      </c>
      <c r="D155" s="2" t="n">
        <v>44986</v>
      </c>
      <c r="E155" s="2" t="n">
        <v>45017</v>
      </c>
      <c r="F155" s="2" t="n">
        <v>45047</v>
      </c>
      <c r="G155" s="2" t="n">
        <v>45078</v>
      </c>
      <c r="H155" s="2" t="n">
        <v>45108</v>
      </c>
      <c r="I155" s="2" t="n">
        <v>45139</v>
      </c>
      <c r="J155" s="2" t="n">
        <v>45170</v>
      </c>
      <c r="K155" s="2" t="n">
        <v>45200</v>
      </c>
      <c r="L155" s="2" t="n">
        <v>45231</v>
      </c>
      <c r="M155" s="2" t="n">
        <v>45261</v>
      </c>
      <c r="N155" s="2" t="n">
        <v>45292</v>
      </c>
      <c r="O155" s="2" t="n">
        <v>45323</v>
      </c>
      <c r="P155" s="2" t="n">
        <v>45352</v>
      </c>
      <c r="Q155" s="2" t="n">
        <v>45383</v>
      </c>
      <c r="R155" s="2" t="n">
        <v>45413</v>
      </c>
      <c r="S155" s="2" t="n">
        <v>45444</v>
      </c>
      <c r="T155" s="2" t="n">
        <v>45474</v>
      </c>
      <c r="U155" s="2" t="n">
        <v>45505</v>
      </c>
    </row>
    <row r="156" customFormat="false" ht="15" hidden="false" customHeight="false" outlineLevel="0" collapsed="false">
      <c r="A156" s="15" t="n">
        <v>0</v>
      </c>
      <c r="B156" s="3" t="n">
        <v>5.6</v>
      </c>
    </row>
    <row r="157" customFormat="false" ht="15" hidden="false" customHeight="false" outlineLevel="0" collapsed="false">
      <c r="A157" s="16" t="n">
        <v>1</v>
      </c>
      <c r="B157" s="3" t="n">
        <v>5.5</v>
      </c>
      <c r="C157" s="3" t="n">
        <v>6.1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customFormat="false" ht="15" hidden="false" customHeight="false" outlineLevel="0" collapsed="false">
      <c r="A158" s="15" t="n">
        <v>2</v>
      </c>
      <c r="B158" s="3" t="n">
        <v>6</v>
      </c>
      <c r="C158" s="3" t="n">
        <v>6.3</v>
      </c>
      <c r="D158" s="3" t="n">
        <v>7</v>
      </c>
      <c r="L158" s="3"/>
      <c r="M158" s="3"/>
      <c r="N158" s="3"/>
      <c r="O158" s="3"/>
      <c r="P158" s="3"/>
      <c r="Q158" s="3"/>
      <c r="R158" s="3"/>
    </row>
    <row r="159" customFormat="false" ht="15" hidden="false" customHeight="false" outlineLevel="0" collapsed="false">
      <c r="A159" s="16" t="n">
        <v>3</v>
      </c>
      <c r="B159" s="3" t="n">
        <v>5.8</v>
      </c>
      <c r="C159" s="3" t="n">
        <v>5.9</v>
      </c>
      <c r="D159" s="3" t="n">
        <v>6.3</v>
      </c>
      <c r="E159" s="3" t="n">
        <v>7.5</v>
      </c>
    </row>
    <row r="160" customFormat="false" ht="15" hidden="false" customHeight="false" outlineLevel="0" collapsed="false">
      <c r="A160" s="15" t="n">
        <v>4</v>
      </c>
      <c r="B160" s="3" t="n">
        <v>5.7</v>
      </c>
      <c r="C160" s="3" t="n">
        <v>5.7</v>
      </c>
      <c r="D160" s="3" t="n">
        <v>6.1</v>
      </c>
      <c r="E160" s="3" t="n">
        <v>7.4</v>
      </c>
      <c r="F160" s="3" t="n">
        <v>9</v>
      </c>
      <c r="O160" s="3"/>
      <c r="P160" s="3"/>
      <c r="Q160" s="3"/>
      <c r="R160" s="3"/>
      <c r="S160" s="3"/>
      <c r="T160" s="3"/>
      <c r="U160" s="3"/>
    </row>
    <row r="161" customFormat="false" ht="15" hidden="false" customHeight="false" outlineLevel="0" collapsed="false">
      <c r="A161" s="16" t="n">
        <v>5</v>
      </c>
      <c r="B161" s="3" t="n">
        <v>5.6</v>
      </c>
      <c r="C161" s="3" t="n">
        <v>5.6</v>
      </c>
      <c r="D161" s="3" t="n">
        <v>6</v>
      </c>
      <c r="E161" s="3" t="n">
        <v>7</v>
      </c>
      <c r="F161" s="3" t="n">
        <v>8</v>
      </c>
      <c r="G161" s="3" t="n">
        <v>7.3</v>
      </c>
    </row>
    <row r="162" customFormat="false" ht="15" hidden="false" customHeight="false" outlineLevel="0" collapsed="false">
      <c r="A162" s="15" t="n">
        <v>6</v>
      </c>
      <c r="B162" s="3" t="n">
        <v>5.7</v>
      </c>
      <c r="C162" s="3" t="n">
        <v>5.7</v>
      </c>
      <c r="D162" s="3" t="n">
        <v>6</v>
      </c>
      <c r="E162" s="3" t="n">
        <v>7</v>
      </c>
      <c r="F162" s="3" t="n">
        <v>7.8</v>
      </c>
      <c r="G162" s="3" t="n">
        <v>7.6</v>
      </c>
      <c r="H162" s="3" t="n">
        <v>7</v>
      </c>
      <c r="P162" s="3"/>
      <c r="Q162" s="3"/>
      <c r="R162" s="3"/>
      <c r="S162" s="3"/>
      <c r="T162" s="3"/>
      <c r="U162" s="3"/>
    </row>
    <row r="163" customFormat="false" ht="15" hidden="false" customHeight="false" outlineLevel="0" collapsed="false">
      <c r="A163" s="16" t="n">
        <v>7</v>
      </c>
      <c r="C163" s="3" t="n">
        <v>5.8</v>
      </c>
      <c r="D163" s="3" t="n">
        <v>6.1</v>
      </c>
      <c r="E163" s="3" t="n">
        <v>7</v>
      </c>
      <c r="F163" s="3" t="n">
        <v>7.9</v>
      </c>
      <c r="G163" s="3" t="n">
        <v>7.5</v>
      </c>
      <c r="H163" s="3" t="n">
        <v>7.9</v>
      </c>
      <c r="I163" s="3" t="n">
        <v>11.8</v>
      </c>
    </row>
    <row r="164" customFormat="false" ht="15" hidden="false" customHeight="false" outlineLevel="0" collapsed="false">
      <c r="A164" s="15" t="n">
        <v>8</v>
      </c>
      <c r="D164" s="3" t="n">
        <v>6.2</v>
      </c>
      <c r="E164" s="3" t="n">
        <v>7</v>
      </c>
      <c r="F164" s="3" t="n">
        <v>7.7</v>
      </c>
      <c r="G164" s="3" t="n">
        <v>7.8</v>
      </c>
      <c r="H164" s="3" t="n">
        <v>7.8</v>
      </c>
      <c r="I164" s="3" t="n">
        <v>12</v>
      </c>
      <c r="J164" s="3" t="n">
        <v>11.7</v>
      </c>
      <c r="R164" s="3"/>
      <c r="S164" s="3"/>
      <c r="T164" s="3"/>
      <c r="U164" s="3"/>
    </row>
    <row r="165" customFormat="false" ht="15" hidden="false" customHeight="false" outlineLevel="0" collapsed="false">
      <c r="A165" s="16" t="n">
        <v>9</v>
      </c>
      <c r="E165" s="3" t="n">
        <v>7</v>
      </c>
      <c r="F165" s="3" t="n">
        <v>8</v>
      </c>
      <c r="G165" s="3" t="n">
        <v>7.8</v>
      </c>
      <c r="H165" s="3" t="n">
        <v>7.8</v>
      </c>
      <c r="I165" s="3" t="n">
        <v>9.1</v>
      </c>
      <c r="J165" s="3" t="n">
        <v>9.5</v>
      </c>
      <c r="K165" s="3" t="n">
        <v>10</v>
      </c>
    </row>
    <row r="166" customFormat="false" ht="15" hidden="false" customHeight="false" outlineLevel="0" collapsed="false">
      <c r="A166" s="15" t="n">
        <v>10</v>
      </c>
      <c r="F166" s="3" t="n">
        <v>7.6</v>
      </c>
      <c r="G166" s="3" t="n">
        <v>8</v>
      </c>
      <c r="H166" s="3" t="n">
        <v>8</v>
      </c>
      <c r="I166" s="3" t="n">
        <v>9.4</v>
      </c>
      <c r="J166" s="3" t="n">
        <v>10.7</v>
      </c>
      <c r="K166" s="3" t="n">
        <v>11.5</v>
      </c>
      <c r="L166" s="3" t="n">
        <v>12</v>
      </c>
    </row>
    <row r="167" customFormat="false" ht="15" hidden="false" customHeight="false" outlineLevel="0" collapsed="false">
      <c r="A167" s="16" t="n">
        <v>11</v>
      </c>
      <c r="G167" s="3" t="n">
        <v>8.5</v>
      </c>
      <c r="H167" s="3" t="n">
        <v>8.8</v>
      </c>
      <c r="I167" s="3" t="n">
        <v>13.2</v>
      </c>
      <c r="J167" s="3" t="n">
        <v>14</v>
      </c>
      <c r="K167" s="3" t="n">
        <v>14</v>
      </c>
      <c r="L167" s="3" t="n">
        <v>17.1</v>
      </c>
      <c r="M167" s="3" t="n">
        <v>27</v>
      </c>
      <c r="R167" s="3"/>
      <c r="S167" s="3"/>
      <c r="T167" s="3"/>
      <c r="U167" s="3"/>
    </row>
    <row r="168" customFormat="false" ht="15" hidden="false" customHeight="false" outlineLevel="0" collapsed="false">
      <c r="A168" s="15" t="n">
        <v>12</v>
      </c>
      <c r="H168" s="3" t="n">
        <v>10.7</v>
      </c>
      <c r="I168" s="3" t="n">
        <v>14.3</v>
      </c>
      <c r="J168" s="3" t="n">
        <v>15</v>
      </c>
      <c r="K168" s="3" t="n">
        <v>13.9</v>
      </c>
      <c r="L168" s="3" t="n">
        <v>19</v>
      </c>
      <c r="M168" s="3" t="n">
        <v>25</v>
      </c>
      <c r="N168" s="3" t="n">
        <v>21.9</v>
      </c>
    </row>
    <row r="169" customFormat="false" ht="15" hidden="false" customHeight="false" outlineLevel="0" collapsed="false">
      <c r="A169" s="16" t="n">
        <v>13</v>
      </c>
      <c r="I169" s="3" t="n">
        <v>11.7</v>
      </c>
      <c r="J169" s="3" t="n">
        <v>12</v>
      </c>
      <c r="K169" s="3" t="n">
        <v>12</v>
      </c>
      <c r="L169" s="3" t="n">
        <v>15.2</v>
      </c>
      <c r="M169" s="3" t="n">
        <v>18.2</v>
      </c>
      <c r="N169" s="3" t="n">
        <v>18</v>
      </c>
      <c r="O169" s="3" t="n">
        <v>15.8</v>
      </c>
    </row>
    <row r="170" customFormat="false" ht="15" hidden="false" customHeight="false" outlineLevel="0" collapsed="false">
      <c r="A170" s="15" t="n">
        <v>14</v>
      </c>
      <c r="J170" s="3" t="n">
        <v>9.6</v>
      </c>
      <c r="K170" s="3" t="n">
        <v>10</v>
      </c>
      <c r="L170" s="3" t="n">
        <v>13.5</v>
      </c>
      <c r="M170" s="3" t="n">
        <v>15</v>
      </c>
      <c r="N170" s="3" t="n">
        <v>15.3</v>
      </c>
      <c r="O170" s="3" t="n">
        <v>14.3</v>
      </c>
      <c r="P170" s="3" t="n">
        <v>12.5</v>
      </c>
    </row>
    <row r="171" customFormat="false" ht="15" hidden="false" customHeight="false" outlineLevel="0" collapsed="false">
      <c r="A171" s="16" t="n">
        <v>15</v>
      </c>
      <c r="K171" s="3" t="n">
        <v>9</v>
      </c>
      <c r="L171" s="3" t="n">
        <v>12</v>
      </c>
      <c r="M171" s="3" t="n">
        <v>12</v>
      </c>
      <c r="N171" s="3" t="n">
        <v>13</v>
      </c>
      <c r="O171" s="3" t="n">
        <v>12</v>
      </c>
      <c r="P171" s="3" t="n">
        <v>10.8</v>
      </c>
      <c r="Q171" s="3" t="n">
        <v>9</v>
      </c>
    </row>
    <row r="172" customFormat="false" ht="15" hidden="false" customHeight="false" outlineLevel="0" collapsed="false">
      <c r="A172" s="15" t="n">
        <v>16</v>
      </c>
      <c r="L172" s="3" t="n">
        <v>9.3</v>
      </c>
      <c r="M172" s="3" t="n">
        <v>10</v>
      </c>
      <c r="N172" s="3" t="n">
        <v>10</v>
      </c>
      <c r="O172" s="3" t="n">
        <v>10</v>
      </c>
      <c r="P172" s="3" t="n">
        <v>9</v>
      </c>
      <c r="Q172" s="3" t="n">
        <v>7.5</v>
      </c>
      <c r="R172" s="3" t="n">
        <v>5.2</v>
      </c>
    </row>
    <row r="173" customFormat="false" ht="15" hidden="false" customHeight="false" outlineLevel="0" collapsed="false">
      <c r="A173" s="16" t="n">
        <v>17</v>
      </c>
      <c r="M173" s="3" t="n">
        <v>8.3</v>
      </c>
      <c r="N173" s="3" t="n">
        <v>8.2</v>
      </c>
      <c r="O173" s="3" t="n">
        <v>8.5</v>
      </c>
      <c r="P173" s="3" t="n">
        <v>8</v>
      </c>
      <c r="Q173" s="3" t="n">
        <v>6.8</v>
      </c>
      <c r="R173" s="3" t="n">
        <v>5.5</v>
      </c>
      <c r="S173" s="3" t="n">
        <v>5.2</v>
      </c>
    </row>
    <row r="174" customFormat="false" ht="15" hidden="false" customHeight="false" outlineLevel="0" collapsed="false">
      <c r="A174" s="15" t="n">
        <v>18</v>
      </c>
      <c r="N174" s="3" t="n">
        <v>8</v>
      </c>
      <c r="O174" s="3" t="n">
        <v>7.8</v>
      </c>
      <c r="P174" s="3" t="n">
        <v>7.8</v>
      </c>
      <c r="Q174" s="3" t="n">
        <v>6.3</v>
      </c>
      <c r="R174" s="3" t="n">
        <v>5.5</v>
      </c>
      <c r="S174" s="3" t="n">
        <v>4.8</v>
      </c>
      <c r="T174" s="3" t="n">
        <v>3.9</v>
      </c>
    </row>
    <row r="175" customFormat="false" ht="15" hidden="false" customHeight="false" outlineLevel="0" collapsed="false">
      <c r="A175" s="16" t="n">
        <v>19</v>
      </c>
      <c r="O175" s="3" t="n">
        <v>7</v>
      </c>
      <c r="P175" s="3" t="n">
        <v>6.9</v>
      </c>
      <c r="Q175" s="3" t="n">
        <v>6</v>
      </c>
      <c r="R175" s="3" t="n">
        <v>5.2</v>
      </c>
      <c r="S175" s="3" t="n">
        <v>4.7</v>
      </c>
      <c r="T175" s="3" t="n">
        <v>3.8</v>
      </c>
      <c r="U175" s="3" t="n">
        <v>3.9</v>
      </c>
    </row>
    <row r="176" customFormat="false" ht="15" hidden="false" customHeight="false" outlineLevel="0" collapsed="false">
      <c r="A176" s="15" t="n">
        <v>20</v>
      </c>
      <c r="P176" s="3" t="n">
        <v>6.2</v>
      </c>
      <c r="Q176" s="3" t="n">
        <v>5.8</v>
      </c>
      <c r="R176" s="3" t="n">
        <v>5.3</v>
      </c>
      <c r="S176" s="3" t="n">
        <v>4.6</v>
      </c>
      <c r="T176" s="3" t="n">
        <v>3.7</v>
      </c>
      <c r="U176" s="3" t="n">
        <v>3.5</v>
      </c>
    </row>
    <row r="177" customFormat="false" ht="15" hidden="false" customHeight="false" outlineLevel="0" collapsed="false">
      <c r="A177" s="16" t="n">
        <v>21</v>
      </c>
      <c r="Q177" s="3" t="n">
        <v>5.2</v>
      </c>
      <c r="R177" s="3" t="n">
        <v>4.6</v>
      </c>
      <c r="S177" s="3" t="n">
        <v>4.5</v>
      </c>
      <c r="T177" s="3" t="n">
        <v>3.8</v>
      </c>
      <c r="U177" s="3" t="n">
        <v>3.5</v>
      </c>
    </row>
    <row r="178" customFormat="false" ht="15" hidden="false" customHeight="false" outlineLevel="0" collapsed="false">
      <c r="A178" s="15" t="n">
        <v>22</v>
      </c>
      <c r="R178" s="3" t="n">
        <v>4.5</v>
      </c>
      <c r="S178" s="3" t="n">
        <v>4.4</v>
      </c>
      <c r="T178" s="3" t="n">
        <v>4</v>
      </c>
      <c r="U178" s="3" t="n">
        <v>3.3</v>
      </c>
    </row>
    <row r="179" customFormat="false" ht="15" hidden="false" customHeight="false" outlineLevel="0" collapsed="false">
      <c r="A179" s="16" t="n">
        <v>23</v>
      </c>
      <c r="S179" s="3" t="n">
        <v>4.4</v>
      </c>
      <c r="T179" s="3" t="n">
        <v>3.8</v>
      </c>
      <c r="U179" s="3" t="n">
        <v>3.6</v>
      </c>
    </row>
    <row r="180" customFormat="false" ht="15" hidden="false" customHeight="false" outlineLevel="0" collapsed="false">
      <c r="A180" s="15" t="n">
        <v>24</v>
      </c>
      <c r="T180" s="3" t="n">
        <v>3.6</v>
      </c>
      <c r="U180" s="3" t="n">
        <v>3.4</v>
      </c>
    </row>
    <row r="181" customFormat="false" ht="15" hidden="false" customHeight="false" outlineLevel="0" collapsed="false">
      <c r="A181" s="16" t="n">
        <v>25</v>
      </c>
      <c r="U181" s="3" t="n">
        <v>3.4</v>
      </c>
    </row>
    <row r="183" customFormat="false" ht="15" hidden="false" customHeight="false" outlineLevel="0" collapsed="false">
      <c r="A183" s="11" t="s">
        <v>4</v>
      </c>
      <c r="B183" s="11" t="n">
        <v>6</v>
      </c>
      <c r="C183" s="11" t="n">
        <v>6.6</v>
      </c>
      <c r="D183" s="11" t="n">
        <v>7.7</v>
      </c>
      <c r="E183" s="11" t="n">
        <v>8.4</v>
      </c>
      <c r="F183" s="11" t="n">
        <v>7.8</v>
      </c>
      <c r="G183" s="11" t="n">
        <v>6</v>
      </c>
      <c r="H183" s="11" t="n">
        <v>6.3</v>
      </c>
      <c r="I183" s="11" t="n">
        <v>12.4</v>
      </c>
      <c r="J183" s="11" t="n">
        <v>12.7</v>
      </c>
      <c r="K183" s="11" t="n">
        <v>8.3</v>
      </c>
      <c r="L183" s="11" t="n">
        <v>12.8</v>
      </c>
      <c r="M183" s="11" t="n">
        <v>25.5</v>
      </c>
      <c r="N183" s="11" t="n">
        <v>20.6</v>
      </c>
      <c r="O183" s="11" t="n">
        <v>13.2</v>
      </c>
      <c r="P183" s="11" t="n">
        <v>11</v>
      </c>
      <c r="Q183" s="11" t="n">
        <v>8.8</v>
      </c>
      <c r="R183" s="11" t="n">
        <v>4.2</v>
      </c>
      <c r="S183" s="11" t="n">
        <v>4.6</v>
      </c>
      <c r="T183" s="11" t="n">
        <v>4</v>
      </c>
      <c r="U183" s="11" t="n">
        <v>4.2</v>
      </c>
      <c r="V183" s="11"/>
      <c r="W183" s="11"/>
      <c r="X183" s="11"/>
      <c r="Y183" s="11"/>
      <c r="Z183" s="11"/>
      <c r="AA183" s="11"/>
      <c r="AB183" s="11"/>
    </row>
    <row r="185" customFormat="false" ht="15" hidden="false" customHeight="false" outlineLevel="0" collapsed="false">
      <c r="A185" s="1" t="s">
        <v>5</v>
      </c>
      <c r="B185" s="1" t="n">
        <f aca="false">AVERAGE(B187:B193)</f>
        <v>2.27857142857143</v>
      </c>
      <c r="C185" s="1" t="n">
        <f aca="false">AVERAGE(C187:C193)</f>
        <v>8.13571428571429</v>
      </c>
      <c r="D185" s="1" t="n">
        <f aca="false">AVERAGE(D187:D193)</f>
        <v>12.8314285714286</v>
      </c>
      <c r="E185" s="1" t="n">
        <f aca="false">AVERAGE(E187:E193)</f>
        <v>9.4</v>
      </c>
      <c r="F185" s="1" t="n">
        <f aca="false">AVERAGE(F187:F193)</f>
        <v>11.4385714285714</v>
      </c>
      <c r="G185" s="1" t="n">
        <f aca="false">AVERAGE(G187:G193)</f>
        <v>51.9557142857143</v>
      </c>
      <c r="H185" s="1" t="n">
        <f aca="false">AVERAGE(H187:H193)</f>
        <v>63.5628571428572</v>
      </c>
      <c r="I185" s="1" t="n">
        <f aca="false">AVERAGE(I187:I193)</f>
        <v>29.4685714285714</v>
      </c>
      <c r="J185" s="1" t="n">
        <f aca="false">AVERAGE(J187:J193)</f>
        <v>24.8371428571429</v>
      </c>
      <c r="K185" s="1" t="n">
        <f aca="false">AVERAGE(K187:K193)</f>
        <v>26.3142857142857</v>
      </c>
      <c r="L185" s="1" t="n">
        <f aca="false">AVERAGE(L187:L193)</f>
        <v>17.18</v>
      </c>
      <c r="M185" s="1" t="n">
        <f aca="false">AVERAGE(M187:M193)</f>
        <v>17.1685714285714</v>
      </c>
      <c r="N185" s="1" t="n">
        <f aca="false">AVERAGE(N187:N193)</f>
        <v>17.6371428571429</v>
      </c>
      <c r="O185" s="1" t="n">
        <f aca="false">AVERAGE(O187:O193)</f>
        <v>14.1457142857143</v>
      </c>
      <c r="P185" s="1" t="n">
        <f aca="false">AVERAGE(P187:P193)</f>
        <v>9.98142857142857</v>
      </c>
      <c r="Q185" s="1" t="n">
        <f aca="false">AVERAGE(Q187:Q193)</f>
        <v>5.12</v>
      </c>
      <c r="R185" s="1" t="n">
        <f aca="false">AVERAGE(R187:R193)</f>
        <v>2.33142857142857</v>
      </c>
      <c r="S185" s="1" t="n">
        <f aca="false">AVERAGE(S187:S193)</f>
        <v>1.79857142857143</v>
      </c>
      <c r="T185" s="1" t="n">
        <f aca="false">AVERAGE(T187:T193)</f>
        <v>1.02142857142857</v>
      </c>
      <c r="U185" s="1" t="n">
        <f aca="false">AVERAGE(U187:U193)</f>
        <v>0.684285714285714</v>
      </c>
      <c r="W185" s="12"/>
      <c r="X185" s="12"/>
      <c r="Y185" s="12"/>
      <c r="Z185" s="12"/>
      <c r="AA185" s="12"/>
      <c r="AB185" s="12"/>
    </row>
    <row r="187" customFormat="false" ht="15" hidden="false" customHeight="false" outlineLevel="0" collapsed="false">
      <c r="A187" s="1" t="s">
        <v>6</v>
      </c>
      <c r="B187" s="1" t="n">
        <f aca="false">(B156-$B$30)^2</f>
        <v>0.16</v>
      </c>
      <c r="C187" s="1" t="n">
        <f aca="false">(C157-$C$30)^2</f>
        <v>0.25</v>
      </c>
      <c r="D187" s="1" t="n">
        <f aca="false">(D158-$D$30)^2</f>
        <v>0.49</v>
      </c>
      <c r="E187" s="1" t="n">
        <f aca="false">(E159-$E$30)^2</f>
        <v>0.810000000000001</v>
      </c>
      <c r="F187" s="1" t="n">
        <f aca="false">(F160-$F$30)^2</f>
        <v>1.44</v>
      </c>
      <c r="G187" s="1" t="n">
        <f aca="false">(G161-$G$30)^2</f>
        <v>1.69</v>
      </c>
      <c r="H187" s="1" t="n">
        <f aca="false">(H162-$H$30)^2</f>
        <v>0.49</v>
      </c>
      <c r="I187" s="1" t="n">
        <f aca="false">(I163-$I$30)^2</f>
        <v>0.36</v>
      </c>
      <c r="J187" s="1" t="n">
        <f aca="false">(J164-$J$30)^2</f>
        <v>1</v>
      </c>
      <c r="K187" s="1" t="n">
        <f aca="false">(K165-$K$30)^2</f>
        <v>2.89</v>
      </c>
      <c r="L187" s="1" t="n">
        <f aca="false">(L166-$L$30)^2</f>
        <v>0.640000000000001</v>
      </c>
      <c r="M187" s="1" t="n">
        <f aca="false">(M167-$M$30)^2</f>
        <v>2.25</v>
      </c>
      <c r="N187" s="1" t="n">
        <f aca="false">(N168-$N$30)^2</f>
        <v>1.68999999999999</v>
      </c>
      <c r="O187" s="1" t="n">
        <f aca="false">(O169-$O$30)^2</f>
        <v>6.76000000000001</v>
      </c>
      <c r="P187" s="1" t="n">
        <f aca="false">(P170-$P$30)^2</f>
        <v>2.25</v>
      </c>
      <c r="Q187" s="1" t="n">
        <f aca="false">(Q171-$Q$30)^2</f>
        <v>0.0399999999999997</v>
      </c>
      <c r="R187" s="1" t="n">
        <f aca="false">(R172-$R$30)^2</f>
        <v>1</v>
      </c>
      <c r="S187" s="1" t="n">
        <f aca="false">(S173-$S$30)^2</f>
        <v>0.360000000000001</v>
      </c>
      <c r="T187" s="1" t="n">
        <f aca="false">(T174-$T$30)^2</f>
        <v>0.01</v>
      </c>
      <c r="U187" s="1" t="n">
        <f aca="false">(U175-$U$30)^2</f>
        <v>0.0900000000000002</v>
      </c>
      <c r="W187" s="12"/>
    </row>
    <row r="188" customFormat="false" ht="15" hidden="false" customHeight="false" outlineLevel="0" collapsed="false">
      <c r="B188" s="1" t="n">
        <f aca="false">(B157-$C$30)^2</f>
        <v>1.21</v>
      </c>
      <c r="C188" s="1" t="n">
        <f aca="false">(C158-$D$30)^2</f>
        <v>1.96</v>
      </c>
      <c r="D188" s="1" t="n">
        <f aca="false">(D159-$E$30)^2</f>
        <v>4.41</v>
      </c>
      <c r="E188" s="1" t="n">
        <f aca="false">(E160-$F$30)^2</f>
        <v>0.16</v>
      </c>
      <c r="F188" s="1" t="n">
        <f aca="false">(F161-$G$30)^2</f>
        <v>4</v>
      </c>
      <c r="G188" s="1" t="n">
        <f aca="false">(G162-$H$30)^2</f>
        <v>1.69</v>
      </c>
      <c r="H188" s="1" t="n">
        <f aca="false">(H163-$I$30)^2</f>
        <v>20.25</v>
      </c>
      <c r="I188" s="1" t="n">
        <f aca="false">(I164-$J$30)^2</f>
        <v>0.489999999999999</v>
      </c>
      <c r="J188" s="1" t="n">
        <f aca="false">(J165-$K$30)^2</f>
        <v>1.44</v>
      </c>
      <c r="K188" s="1" t="n">
        <f aca="false">(K166-$L$30)^2</f>
        <v>1.69</v>
      </c>
      <c r="L188" s="1" t="n">
        <f aca="false">(L167-$M$30)^2</f>
        <v>70.56</v>
      </c>
      <c r="M188" s="1" t="n">
        <f aca="false">(M168-$N$30)^2</f>
        <v>19.36</v>
      </c>
      <c r="N188" s="1" t="n">
        <f aca="false">(N169-$O$30)^2</f>
        <v>23.04</v>
      </c>
      <c r="O188" s="1" t="n">
        <f aca="false">(O170-$P$30)^2</f>
        <v>10.89</v>
      </c>
      <c r="P188" s="1" t="n">
        <f aca="false">(P171-$Q$30)^2</f>
        <v>4</v>
      </c>
      <c r="Q188" s="1" t="n">
        <f aca="false">(Q172-$R$30)^2</f>
        <v>10.89</v>
      </c>
      <c r="R188" s="1" t="n">
        <f aca="false">(R173-$S$30)^2</f>
        <v>0.810000000000001</v>
      </c>
      <c r="S188" s="1" t="n">
        <f aca="false">(S174-$T$30)^2</f>
        <v>0.64</v>
      </c>
      <c r="T188" s="1" t="n">
        <f aca="false">(T175-$U$30)^2</f>
        <v>0.16</v>
      </c>
      <c r="U188" s="13" t="n">
        <f aca="false">(U176-$V$30)^2</f>
        <v>0</v>
      </c>
      <c r="W188" s="12"/>
    </row>
    <row r="189" customFormat="false" ht="15" hidden="false" customHeight="false" outlineLevel="0" collapsed="false">
      <c r="B189" s="1" t="n">
        <f aca="false">(B158-$D$30)^2</f>
        <v>2.89</v>
      </c>
      <c r="C189" s="1" t="n">
        <f aca="false">(C159-$E$30)^2</f>
        <v>6.25</v>
      </c>
      <c r="D189" s="1" t="n">
        <f aca="false">(D160-$F$30)^2</f>
        <v>2.89</v>
      </c>
      <c r="E189" s="1" t="n">
        <f aca="false">(E161-$G$30)^2</f>
        <v>1</v>
      </c>
      <c r="F189" s="1" t="n">
        <f aca="false">(F162-$H$30)^2</f>
        <v>2.25</v>
      </c>
      <c r="G189" s="1" t="n">
        <f aca="false">(G163-$I$30)^2</f>
        <v>24.01</v>
      </c>
      <c r="H189" s="1" t="n">
        <f aca="false">(H164-$J$30)^2</f>
        <v>24.01</v>
      </c>
      <c r="I189" s="1" t="n">
        <f aca="false">(I165-$K$30)^2</f>
        <v>0.639999999999998</v>
      </c>
      <c r="J189" s="1" t="n">
        <f aca="false">(J166-$L$30)^2</f>
        <v>4.41000000000001</v>
      </c>
      <c r="K189" s="1" t="n">
        <f aca="false">(K167-$M$30)^2</f>
        <v>132.25</v>
      </c>
      <c r="L189" s="1" t="n">
        <f aca="false">(L168-$N$30)^2</f>
        <v>2.56</v>
      </c>
      <c r="M189" s="1" t="n">
        <f aca="false">(M169-$O$30)^2</f>
        <v>25</v>
      </c>
      <c r="N189" s="1" t="n">
        <f aca="false">(N170-$P$30)^2</f>
        <v>18.49</v>
      </c>
      <c r="O189" s="1" t="n">
        <f aca="false">(O171-$Q$30)^2</f>
        <v>10.24</v>
      </c>
      <c r="P189" s="1" t="n">
        <f aca="false">(P172-$R$30)^2</f>
        <v>23.04</v>
      </c>
      <c r="Q189" s="1" t="n">
        <f aca="false">(Q173-$S$30)^2</f>
        <v>4.84</v>
      </c>
      <c r="R189" s="1" t="n">
        <f aca="false">(R174-$T$30)^2</f>
        <v>2.25</v>
      </c>
      <c r="S189" s="1" t="n">
        <f aca="false">(S175-$U$30)^2</f>
        <v>0.25</v>
      </c>
      <c r="T189" s="13" t="n">
        <f aca="false">(T176-$V$30)^2</f>
        <v>0.0400000000000001</v>
      </c>
      <c r="U189" s="13" t="n">
        <f aca="false">(U177-$W$30)^2</f>
        <v>0.64</v>
      </c>
      <c r="W189" s="12"/>
    </row>
    <row r="190" customFormat="false" ht="15" hidden="false" customHeight="false" outlineLevel="0" collapsed="false">
      <c r="B190" s="1" t="n">
        <f aca="false">(B159-$E$30)^2</f>
        <v>6.76</v>
      </c>
      <c r="C190" s="1" t="n">
        <f aca="false">(C160-$F$30)^2</f>
        <v>4.41</v>
      </c>
      <c r="D190" s="1" t="n">
        <f aca="false">(D161-$G$30)^2</f>
        <v>0</v>
      </c>
      <c r="E190" s="1" t="n">
        <f aca="false">(E162-$H$30)^2</f>
        <v>0.49</v>
      </c>
      <c r="F190" s="1" t="n">
        <f aca="false">(F163-$I$30)^2</f>
        <v>20.25</v>
      </c>
      <c r="G190" s="1" t="n">
        <f aca="false">(G164-$J$30)^2</f>
        <v>24.01</v>
      </c>
      <c r="H190" s="1" t="n">
        <f aca="false">(H165-$K$30)^2</f>
        <v>0.250000000000001</v>
      </c>
      <c r="I190" s="1" t="n">
        <f aca="false">(I166-$L$30)^2</f>
        <v>11.56</v>
      </c>
      <c r="J190" s="1" t="n">
        <f aca="false">(J167-$M$30)^2</f>
        <v>132.25</v>
      </c>
      <c r="K190" s="1" t="n">
        <f aca="false">(K168-$N$30)^2</f>
        <v>44.89</v>
      </c>
      <c r="L190" s="1" t="n">
        <f aca="false">(L169-$O$30)^2</f>
        <v>4</v>
      </c>
      <c r="M190" s="1" t="n">
        <f aca="false">(M170-$P$30)^2</f>
        <v>16</v>
      </c>
      <c r="N190" s="1" t="n">
        <f aca="false">(N171-$Q$30)^2</f>
        <v>17.64</v>
      </c>
      <c r="O190" s="1" t="n">
        <f aca="false">(O172-$R$30)^2</f>
        <v>33.64</v>
      </c>
      <c r="P190" s="1" t="n">
        <f aca="false">(P173-$S$30)^2</f>
        <v>11.56</v>
      </c>
      <c r="Q190" s="1" t="n">
        <f aca="false">(Q174-$T$30)^2</f>
        <v>5.29</v>
      </c>
      <c r="R190" s="1" t="n">
        <f aca="false">(R175-$U$30)^2</f>
        <v>1</v>
      </c>
      <c r="S190" s="13" t="n">
        <f aca="false">(S176-$V$30)^2</f>
        <v>1.21</v>
      </c>
      <c r="T190" s="13" t="n">
        <f aca="false">(T177-$W$30)^2</f>
        <v>1.21</v>
      </c>
      <c r="U190" s="13" t="n">
        <f aca="false">(U178-$X$30)^2</f>
        <v>0.81</v>
      </c>
      <c r="W190" s="12"/>
    </row>
    <row r="191" customFormat="false" ht="15" hidden="false" customHeight="false" outlineLevel="0" collapsed="false">
      <c r="B191" s="1" t="n">
        <f aca="false">(B160-$F$30)^2</f>
        <v>4.41</v>
      </c>
      <c r="C191" s="1" t="n">
        <f aca="false">(C161-$G$30)^2</f>
        <v>0.16</v>
      </c>
      <c r="D191" s="1" t="n">
        <f aca="false">(D162-$H$30)^2</f>
        <v>0.0899999999999999</v>
      </c>
      <c r="E191" s="1" t="n">
        <f aca="false">(E163-$I$30)^2</f>
        <v>29.16</v>
      </c>
      <c r="F191" s="1" t="n">
        <f aca="false">(F164-$J$30)^2</f>
        <v>25</v>
      </c>
      <c r="G191" s="1" t="n">
        <f aca="false">(G165-$K$30)^2</f>
        <v>0.250000000000001</v>
      </c>
      <c r="H191" s="1" t="n">
        <f aca="false">(H166-$L$30)^2</f>
        <v>23.04</v>
      </c>
      <c r="I191" s="1" t="n">
        <f aca="false">(I167-$M$30)^2</f>
        <v>151.29</v>
      </c>
      <c r="J191" s="1" t="n">
        <f aca="false">(J168-$N$30)^2</f>
        <v>31.36</v>
      </c>
      <c r="K191" s="1" t="n">
        <f aca="false">(K169-$O$30)^2</f>
        <v>1.44</v>
      </c>
      <c r="L191" s="1" t="n">
        <f aca="false">(L170-$P$30)^2</f>
        <v>6.25</v>
      </c>
      <c r="M191" s="1" t="n">
        <f aca="false">(M171-$Q$30)^2</f>
        <v>10.24</v>
      </c>
      <c r="N191" s="1" t="n">
        <f aca="false">(N172-$R$30)^2</f>
        <v>33.64</v>
      </c>
      <c r="O191" s="1" t="n">
        <f aca="false">(O173-$S$30)^2</f>
        <v>15.21</v>
      </c>
      <c r="P191" s="1" t="n">
        <f aca="false">(P174-$T$30)^2</f>
        <v>14.44</v>
      </c>
      <c r="Q191" s="1" t="n">
        <f aca="false">(Q175-$U$30)^2</f>
        <v>3.24</v>
      </c>
      <c r="R191" s="13" t="n">
        <f aca="false">(R176-$V$30)^2</f>
        <v>3.24</v>
      </c>
      <c r="S191" s="13" t="n">
        <f aca="false">(S177-$W$30)^2</f>
        <v>3.24</v>
      </c>
      <c r="T191" s="13" t="n">
        <f aca="false">(T178-$X$30)^2</f>
        <v>2.56</v>
      </c>
      <c r="U191" s="13" t="n">
        <f aca="false">(U179-$Y$30)^2</f>
        <v>0.81</v>
      </c>
      <c r="W191" s="12"/>
    </row>
    <row r="192" customFormat="false" ht="15" hidden="false" customHeight="false" outlineLevel="0" collapsed="false">
      <c r="B192" s="1" t="n">
        <f aca="false">(B161-$G$30)^2</f>
        <v>0.16</v>
      </c>
      <c r="C192" s="1" t="n">
        <f aca="false">(C162-$H$30)^2</f>
        <v>0.36</v>
      </c>
      <c r="D192" s="1" t="n">
        <f aca="false">(D163-$I$30)^2</f>
        <v>39.69</v>
      </c>
      <c r="E192" s="1" t="n">
        <f aca="false">(E164-$J$30)^2</f>
        <v>32.49</v>
      </c>
      <c r="F192" s="1" t="n">
        <f aca="false">(F165-$K$30)^2</f>
        <v>0.0900000000000004</v>
      </c>
      <c r="G192" s="1" t="n">
        <f aca="false">(G166-$L$30)^2</f>
        <v>23.04</v>
      </c>
      <c r="H192" s="1" t="n">
        <f aca="false">(H167-$M$30)^2</f>
        <v>278.89</v>
      </c>
      <c r="I192" s="1" t="n">
        <f aca="false">(I168-$N$30)^2</f>
        <v>39.69</v>
      </c>
      <c r="J192" s="1" t="n">
        <f aca="false">(J169-$O$30)^2</f>
        <v>1.44</v>
      </c>
      <c r="K192" s="1" t="n">
        <f aca="false">(K170-$P$30)^2</f>
        <v>1</v>
      </c>
      <c r="L192" s="1" t="n">
        <f aca="false">(L171-$Q$30)^2</f>
        <v>10.24</v>
      </c>
      <c r="M192" s="1" t="n">
        <f aca="false">(M172-$R$30)^2</f>
        <v>33.64</v>
      </c>
      <c r="N192" s="1" t="n">
        <f aca="false">(N173-$S$30)^2</f>
        <v>12.96</v>
      </c>
      <c r="O192" s="1" t="n">
        <f aca="false">(O174-$T$30)^2</f>
        <v>14.44</v>
      </c>
      <c r="P192" s="1" t="n">
        <f aca="false">(P175-$U$30)^2</f>
        <v>7.29</v>
      </c>
      <c r="Q192" s="13" t="n">
        <f aca="false">(Q176-$V$30)^2</f>
        <v>5.29</v>
      </c>
      <c r="R192" s="13" t="n">
        <f aca="false">(R177-$W$30)^2</f>
        <v>3.61</v>
      </c>
      <c r="S192" s="13" t="n">
        <f aca="false">(S178-$X$30)^2</f>
        <v>4</v>
      </c>
      <c r="T192" s="13" t="n">
        <f aca="false">(T179-$Y$30)^2</f>
        <v>1.21</v>
      </c>
      <c r="U192" s="13" t="n">
        <f aca="false">(U180-$Z$30)^2</f>
        <v>1.44</v>
      </c>
      <c r="W192" s="12"/>
    </row>
    <row r="193" customFormat="false" ht="15" hidden="false" customHeight="false" outlineLevel="0" collapsed="false">
      <c r="B193" s="1" t="n">
        <f aca="false">(B162-$H$30)^2</f>
        <v>0.36</v>
      </c>
      <c r="C193" s="1" t="n">
        <f aca="false">(C163-$I$30)^2</f>
        <v>43.56</v>
      </c>
      <c r="D193" s="1" t="n">
        <f aca="false">(D164-$J$30)^2</f>
        <v>42.25</v>
      </c>
      <c r="E193" s="1" t="n">
        <f aca="false">(E165-$K$30)^2</f>
        <v>1.69</v>
      </c>
      <c r="F193" s="1" t="n">
        <f aca="false">(F166-$L$30)^2</f>
        <v>27.04</v>
      </c>
      <c r="G193" s="1" t="n">
        <f aca="false">(G167-$M$30)^2</f>
        <v>289</v>
      </c>
      <c r="H193" s="1" t="n">
        <f aca="false">(H168-$N$30)^2</f>
        <v>98.0100000000001</v>
      </c>
      <c r="I193" s="1" t="n">
        <f aca="false">(I169-$O$30)^2</f>
        <v>2.25</v>
      </c>
      <c r="J193" s="1" t="n">
        <f aca="false">(J170-$P$30)^2</f>
        <v>1.96</v>
      </c>
      <c r="K193" s="1" t="n">
        <f aca="false">(K171-$Q$30)^2</f>
        <v>0.0399999999999997</v>
      </c>
      <c r="L193" s="1" t="n">
        <f aca="false">(L172-$R$30)^2</f>
        <v>26.01</v>
      </c>
      <c r="M193" s="1" t="n">
        <f aca="false">(M173-$S$30)^2</f>
        <v>13.69</v>
      </c>
      <c r="N193" s="1" t="n">
        <f aca="false">(N174-$T$30)^2</f>
        <v>16</v>
      </c>
      <c r="O193" s="1" t="n">
        <f aca="false">(O175-$U$30)^2</f>
        <v>7.84</v>
      </c>
      <c r="P193" s="13" t="n">
        <f aca="false">(P176-$V$30)^2</f>
        <v>7.29</v>
      </c>
      <c r="Q193" s="13" t="n">
        <f aca="false">(Q177-$W$30)^2</f>
        <v>6.25</v>
      </c>
      <c r="R193" s="13" t="n">
        <f aca="false">(R178-$X$30)^2</f>
        <v>4.41</v>
      </c>
      <c r="S193" s="13" t="n">
        <f aca="false">(S179-$Y$30)^2</f>
        <v>2.89</v>
      </c>
      <c r="T193" s="13" t="n">
        <f aca="false">(T180-$Z$30)^2</f>
        <v>1.96</v>
      </c>
      <c r="U193" s="13" t="n">
        <f aca="false">(U181-$AA$30)^2</f>
        <v>1</v>
      </c>
    </row>
    <row r="195" customFormat="false" ht="15" hidden="false" customHeight="false" outlineLevel="0" collapsed="false">
      <c r="A195" s="1" t="s">
        <v>7</v>
      </c>
      <c r="B195" s="1" t="n">
        <f aca="false">AVERAGE(B197:B203)</f>
        <v>1.27142857142857</v>
      </c>
      <c r="C195" s="1" t="n">
        <f aca="false">AVERAGE(C197:C203)</f>
        <v>2.01428571428571</v>
      </c>
      <c r="D195" s="1" t="n">
        <f aca="false">AVERAGE(D197:D203)</f>
        <v>2.51428571428571</v>
      </c>
      <c r="E195" s="1" t="n">
        <f aca="false">AVERAGE(E197:E203)</f>
        <v>2.2</v>
      </c>
      <c r="F195" s="1" t="n">
        <f aca="false">AVERAGE(F197:F203)</f>
        <v>2.81428571428571</v>
      </c>
      <c r="G195" s="1" t="n">
        <f aca="false">AVERAGE(G197:G203)</f>
        <v>4.95714285714286</v>
      </c>
      <c r="H195" s="1" t="n">
        <f aca="false">AVERAGE(H197:H203)</f>
        <v>6</v>
      </c>
      <c r="I195" s="1" t="n">
        <f aca="false">AVERAGE(I197:I203)</f>
        <v>3.65714285714286</v>
      </c>
      <c r="J195" s="1" t="n">
        <f aca="false">AVERAGE(J197:J203)</f>
        <v>3.42857142857143</v>
      </c>
      <c r="K195" s="1" t="n">
        <f aca="false">AVERAGE(K197:K203)</f>
        <v>3.37142857142857</v>
      </c>
      <c r="L195" s="1" t="n">
        <f aca="false">AVERAGE(L197:L203)</f>
        <v>3.37142857142857</v>
      </c>
      <c r="M195" s="1" t="n">
        <f aca="false">AVERAGE(M197:M203)</f>
        <v>3.94285714285714</v>
      </c>
      <c r="N195" s="1" t="n">
        <f aca="false">AVERAGE(N197:N203)</f>
        <v>4</v>
      </c>
      <c r="O195" s="1" t="n">
        <f aca="false">AVERAGE(O197:O203)</f>
        <v>3.62857142857143</v>
      </c>
      <c r="P195" s="1" t="n">
        <f aca="false">AVERAGE(P197:P203)</f>
        <v>2.98571428571429</v>
      </c>
      <c r="Q195" s="1" t="n">
        <f aca="false">AVERAGE(Q197:Q203)</f>
        <v>2.08571428571429</v>
      </c>
      <c r="R195" s="1" t="n">
        <f aca="false">AVERAGE(R197:R203)</f>
        <v>1.45714285714286</v>
      </c>
      <c r="S195" s="1" t="n">
        <f aca="false">AVERAGE(S197:S203)</f>
        <v>1.21428571428571</v>
      </c>
      <c r="T195" s="1" t="n">
        <f aca="false">AVERAGE(T197:T203)</f>
        <v>0.842857142857143</v>
      </c>
      <c r="U195" s="1" t="n">
        <f aca="false">AVERAGE(U197:U203)</f>
        <v>0.728571428571429</v>
      </c>
      <c r="W195" s="12"/>
      <c r="X195" s="12"/>
      <c r="Y195" s="12"/>
      <c r="Z195" s="12"/>
      <c r="AA195" s="12"/>
      <c r="AB195" s="12"/>
    </row>
    <row r="197" customFormat="false" ht="15" hidden="false" customHeight="false" outlineLevel="0" collapsed="false">
      <c r="A197" s="1" t="s">
        <v>8</v>
      </c>
      <c r="B197" s="1" t="n">
        <f aca="false">ABS(B156-$B$30)</f>
        <v>0.4</v>
      </c>
      <c r="C197" s="1" t="n">
        <f aca="false">ABS(C157-$C$30)</f>
        <v>0.5</v>
      </c>
      <c r="D197" s="1" t="n">
        <f aca="false">ABS(D158-$D$30)</f>
        <v>0.7</v>
      </c>
      <c r="E197" s="1" t="n">
        <f aca="false">ABS(E159-$E$30)</f>
        <v>0.9</v>
      </c>
      <c r="F197" s="1" t="n">
        <f aca="false">ABS(F160-$F$30)</f>
        <v>1.2</v>
      </c>
      <c r="G197" s="1" t="n">
        <f aca="false">ABS(G161-$G$30)</f>
        <v>1.3</v>
      </c>
      <c r="H197" s="1" t="n">
        <f aca="false">ABS(H162-$H$30)</f>
        <v>0.7</v>
      </c>
      <c r="I197" s="1" t="n">
        <f aca="false">ABS(I163-$I$30)</f>
        <v>0.6</v>
      </c>
      <c r="J197" s="1" t="n">
        <f aca="false">ABS(J164-$J$30)</f>
        <v>1</v>
      </c>
      <c r="K197" s="1" t="n">
        <f aca="false">ABS(K165-$K$30)</f>
        <v>1.7</v>
      </c>
      <c r="L197" s="1" t="n">
        <f aca="false">ABS(L166-$L$30)</f>
        <v>0.800000000000001</v>
      </c>
      <c r="M197" s="1" t="n">
        <f aca="false">ABS(M167-$M$30)</f>
        <v>1.5</v>
      </c>
      <c r="N197" s="1" t="n">
        <f aca="false">ABS(N168-$N$30)</f>
        <v>1.3</v>
      </c>
      <c r="O197" s="1" t="n">
        <f aca="false">ABS(O169-$O$30)</f>
        <v>2.6</v>
      </c>
      <c r="P197" s="1" t="n">
        <f aca="false">ABS(P170-$P$30)</f>
        <v>1.5</v>
      </c>
      <c r="Q197" s="1" t="n">
        <f aca="false">ABS(Q171-$Q$30)</f>
        <v>0.199999999999999</v>
      </c>
      <c r="R197" s="1" t="n">
        <f aca="false">ABS(R172-$R$30)</f>
        <v>1</v>
      </c>
      <c r="S197" s="1" t="n">
        <f aca="false">ABS(S173-$S$30)</f>
        <v>0.600000000000001</v>
      </c>
      <c r="T197" s="1" t="n">
        <f aca="false">ABS(T174-$T$30)</f>
        <v>0.1</v>
      </c>
      <c r="U197" s="1" t="n">
        <f aca="false">ABS(U175-$U$30)</f>
        <v>0.3</v>
      </c>
      <c r="W197" s="12"/>
    </row>
    <row r="198" customFormat="false" ht="15" hidden="false" customHeight="false" outlineLevel="0" collapsed="false">
      <c r="B198" s="1" t="n">
        <f aca="false">ABS(B157-$C$30)</f>
        <v>1.1</v>
      </c>
      <c r="C198" s="1" t="n">
        <f aca="false">ABS(C158-$D$30)</f>
        <v>1.4</v>
      </c>
      <c r="D198" s="1" t="n">
        <f aca="false">ABS(D159-$E$30)</f>
        <v>2.1</v>
      </c>
      <c r="E198" s="1" t="n">
        <f aca="false">ABS(E160-$F$30)</f>
        <v>0.4</v>
      </c>
      <c r="F198" s="1" t="n">
        <f aca="false">ABS(F161-$G$30)</f>
        <v>2</v>
      </c>
      <c r="G198" s="1" t="n">
        <f aca="false">ABS(G162-$H$30)</f>
        <v>1.3</v>
      </c>
      <c r="H198" s="1" t="n">
        <f aca="false">ABS(H163-$I$30)</f>
        <v>4.5</v>
      </c>
      <c r="I198" s="1" t="n">
        <f aca="false">ABS(I164-$J$30)</f>
        <v>0.699999999999999</v>
      </c>
      <c r="J198" s="1" t="n">
        <f aca="false">ABS(J165-$K$30)</f>
        <v>1.2</v>
      </c>
      <c r="K198" s="1" t="n">
        <f aca="false">ABS(K166-$L$30)</f>
        <v>1.3</v>
      </c>
      <c r="L198" s="1" t="n">
        <f aca="false">ABS(L167-$M$30)</f>
        <v>8.4</v>
      </c>
      <c r="M198" s="1" t="n">
        <f aca="false">ABS(M168-$N$30)</f>
        <v>4.4</v>
      </c>
      <c r="N198" s="1" t="n">
        <f aca="false">ABS(N169-$O$30)</f>
        <v>4.8</v>
      </c>
      <c r="O198" s="1" t="n">
        <f aca="false">ABS(O170-$P$30)</f>
        <v>3.3</v>
      </c>
      <c r="P198" s="1" t="n">
        <f aca="false">ABS(P171-$Q$30)</f>
        <v>2</v>
      </c>
      <c r="Q198" s="1" t="n">
        <f aca="false">ABS(Q172-$R$30)</f>
        <v>3.3</v>
      </c>
      <c r="R198" s="1" t="n">
        <f aca="false">ABS(R173-$S$30)</f>
        <v>0.9</v>
      </c>
      <c r="S198" s="1" t="n">
        <f aca="false">ABS(S174-$T$30)</f>
        <v>0.8</v>
      </c>
      <c r="T198" s="1" t="n">
        <f aca="false">ABS(T175-$U$30)</f>
        <v>0.4</v>
      </c>
      <c r="U198" s="13" t="n">
        <f aca="false">ABS(U176-$V$30)</f>
        <v>0</v>
      </c>
      <c r="W198" s="12"/>
    </row>
    <row r="199" customFormat="false" ht="15" hidden="false" customHeight="false" outlineLevel="0" collapsed="false">
      <c r="B199" s="1" t="n">
        <f aca="false">ABS(B158-$D$30)</f>
        <v>1.7</v>
      </c>
      <c r="C199" s="1" t="n">
        <f aca="false">ABS(C159-$E$30)</f>
        <v>2.5</v>
      </c>
      <c r="D199" s="1" t="n">
        <f aca="false">ABS(D160-$F$30)</f>
        <v>1.7</v>
      </c>
      <c r="E199" s="1" t="n">
        <f aca="false">ABS(E161-$G$30)</f>
        <v>1</v>
      </c>
      <c r="F199" s="1" t="n">
        <f aca="false">ABS(F162-$H$30)</f>
        <v>1.5</v>
      </c>
      <c r="G199" s="1" t="n">
        <f aca="false">ABS(G163-$I$30)</f>
        <v>4.9</v>
      </c>
      <c r="H199" s="1" t="n">
        <f aca="false">ABS(H164-$J$30)</f>
        <v>4.9</v>
      </c>
      <c r="I199" s="1" t="n">
        <f aca="false">ABS(I165-$K$30)</f>
        <v>0.799999999999999</v>
      </c>
      <c r="J199" s="1" t="n">
        <f aca="false">ABS(J166-$L$30)</f>
        <v>2.1</v>
      </c>
      <c r="K199" s="1" t="n">
        <f aca="false">ABS(K167-$M$30)</f>
        <v>11.5</v>
      </c>
      <c r="L199" s="1" t="n">
        <f aca="false">ABS(L168-$N$30)</f>
        <v>1.6</v>
      </c>
      <c r="M199" s="1" t="n">
        <f aca="false">ABS(M169-$O$30)</f>
        <v>5</v>
      </c>
      <c r="N199" s="1" t="n">
        <f aca="false">ABS(N170-$P$30)</f>
        <v>4.3</v>
      </c>
      <c r="O199" s="1" t="n">
        <f aca="false">ABS(O171-$Q$30)</f>
        <v>3.2</v>
      </c>
      <c r="P199" s="1" t="n">
        <f aca="false">ABS(P172-$R$30)</f>
        <v>4.8</v>
      </c>
      <c r="Q199" s="1" t="n">
        <f aca="false">ABS(Q173-$S$30)</f>
        <v>2.2</v>
      </c>
      <c r="R199" s="1" t="n">
        <f aca="false">ABS(R174-$T$30)</f>
        <v>1.5</v>
      </c>
      <c r="S199" s="1" t="n">
        <f aca="false">ABS(S175-$U$30)</f>
        <v>0.5</v>
      </c>
      <c r="T199" s="13" t="n">
        <f aca="false">ABS(T176-$V$30)</f>
        <v>0.2</v>
      </c>
      <c r="U199" s="13" t="n">
        <f aca="false">ABS(U177-$W$30)</f>
        <v>0.8</v>
      </c>
      <c r="W199" s="12"/>
    </row>
    <row r="200" customFormat="false" ht="15" hidden="false" customHeight="false" outlineLevel="0" collapsed="false">
      <c r="B200" s="1" t="n">
        <f aca="false">ABS(B159-$E$30)</f>
        <v>2.6</v>
      </c>
      <c r="C200" s="1" t="n">
        <f aca="false">ABS(C160-$F$30)</f>
        <v>2.1</v>
      </c>
      <c r="D200" s="1" t="n">
        <f aca="false">ABS(D161-$G$30)</f>
        <v>0</v>
      </c>
      <c r="E200" s="1" t="n">
        <f aca="false">ABS(E162-$H$30)</f>
        <v>0.7</v>
      </c>
      <c r="F200" s="1" t="n">
        <f aca="false">ABS(F163-$I$30)</f>
        <v>4.5</v>
      </c>
      <c r="G200" s="1" t="n">
        <f aca="false">ABS(G164-$J$30)</f>
        <v>4.9</v>
      </c>
      <c r="H200" s="1" t="n">
        <f aca="false">ABS(H165-$K$30)</f>
        <v>0.500000000000001</v>
      </c>
      <c r="I200" s="1" t="n">
        <f aca="false">ABS(I166-$L$30)</f>
        <v>3.4</v>
      </c>
      <c r="J200" s="1" t="n">
        <f aca="false">ABS(J167-$M$30)</f>
        <v>11.5</v>
      </c>
      <c r="K200" s="1" t="n">
        <f aca="false">ABS(K168-$N$30)</f>
        <v>6.7</v>
      </c>
      <c r="L200" s="1" t="n">
        <f aca="false">ABS(L169-$O$30)</f>
        <v>2</v>
      </c>
      <c r="M200" s="1" t="n">
        <f aca="false">ABS(M170-$P$30)</f>
        <v>4</v>
      </c>
      <c r="N200" s="1" t="n">
        <f aca="false">ABS(N171-$Q$30)</f>
        <v>4.2</v>
      </c>
      <c r="O200" s="1" t="n">
        <f aca="false">ABS(O172-$R$30)</f>
        <v>5.8</v>
      </c>
      <c r="P200" s="1" t="n">
        <f aca="false">ABS(P173-$S$30)</f>
        <v>3.4</v>
      </c>
      <c r="Q200" s="1" t="n">
        <f aca="false">ABS(Q174-$T$30)</f>
        <v>2.3</v>
      </c>
      <c r="R200" s="1" t="n">
        <f aca="false">ABS(R175-$U$30)</f>
        <v>1</v>
      </c>
      <c r="S200" s="13" t="n">
        <f aca="false">ABS(S176-$V$30)</f>
        <v>1.1</v>
      </c>
      <c r="T200" s="13" t="n">
        <f aca="false">ABS(T177-$W$30)</f>
        <v>1.1</v>
      </c>
      <c r="U200" s="13" t="n">
        <f aca="false">ABS(U178-$X$30)</f>
        <v>0.9</v>
      </c>
      <c r="W200" s="12"/>
    </row>
    <row r="201" customFormat="false" ht="15" hidden="false" customHeight="false" outlineLevel="0" collapsed="false">
      <c r="B201" s="1" t="n">
        <f aca="false">ABS(B160-$F$30)</f>
        <v>2.1</v>
      </c>
      <c r="C201" s="1" t="n">
        <f aca="false">ABS(C161-$G$30)</f>
        <v>0.4</v>
      </c>
      <c r="D201" s="1" t="n">
        <f aca="false">ABS(D162-$H$30)</f>
        <v>0.3</v>
      </c>
      <c r="E201" s="1" t="n">
        <f aca="false">ABS(E163-$I$30)</f>
        <v>5.4</v>
      </c>
      <c r="F201" s="1" t="n">
        <f aca="false">ABS(F164-$J$30)</f>
        <v>5</v>
      </c>
      <c r="G201" s="1" t="n">
        <f aca="false">ABS(G165-$K$30)</f>
        <v>0.500000000000001</v>
      </c>
      <c r="H201" s="1" t="n">
        <f aca="false">ABS(H166-$L$30)</f>
        <v>4.8</v>
      </c>
      <c r="I201" s="1" t="n">
        <f aca="false">ABS(I167-$M$30)</f>
        <v>12.3</v>
      </c>
      <c r="J201" s="1" t="n">
        <f aca="false">ABS(J168-$N$30)</f>
        <v>5.6</v>
      </c>
      <c r="K201" s="1" t="n">
        <f aca="false">ABS(K169-$O$30)</f>
        <v>1.2</v>
      </c>
      <c r="L201" s="1" t="n">
        <f aca="false">ABS(L170-$P$30)</f>
        <v>2.5</v>
      </c>
      <c r="M201" s="1" t="n">
        <f aca="false">ABS(M171-$Q$30)</f>
        <v>3.2</v>
      </c>
      <c r="N201" s="1" t="n">
        <f aca="false">ABS(N172-$R$30)</f>
        <v>5.8</v>
      </c>
      <c r="O201" s="1" t="n">
        <f aca="false">ABS(O173-$S$30)</f>
        <v>3.9</v>
      </c>
      <c r="P201" s="1" t="n">
        <f aca="false">ABS(P174-$T$30)</f>
        <v>3.8</v>
      </c>
      <c r="Q201" s="1" t="n">
        <f aca="false">ABS(Q175-$U$30)</f>
        <v>1.8</v>
      </c>
      <c r="R201" s="13" t="n">
        <f aca="false">ABS(R176-$V$30)</f>
        <v>1.8</v>
      </c>
      <c r="S201" s="13" t="n">
        <f aca="false">ABS(S177-$W$30)</f>
        <v>1.8</v>
      </c>
      <c r="T201" s="13" t="n">
        <f aca="false">ABS(T178-$X$30)</f>
        <v>1.6</v>
      </c>
      <c r="U201" s="13" t="n">
        <f aca="false">ABS(U179-$Y$30)</f>
        <v>0.9</v>
      </c>
      <c r="W201" s="12"/>
    </row>
    <row r="202" customFormat="false" ht="15" hidden="false" customHeight="false" outlineLevel="0" collapsed="false">
      <c r="B202" s="1" t="n">
        <f aca="false">ABS(B161-$G$30)</f>
        <v>0.4</v>
      </c>
      <c r="C202" s="1" t="n">
        <f aca="false">ABS(C162-$H$30)</f>
        <v>0.6</v>
      </c>
      <c r="D202" s="1" t="n">
        <f aca="false">ABS(D163-$I$30)</f>
        <v>6.3</v>
      </c>
      <c r="E202" s="1" t="n">
        <f aca="false">ABS(E164-$J$30)</f>
        <v>5.7</v>
      </c>
      <c r="F202" s="1" t="n">
        <f aca="false">ABS(F165-$K$30)</f>
        <v>0.300000000000001</v>
      </c>
      <c r="G202" s="1" t="n">
        <f aca="false">ABS(G166-$L$30)</f>
        <v>4.8</v>
      </c>
      <c r="H202" s="1" t="n">
        <f aca="false">ABS(H167-$M$30)</f>
        <v>16.7</v>
      </c>
      <c r="I202" s="1" t="n">
        <f aca="false">ABS(I168-$N$30)</f>
        <v>6.3</v>
      </c>
      <c r="J202" s="1" t="n">
        <f aca="false">ABS(J169-$O$30)</f>
        <v>1.2</v>
      </c>
      <c r="K202" s="1" t="n">
        <f aca="false">ABS(K170-$P$30)</f>
        <v>1</v>
      </c>
      <c r="L202" s="1" t="n">
        <f aca="false">ABS(L171-$Q$30)</f>
        <v>3.2</v>
      </c>
      <c r="M202" s="1" t="n">
        <f aca="false">ABS(M172-$R$30)</f>
        <v>5.8</v>
      </c>
      <c r="N202" s="1" t="n">
        <f aca="false">ABS(N173-$S$30)</f>
        <v>3.6</v>
      </c>
      <c r="O202" s="1" t="n">
        <f aca="false">ABS(O174-$T$30)</f>
        <v>3.8</v>
      </c>
      <c r="P202" s="1" t="n">
        <f aca="false">ABS(P175-$U$30)</f>
        <v>2.7</v>
      </c>
      <c r="Q202" s="13" t="n">
        <f aca="false">ABS(Q176-$V$30)</f>
        <v>2.3</v>
      </c>
      <c r="R202" s="13" t="n">
        <f aca="false">ABS(R177-$W$30)</f>
        <v>1.9</v>
      </c>
      <c r="S202" s="13" t="n">
        <f aca="false">ABS(S178-$X$30)</f>
        <v>2</v>
      </c>
      <c r="T202" s="13" t="n">
        <f aca="false">ABS(T179-$Y$30)</f>
        <v>1.1</v>
      </c>
      <c r="U202" s="13" t="n">
        <f aca="false">ABS(U180-$Z$30)</f>
        <v>1.2</v>
      </c>
      <c r="W202" s="12"/>
    </row>
    <row r="203" customFormat="false" ht="15" hidden="false" customHeight="false" outlineLevel="0" collapsed="false">
      <c r="B203" s="1" t="n">
        <f aca="false">ABS(B162-$H$30)</f>
        <v>0.6</v>
      </c>
      <c r="C203" s="1" t="n">
        <f aca="false">ABS(C163-$I$30)</f>
        <v>6.6</v>
      </c>
      <c r="D203" s="1" t="n">
        <f aca="false">ABS(D164-$J$30)</f>
        <v>6.5</v>
      </c>
      <c r="E203" s="1" t="n">
        <f aca="false">ABS(E165-$K$30)</f>
        <v>1.3</v>
      </c>
      <c r="F203" s="1" t="n">
        <f aca="false">ABS(F166-$L$30)</f>
        <v>5.2</v>
      </c>
      <c r="G203" s="1" t="n">
        <f aca="false">ABS(G167-$M$30)</f>
        <v>17</v>
      </c>
      <c r="H203" s="1" t="n">
        <f aca="false">ABS(H168-$N$30)</f>
        <v>9.9</v>
      </c>
      <c r="I203" s="1" t="n">
        <f aca="false">ABS(I169-$O$30)</f>
        <v>1.5</v>
      </c>
      <c r="J203" s="1" t="n">
        <f aca="false">ABS(J170-$P$30)</f>
        <v>1.4</v>
      </c>
      <c r="K203" s="1" t="n">
        <f aca="false">ABS(K171-$Q$30)</f>
        <v>0.199999999999999</v>
      </c>
      <c r="L203" s="1" t="n">
        <f aca="false">ABS(L172-$R$30)</f>
        <v>5.1</v>
      </c>
      <c r="M203" s="1" t="n">
        <f aca="false">ABS(M173-$S$30)</f>
        <v>3.7</v>
      </c>
      <c r="N203" s="1" t="n">
        <f aca="false">ABS(N174-$T$30)</f>
        <v>4</v>
      </c>
      <c r="O203" s="1" t="n">
        <f aca="false">ABS(O175-$U$30)</f>
        <v>2.8</v>
      </c>
      <c r="P203" s="13" t="n">
        <f aca="false">ABS(P176-$V$30)</f>
        <v>2.7</v>
      </c>
      <c r="Q203" s="13" t="n">
        <f aca="false">ABS(Q177-$W$30)</f>
        <v>2.5</v>
      </c>
      <c r="R203" s="13" t="n">
        <f aca="false">ABS(R178-$X$30)</f>
        <v>2.1</v>
      </c>
      <c r="S203" s="13" t="n">
        <f aca="false">ABS(S179-$Y$30)</f>
        <v>1.7</v>
      </c>
      <c r="T203" s="13" t="n">
        <f aca="false">ABS(T180-$Z$30)</f>
        <v>1.4</v>
      </c>
      <c r="U203" s="13" t="n">
        <f aca="false">ABS(U181-$AA$30)</f>
        <v>1</v>
      </c>
    </row>
    <row r="206" customFormat="false" ht="15" hidden="false" customHeight="false" outlineLevel="0" collapsed="false">
      <c r="A206" s="17"/>
      <c r="B206" s="18" t="s">
        <v>12</v>
      </c>
      <c r="C206" s="18" t="s">
        <v>13</v>
      </c>
      <c r="D206" s="18" t="s">
        <v>14</v>
      </c>
      <c r="E206" s="18" t="s">
        <v>15</v>
      </c>
      <c r="G206" s="17"/>
      <c r="H206" s="19" t="s">
        <v>16</v>
      </c>
      <c r="I206" s="19" t="s">
        <v>17</v>
      </c>
      <c r="J206" s="19" t="s">
        <v>18</v>
      </c>
      <c r="K206" s="19" t="s">
        <v>19</v>
      </c>
      <c r="M206" s="17"/>
      <c r="N206" s="18" t="s">
        <v>12</v>
      </c>
      <c r="O206" s="18" t="s">
        <v>14</v>
      </c>
      <c r="P206" s="18" t="s">
        <v>16</v>
      </c>
      <c r="Q206" s="18" t="s">
        <v>18</v>
      </c>
    </row>
    <row r="207" customFormat="false" ht="15" hidden="false" customHeight="false" outlineLevel="0" collapsed="false">
      <c r="A207" s="2" t="n">
        <v>44927</v>
      </c>
      <c r="B207" s="12" t="n">
        <v>3.27650714285714</v>
      </c>
      <c r="C207" s="12" t="n">
        <v>2.35285714285714</v>
      </c>
      <c r="D207" s="12" t="n">
        <v>1.55571428571429</v>
      </c>
      <c r="E207" s="12" t="n">
        <v>1.3</v>
      </c>
      <c r="G207" s="2" t="n">
        <v>44927</v>
      </c>
      <c r="H207" s="12" t="n">
        <v>3.555</v>
      </c>
      <c r="I207" s="12" t="n">
        <v>2.27857142857143</v>
      </c>
      <c r="J207" s="12" t="n">
        <v>1.61428571428571</v>
      </c>
      <c r="K207" s="12" t="n">
        <v>1.27142857142857</v>
      </c>
      <c r="M207" s="2" t="n">
        <v>44927</v>
      </c>
      <c r="N207" s="12" t="n">
        <v>3.27650714285714</v>
      </c>
      <c r="O207" s="12" t="n">
        <v>1.55571428571429</v>
      </c>
      <c r="P207" s="12" t="n">
        <v>3.555</v>
      </c>
      <c r="Q207" s="12" t="n">
        <v>1.61428571428571</v>
      </c>
    </row>
    <row r="208" customFormat="false" ht="15" hidden="false" customHeight="false" outlineLevel="0" collapsed="false">
      <c r="A208" s="2" t="n">
        <v>44958</v>
      </c>
      <c r="B208" s="12" t="n">
        <v>7.47748928571429</v>
      </c>
      <c r="C208" s="12" t="n">
        <v>8.35714285714286</v>
      </c>
      <c r="D208" s="12" t="n">
        <v>1.88214285714286</v>
      </c>
      <c r="E208" s="12" t="n">
        <v>2.02857142857143</v>
      </c>
      <c r="G208" s="2" t="n">
        <v>44958</v>
      </c>
      <c r="H208" s="12" t="n">
        <v>7.24785714285714</v>
      </c>
      <c r="I208" s="12" t="n">
        <v>8.13571428571429</v>
      </c>
      <c r="J208" s="12" t="n">
        <v>1.87142857142857</v>
      </c>
      <c r="K208" s="12" t="n">
        <v>2.01428571428571</v>
      </c>
      <c r="M208" s="2" t="n">
        <v>44958</v>
      </c>
      <c r="N208" s="12" t="n">
        <v>7.47748928571429</v>
      </c>
      <c r="O208" s="12" t="n">
        <v>1.88214285714286</v>
      </c>
      <c r="P208" s="12" t="n">
        <v>7.24785714285714</v>
      </c>
      <c r="Q208" s="12" t="n">
        <v>1.87142857142857</v>
      </c>
    </row>
    <row r="209" customFormat="false" ht="15" hidden="false" customHeight="false" outlineLevel="0" collapsed="false">
      <c r="A209" s="2" t="n">
        <v>44986</v>
      </c>
      <c r="B209" s="12" t="n">
        <v>12.8131410714286</v>
      </c>
      <c r="C209" s="12" t="n">
        <v>12.8742857142857</v>
      </c>
      <c r="D209" s="12" t="n">
        <v>2.54714285714286</v>
      </c>
      <c r="E209" s="12" t="n">
        <v>2.51428571428571</v>
      </c>
      <c r="G209" s="2" t="n">
        <v>44986</v>
      </c>
      <c r="H209" s="12" t="n">
        <v>13.0985714285714</v>
      </c>
      <c r="I209" s="12" t="n">
        <v>12.8314285714286</v>
      </c>
      <c r="J209" s="12" t="n">
        <v>2.55714285714286</v>
      </c>
      <c r="K209" s="12" t="n">
        <v>2.51428571428571</v>
      </c>
      <c r="M209" s="2" t="n">
        <v>44986</v>
      </c>
      <c r="N209" s="12" t="n">
        <v>12.8131410714286</v>
      </c>
      <c r="O209" s="12" t="n">
        <v>2.54714285714286</v>
      </c>
      <c r="P209" s="12" t="n">
        <v>13.0985714285714</v>
      </c>
      <c r="Q209" s="12" t="n">
        <v>2.55714285714286</v>
      </c>
    </row>
    <row r="210" customFormat="false" ht="15" hidden="false" customHeight="false" outlineLevel="0" collapsed="false">
      <c r="A210" s="2" t="n">
        <v>45017</v>
      </c>
      <c r="B210" s="12" t="n">
        <v>7.63927681044717</v>
      </c>
      <c r="C210" s="12" t="n">
        <v>9.42142857142857</v>
      </c>
      <c r="D210" s="12" t="n">
        <v>2.06203007518797</v>
      </c>
      <c r="E210" s="12" t="n">
        <v>2.21428571428571</v>
      </c>
      <c r="G210" s="2" t="n">
        <v>45017</v>
      </c>
      <c r="H210" s="12" t="n">
        <v>7.79964285714286</v>
      </c>
      <c r="I210" s="12" t="n">
        <v>9.4</v>
      </c>
      <c r="J210" s="12" t="n">
        <v>2.12142857142857</v>
      </c>
      <c r="K210" s="12" t="n">
        <v>2.2</v>
      </c>
      <c r="M210" s="2" t="n">
        <v>45017</v>
      </c>
      <c r="N210" s="12" t="n">
        <v>7.63927681044717</v>
      </c>
      <c r="O210" s="12" t="n">
        <v>2.06203007518797</v>
      </c>
      <c r="P210" s="12" t="n">
        <v>7.79964285714286</v>
      </c>
      <c r="Q210" s="12" t="n">
        <v>2.12142857142857</v>
      </c>
    </row>
    <row r="211" customFormat="false" ht="15" hidden="false" customHeight="false" outlineLevel="0" collapsed="false">
      <c r="A211" s="2" t="n">
        <v>45047</v>
      </c>
      <c r="B211" s="12" t="n">
        <v>7.03168085144452</v>
      </c>
      <c r="C211" s="12" t="n">
        <v>11.0928571428571</v>
      </c>
      <c r="D211" s="12" t="n">
        <v>2.53646616628571</v>
      </c>
      <c r="E211" s="12" t="n">
        <v>2.81428571428571</v>
      </c>
      <c r="G211" s="2" t="n">
        <v>45047</v>
      </c>
      <c r="H211" s="12" t="n">
        <v>6.80857142857143</v>
      </c>
      <c r="I211" s="12" t="n">
        <v>11.4385714285714</v>
      </c>
      <c r="J211" s="12" t="n">
        <v>2.5</v>
      </c>
      <c r="K211" s="12" t="n">
        <v>2.81428571428571</v>
      </c>
      <c r="M211" s="2" t="n">
        <v>45047</v>
      </c>
      <c r="N211" s="12" t="n">
        <v>7.03168085144452</v>
      </c>
      <c r="O211" s="12" t="n">
        <v>2.53646616628571</v>
      </c>
      <c r="P211" s="12" t="n">
        <v>6.80857142857143</v>
      </c>
      <c r="Q211" s="12" t="n">
        <v>2.5</v>
      </c>
    </row>
    <row r="212" customFormat="false" ht="15" hidden="false" customHeight="false" outlineLevel="0" collapsed="false">
      <c r="A212" s="2" t="n">
        <v>45078</v>
      </c>
      <c r="B212" s="12" t="n">
        <v>51.3596853588487</v>
      </c>
      <c r="C212" s="12" t="n">
        <v>46.9428571428571</v>
      </c>
      <c r="D212" s="12" t="n">
        <v>4.79670329671429</v>
      </c>
      <c r="E212" s="12" t="n">
        <v>4.82857142857143</v>
      </c>
      <c r="G212" s="2" t="n">
        <v>45078</v>
      </c>
      <c r="H212" s="12" t="n">
        <v>50.4414285714286</v>
      </c>
      <c r="I212" s="12" t="n">
        <v>51.9557142857143</v>
      </c>
      <c r="J212" s="12" t="n">
        <v>4.75714285714286</v>
      </c>
      <c r="K212" s="12" t="n">
        <v>4.95714285714286</v>
      </c>
      <c r="M212" s="2" t="n">
        <v>45078</v>
      </c>
      <c r="N212" s="12" t="n">
        <v>51.3596853588487</v>
      </c>
      <c r="O212" s="12" t="n">
        <v>4.79670329671429</v>
      </c>
      <c r="P212" s="12" t="n">
        <v>50.4414285714286</v>
      </c>
      <c r="Q212" s="12" t="n">
        <v>4.75714285714286</v>
      </c>
    </row>
    <row r="213" customFormat="false" ht="15" hidden="false" customHeight="false" outlineLevel="0" collapsed="false">
      <c r="A213" s="2" t="n">
        <v>45108</v>
      </c>
      <c r="B213" s="12" t="n">
        <v>86.4150617263383</v>
      </c>
      <c r="C213" s="12" t="n">
        <v>56.8071428571429</v>
      </c>
      <c r="D213" s="12" t="n">
        <v>7.08650793642857</v>
      </c>
      <c r="E213" s="12" t="n">
        <v>5.78571428571429</v>
      </c>
      <c r="G213" s="2" t="n">
        <v>45108</v>
      </c>
      <c r="H213" s="12" t="n">
        <v>87.6014285714286</v>
      </c>
      <c r="I213" s="12" t="n">
        <v>63.5628571428572</v>
      </c>
      <c r="J213" s="12" t="n">
        <v>7.1</v>
      </c>
      <c r="K213" s="12" t="n">
        <v>6</v>
      </c>
      <c r="M213" s="2" t="n">
        <v>45108</v>
      </c>
      <c r="N213" s="12" t="n">
        <v>86.4150617263383</v>
      </c>
      <c r="O213" s="12" t="n">
        <v>7.08650793642857</v>
      </c>
      <c r="P213" s="12" t="n">
        <v>87.6014285714286</v>
      </c>
      <c r="Q213" s="12" t="n">
        <v>7.1</v>
      </c>
    </row>
    <row r="214" customFormat="false" ht="15" hidden="false" customHeight="false" outlineLevel="0" collapsed="false">
      <c r="A214" s="2" t="n">
        <v>45139</v>
      </c>
      <c r="B214" s="12" t="n">
        <v>98.9504001328154</v>
      </c>
      <c r="C214" s="12" t="n">
        <v>30.59</v>
      </c>
      <c r="D214" s="12" t="n">
        <v>8.39801587314286</v>
      </c>
      <c r="E214" s="12" t="n">
        <v>3.78571428571429</v>
      </c>
      <c r="G214" s="2" t="n">
        <v>45139</v>
      </c>
      <c r="H214" s="12" t="n">
        <v>98.9071428571429</v>
      </c>
      <c r="I214" s="12" t="n">
        <v>29.4685714285714</v>
      </c>
      <c r="J214" s="12" t="n">
        <v>8.41428571428571</v>
      </c>
      <c r="K214" s="12" t="n">
        <v>3.65714285714286</v>
      </c>
      <c r="M214" s="2" t="n">
        <v>45139</v>
      </c>
      <c r="N214" s="12" t="n">
        <v>98.9504001328154</v>
      </c>
      <c r="O214" s="12" t="n">
        <v>8.39801587314286</v>
      </c>
      <c r="P214" s="12" t="n">
        <v>98.9071428571429</v>
      </c>
      <c r="Q214" s="12" t="n">
        <v>8.41428571428571</v>
      </c>
    </row>
    <row r="215" customFormat="false" ht="15" hidden="false" customHeight="false" outlineLevel="0" collapsed="false">
      <c r="A215" s="2" t="n">
        <v>45170</v>
      </c>
      <c r="B215" s="12" t="n">
        <v>70.7592846106983</v>
      </c>
      <c r="C215" s="12" t="n">
        <v>24.4414285714286</v>
      </c>
      <c r="D215" s="12" t="n">
        <v>6.42976190471429</v>
      </c>
      <c r="E215" s="12" t="n">
        <v>3.27142857142857</v>
      </c>
      <c r="G215" s="2" t="n">
        <v>45170</v>
      </c>
      <c r="H215" s="12" t="n">
        <v>72.5064285714286</v>
      </c>
      <c r="I215" s="12" t="n">
        <v>24.8371428571429</v>
      </c>
      <c r="J215" s="12" t="n">
        <v>6.5</v>
      </c>
      <c r="K215" s="12" t="n">
        <v>3.42857142857143</v>
      </c>
      <c r="M215" s="2" t="n">
        <v>45170</v>
      </c>
      <c r="N215" s="12" t="n">
        <v>70.7592846106983</v>
      </c>
      <c r="O215" s="12" t="n">
        <v>6.42976190471429</v>
      </c>
      <c r="P215" s="12" t="n">
        <v>72.5064285714286</v>
      </c>
      <c r="Q215" s="12" t="n">
        <v>6.5</v>
      </c>
    </row>
    <row r="216" customFormat="false" ht="15" hidden="false" customHeight="false" outlineLevel="0" collapsed="false">
      <c r="A216" s="2" t="n">
        <v>45200</v>
      </c>
      <c r="B216" s="12" t="n">
        <v>46.0404330545584</v>
      </c>
      <c r="C216" s="12" t="n">
        <v>24.0285714285714</v>
      </c>
      <c r="D216" s="12" t="n">
        <v>4.77027027014286</v>
      </c>
      <c r="E216" s="12" t="n">
        <v>3.14285714285714</v>
      </c>
      <c r="G216" s="2" t="n">
        <v>45200</v>
      </c>
      <c r="H216" s="12" t="n">
        <v>45.0314285714286</v>
      </c>
      <c r="I216" s="12" t="n">
        <v>26.3142857142857</v>
      </c>
      <c r="J216" s="12" t="n">
        <v>4.71428571428571</v>
      </c>
      <c r="K216" s="12" t="n">
        <v>3.37142857142857</v>
      </c>
      <c r="M216" s="2" t="n">
        <v>45200</v>
      </c>
      <c r="N216" s="12" t="n">
        <v>46.0404330545584</v>
      </c>
      <c r="O216" s="12" t="n">
        <v>4.77027027014286</v>
      </c>
      <c r="P216" s="12" t="n">
        <v>45.0314285714286</v>
      </c>
      <c r="Q216" s="12" t="n">
        <v>4.71428571428571</v>
      </c>
    </row>
    <row r="217" customFormat="false" ht="15" hidden="false" customHeight="false" outlineLevel="0" collapsed="false">
      <c r="A217" s="2" t="n">
        <v>45231</v>
      </c>
      <c r="B217" s="12" t="n">
        <v>77.7706449000163</v>
      </c>
      <c r="C217" s="12" t="n">
        <v>16.8257142857143</v>
      </c>
      <c r="D217" s="12" t="n">
        <v>6.93795918385714</v>
      </c>
      <c r="E217" s="12" t="n">
        <v>3.37142857142857</v>
      </c>
      <c r="G217" s="2" t="n">
        <v>45231</v>
      </c>
      <c r="H217" s="12" t="n">
        <v>80.1957142857143</v>
      </c>
      <c r="I217" s="12" t="n">
        <v>17.18</v>
      </c>
      <c r="J217" s="12" t="n">
        <v>7.1</v>
      </c>
      <c r="K217" s="12" t="n">
        <v>3.37142857142857</v>
      </c>
      <c r="M217" s="2" t="n">
        <v>45231</v>
      </c>
      <c r="N217" s="12" t="n">
        <v>77.7706449000163</v>
      </c>
      <c r="O217" s="12" t="n">
        <v>6.93795918385714</v>
      </c>
      <c r="P217" s="12" t="n">
        <v>80.1957142857143</v>
      </c>
      <c r="Q217" s="12" t="n">
        <v>7.1</v>
      </c>
    </row>
    <row r="218" customFormat="false" ht="15" hidden="false" customHeight="false" outlineLevel="0" collapsed="false">
      <c r="A218" s="2" t="n">
        <v>45261</v>
      </c>
      <c r="B218" s="12" t="n">
        <v>47.0885693249743</v>
      </c>
      <c r="C218" s="12" t="n">
        <v>24.2085714285714</v>
      </c>
      <c r="D218" s="12" t="n">
        <v>5.21158301042857</v>
      </c>
      <c r="E218" s="12" t="n">
        <v>4.65714285714286</v>
      </c>
      <c r="G218" s="2" t="n">
        <v>45261</v>
      </c>
      <c r="H218" s="12" t="n">
        <v>45.2985714285714</v>
      </c>
      <c r="I218" s="12" t="n">
        <v>17.1685714285714</v>
      </c>
      <c r="J218" s="12" t="n">
        <v>5.18571428571429</v>
      </c>
      <c r="K218" s="12" t="n">
        <v>3.94285714285714</v>
      </c>
      <c r="M218" s="2" t="n">
        <v>45261</v>
      </c>
      <c r="N218" s="12" t="n">
        <v>47.0885693249743</v>
      </c>
      <c r="O218" s="12" t="n">
        <v>5.21158301042857</v>
      </c>
      <c r="P218" s="12" t="n">
        <v>45.2985714285714</v>
      </c>
      <c r="Q218" s="12" t="n">
        <v>5.18571428571429</v>
      </c>
    </row>
    <row r="219" customFormat="false" ht="15" hidden="false" customHeight="false" outlineLevel="0" collapsed="false">
      <c r="A219" s="2" t="n">
        <v>45292</v>
      </c>
      <c r="B219" s="12" t="n">
        <v>32.6409850825207</v>
      </c>
      <c r="C219" s="12" t="n">
        <v>20.6371428571429</v>
      </c>
      <c r="D219" s="12" t="n">
        <v>5.54903474971429</v>
      </c>
      <c r="E219" s="12" t="n">
        <v>4.28571428571429</v>
      </c>
      <c r="G219" s="2" t="n">
        <v>45292</v>
      </c>
      <c r="H219" s="12" t="n">
        <v>17.1771428571429</v>
      </c>
      <c r="I219" s="12" t="n">
        <v>17.6371428571429</v>
      </c>
      <c r="J219" s="12" t="n">
        <v>3.94285714285714</v>
      </c>
      <c r="K219" s="12" t="n">
        <v>4</v>
      </c>
      <c r="M219" s="2" t="n">
        <v>45292</v>
      </c>
      <c r="N219" s="12" t="n">
        <v>32.6409850825207</v>
      </c>
      <c r="O219" s="12" t="n">
        <v>5.54903474971429</v>
      </c>
      <c r="P219" s="12" t="n">
        <v>17.1771428571429</v>
      </c>
      <c r="Q219" s="12" t="n">
        <v>3.94285714285714</v>
      </c>
    </row>
    <row r="220" customFormat="false" ht="15" hidden="false" customHeight="false" outlineLevel="0" collapsed="false">
      <c r="A220" s="2" t="n">
        <v>45323</v>
      </c>
      <c r="B220" s="12" t="n">
        <v>40.1094147158333</v>
      </c>
      <c r="C220" s="12" t="n">
        <v>15.34</v>
      </c>
      <c r="D220" s="12" t="n">
        <v>6.23531746285714</v>
      </c>
      <c r="E220" s="12" t="n">
        <v>3.77142857142857</v>
      </c>
      <c r="G220" s="2" t="n">
        <v>45323</v>
      </c>
      <c r="H220" s="12" t="n">
        <v>32.8671428571429</v>
      </c>
      <c r="I220" s="12" t="n">
        <v>14.1457142857143</v>
      </c>
      <c r="J220" s="12" t="n">
        <v>5.64285714285714</v>
      </c>
      <c r="K220" s="12" t="n">
        <v>3.62857142857143</v>
      </c>
      <c r="M220" s="2" t="n">
        <v>45323</v>
      </c>
      <c r="N220" s="12" t="n">
        <v>40.1094147158333</v>
      </c>
      <c r="O220" s="12" t="n">
        <v>6.23531746285714</v>
      </c>
      <c r="P220" s="12" t="n">
        <v>32.8671428571429</v>
      </c>
      <c r="Q220" s="12" t="n">
        <v>5.64285714285714</v>
      </c>
    </row>
    <row r="221" customFormat="false" ht="15" hidden="false" customHeight="false" outlineLevel="0" collapsed="false">
      <c r="A221" s="2" t="n">
        <v>45352</v>
      </c>
      <c r="B221" s="12" t="n">
        <v>29.4387228984843</v>
      </c>
      <c r="C221" s="12" t="n">
        <v>10.9816666666667</v>
      </c>
      <c r="D221" s="12" t="n">
        <v>4.995045045</v>
      </c>
      <c r="E221" s="12" t="n">
        <v>3.08333333333333</v>
      </c>
      <c r="G221" s="2" t="n">
        <v>45352</v>
      </c>
      <c r="H221" s="12" t="n">
        <v>22.9383333333333</v>
      </c>
      <c r="I221" s="12" t="n">
        <v>10.43</v>
      </c>
      <c r="J221" s="12" t="n">
        <v>4.28333333333333</v>
      </c>
      <c r="K221" s="12" t="n">
        <v>3.03333333333333</v>
      </c>
      <c r="M221" s="2" t="n">
        <v>45352</v>
      </c>
      <c r="N221" s="12" t="n">
        <v>29.4387228984843</v>
      </c>
      <c r="O221" s="12" t="n">
        <v>4.995045045</v>
      </c>
      <c r="P221" s="12" t="n">
        <v>22.9383333333333</v>
      </c>
      <c r="Q221" s="12" t="n">
        <v>4.28333333333333</v>
      </c>
    </row>
    <row r="222" customFormat="false" ht="15" hidden="false" customHeight="false" outlineLevel="0" collapsed="false">
      <c r="A222" s="2" t="n">
        <v>45383</v>
      </c>
      <c r="B222" s="12" t="n">
        <v>19.2779947429222</v>
      </c>
      <c r="C222" s="12" t="n">
        <v>4.952</v>
      </c>
      <c r="D222" s="12" t="n">
        <v>4.1646153852</v>
      </c>
      <c r="E222" s="12" t="n">
        <v>2</v>
      </c>
      <c r="G222" s="2" t="n">
        <v>45383</v>
      </c>
      <c r="H222" s="12" t="n">
        <v>19.582</v>
      </c>
      <c r="I222" s="12" t="n">
        <v>4.86</v>
      </c>
      <c r="J222" s="12" t="n">
        <v>4.22</v>
      </c>
      <c r="K222" s="12" t="n">
        <v>1.96</v>
      </c>
      <c r="M222" s="2" t="n">
        <v>45383</v>
      </c>
      <c r="N222" s="12" t="n">
        <v>19.2779947429222</v>
      </c>
      <c r="O222" s="12" t="n">
        <v>4.1646153852</v>
      </c>
      <c r="P222" s="12" t="n">
        <v>19.582</v>
      </c>
      <c r="Q222" s="12" t="n">
        <v>4.22</v>
      </c>
    </row>
    <row r="223" customFormat="false" ht="15" hidden="false" customHeight="false" outlineLevel="0" collapsed="false">
      <c r="A223" s="2" t="n">
        <v>45413</v>
      </c>
      <c r="B223" s="12" t="n">
        <v>9.25619791529445</v>
      </c>
      <c r="C223" s="12" t="n">
        <v>1.3025</v>
      </c>
      <c r="D223" s="12" t="n">
        <v>3.015972222</v>
      </c>
      <c r="E223" s="12" t="n">
        <v>1.125</v>
      </c>
      <c r="G223" s="2" t="n">
        <v>45413</v>
      </c>
      <c r="H223" s="12" t="n">
        <v>9.285</v>
      </c>
      <c r="I223" s="12" t="n">
        <v>1.265</v>
      </c>
      <c r="J223" s="12" t="n">
        <v>3</v>
      </c>
      <c r="K223" s="12" t="n">
        <v>1.1</v>
      </c>
      <c r="M223" s="2" t="n">
        <v>45413</v>
      </c>
      <c r="N223" s="12" t="n">
        <v>9.25619791529445</v>
      </c>
      <c r="O223" s="12" t="n">
        <v>3.015972222</v>
      </c>
      <c r="P223" s="12" t="n">
        <v>9.285</v>
      </c>
      <c r="Q223" s="12" t="n">
        <v>3</v>
      </c>
    </row>
    <row r="224" customFormat="false" ht="15" hidden="false" customHeight="false" outlineLevel="0" collapsed="false">
      <c r="A224" s="2" t="n">
        <v>45444</v>
      </c>
      <c r="B224" s="12" t="n">
        <v>1.27677746971801</v>
      </c>
      <c r="C224" s="12" t="n">
        <v>0.46</v>
      </c>
      <c r="D224" s="12" t="n">
        <v>1.10701754366667</v>
      </c>
      <c r="E224" s="12" t="n">
        <v>0.666666666666667</v>
      </c>
      <c r="G224" s="2" t="n">
        <v>45444</v>
      </c>
      <c r="H224" s="12" t="n">
        <v>1.21666666666667</v>
      </c>
      <c r="I224" s="12" t="n">
        <v>0.416666666666667</v>
      </c>
      <c r="J224" s="12" t="n">
        <v>1.1</v>
      </c>
      <c r="K224" s="12" t="n">
        <v>0.633333333333333</v>
      </c>
      <c r="M224" s="2" t="n">
        <v>45444</v>
      </c>
      <c r="N224" s="12" t="n">
        <v>1.27677746971801</v>
      </c>
      <c r="O224" s="12" t="n">
        <v>1.10701754366667</v>
      </c>
      <c r="P224" s="12" t="n">
        <v>1.21666666666667</v>
      </c>
      <c r="Q224" s="12" t="n">
        <v>1.1</v>
      </c>
    </row>
    <row r="225" customFormat="false" ht="15" hidden="false" customHeight="false" outlineLevel="0" collapsed="false">
      <c r="A225" s="2" t="n">
        <v>45474</v>
      </c>
      <c r="B225" s="12" t="n">
        <v>0.0817602041397958</v>
      </c>
      <c r="C225" s="12" t="n">
        <v>0.0800000000000001</v>
      </c>
      <c r="D225" s="12" t="n">
        <v>0.2535714285</v>
      </c>
      <c r="E225" s="12" t="n">
        <v>0.2</v>
      </c>
      <c r="G225" s="2" t="n">
        <v>45474</v>
      </c>
      <c r="H225" s="12" t="n">
        <v>0.145</v>
      </c>
      <c r="I225" s="12" t="n">
        <v>0.0850000000000001</v>
      </c>
      <c r="J225" s="12" t="n">
        <v>0.35</v>
      </c>
      <c r="K225" s="12" t="n">
        <v>0.25</v>
      </c>
      <c r="M225" s="2" t="n">
        <v>45474</v>
      </c>
      <c r="N225" s="12" t="n">
        <v>0.0817602041397958</v>
      </c>
      <c r="O225" s="12" t="n">
        <v>0.2535714285</v>
      </c>
      <c r="P225" s="12" t="n">
        <v>0.145</v>
      </c>
      <c r="Q225" s="12" t="n">
        <v>0.35</v>
      </c>
    </row>
    <row r="226" customFormat="false" ht="15" hidden="false" customHeight="false" outlineLevel="0" collapsed="false">
      <c r="A226" s="20" t="n">
        <v>45505</v>
      </c>
      <c r="B226" s="21" t="n">
        <v>0.16</v>
      </c>
      <c r="C226" s="21" t="n">
        <v>0.0900000000000002</v>
      </c>
      <c r="D226" s="21" t="n">
        <v>0.4</v>
      </c>
      <c r="E226" s="21" t="n">
        <v>0.3</v>
      </c>
      <c r="G226" s="20" t="n">
        <v>45505</v>
      </c>
      <c r="H226" s="21" t="n">
        <v>0.16</v>
      </c>
      <c r="I226" s="21" t="n">
        <v>0.0900000000000002</v>
      </c>
      <c r="J226" s="21" t="n">
        <v>0.4</v>
      </c>
      <c r="K226" s="21" t="n">
        <v>0.3</v>
      </c>
      <c r="M226" s="20" t="n">
        <v>45505</v>
      </c>
      <c r="N226" s="21" t="n">
        <v>0.16</v>
      </c>
      <c r="O226" s="21" t="n">
        <v>0.4</v>
      </c>
      <c r="P226" s="21" t="n">
        <v>0.16</v>
      </c>
      <c r="Q226" s="21" t="n">
        <v>0.4</v>
      </c>
    </row>
    <row r="228" customFormat="false" ht="15" hidden="false" customHeight="false" outlineLevel="0" collapsed="false">
      <c r="A228" s="6" t="s">
        <v>2</v>
      </c>
      <c r="B228" s="6" t="s">
        <v>20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8"/>
      <c r="W228" s="8"/>
      <c r="X228" s="8"/>
      <c r="Y228" s="8"/>
      <c r="Z228" s="8"/>
      <c r="AA228" s="8"/>
      <c r="AB228" s="8"/>
    </row>
    <row r="229" customFormat="false" ht="15" hidden="false" customHeight="false" outlineLevel="0" collapsed="false">
      <c r="A229" s="3" t="s">
        <v>3</v>
      </c>
      <c r="B229" s="2" t="n">
        <v>44927</v>
      </c>
      <c r="C229" s="2" t="n">
        <v>44958</v>
      </c>
      <c r="D229" s="2" t="n">
        <v>44986</v>
      </c>
      <c r="E229" s="2" t="n">
        <v>45017</v>
      </c>
      <c r="F229" s="2" t="n">
        <v>45047</v>
      </c>
      <c r="G229" s="2" t="n">
        <v>45078</v>
      </c>
      <c r="H229" s="2" t="n">
        <v>45108</v>
      </c>
      <c r="I229" s="2" t="n">
        <v>45139</v>
      </c>
      <c r="J229" s="2" t="n">
        <v>45170</v>
      </c>
      <c r="K229" s="2" t="n">
        <v>45200</v>
      </c>
      <c r="L229" s="2" t="n">
        <v>45231</v>
      </c>
      <c r="M229" s="2" t="n">
        <v>45261</v>
      </c>
      <c r="N229" s="2" t="n">
        <v>45292</v>
      </c>
      <c r="O229" s="2" t="n">
        <v>45323</v>
      </c>
      <c r="P229" s="2" t="n">
        <v>45352</v>
      </c>
      <c r="Q229" s="2" t="n">
        <v>45383</v>
      </c>
      <c r="R229" s="2" t="n">
        <v>45413</v>
      </c>
      <c r="S229" s="2" t="n">
        <v>45444</v>
      </c>
      <c r="T229" s="2" t="n">
        <v>45474</v>
      </c>
      <c r="U229" s="2" t="n">
        <v>45505</v>
      </c>
    </row>
    <row r="230" customFormat="false" ht="15" hidden="false" customHeight="false" outlineLevel="0" collapsed="false">
      <c r="A230" s="2" t="n">
        <v>44927</v>
      </c>
      <c r="B230" s="1" t="n">
        <v>5.2</v>
      </c>
    </row>
    <row r="231" customFormat="false" ht="15" hidden="false" customHeight="false" outlineLevel="0" collapsed="false">
      <c r="A231" s="2" t="n">
        <v>44958</v>
      </c>
      <c r="B231" s="1" t="n">
        <v>5.1325</v>
      </c>
      <c r="C231" s="5" t="n">
        <v>6.3125</v>
      </c>
    </row>
    <row r="232" customFormat="false" ht="15" hidden="false" customHeight="false" outlineLevel="0" collapsed="false">
      <c r="A232" s="2" t="n">
        <v>44986</v>
      </c>
      <c r="B232" s="1" t="n">
        <v>5.1425</v>
      </c>
      <c r="C232" s="5" t="n">
        <v>6.2725</v>
      </c>
      <c r="D232" s="5" t="n">
        <v>6.5</v>
      </c>
    </row>
    <row r="233" customFormat="false" ht="15" hidden="false" customHeight="false" outlineLevel="0" collapsed="false">
      <c r="A233" s="2" t="n">
        <v>45017</v>
      </c>
      <c r="B233" s="1" t="n">
        <v>5.1325</v>
      </c>
      <c r="C233" s="5" t="n">
        <v>5.8475</v>
      </c>
      <c r="D233" s="5" t="n">
        <v>6.4675</v>
      </c>
      <c r="E233" s="5" t="n">
        <v>7.578947368</v>
      </c>
    </row>
    <row r="234" customFormat="false" ht="15" hidden="false" customHeight="false" outlineLevel="0" collapsed="false">
      <c r="A234" s="2" t="n">
        <v>45047</v>
      </c>
      <c r="B234" s="1" t="n">
        <v>5.1575</v>
      </c>
      <c r="C234" s="5" t="n">
        <v>5.7225</v>
      </c>
      <c r="D234" s="5" t="n">
        <v>6.41</v>
      </c>
      <c r="E234" s="5" t="n">
        <v>7.576315789</v>
      </c>
      <c r="F234" s="5" t="n">
        <v>9.002631579</v>
      </c>
    </row>
    <row r="235" customFormat="false" ht="15" hidden="false" customHeight="false" outlineLevel="0" collapsed="false">
      <c r="A235" s="2" t="n">
        <v>45078</v>
      </c>
      <c r="B235" s="1" t="n">
        <v>5.2075</v>
      </c>
      <c r="C235" s="5" t="n">
        <v>5.45</v>
      </c>
      <c r="D235" s="5" t="n">
        <v>6.3525</v>
      </c>
      <c r="E235" s="5" t="n">
        <v>7.413157895</v>
      </c>
      <c r="F235" s="5" t="n">
        <v>9.5</v>
      </c>
      <c r="G235" s="5" t="n">
        <v>7.6</v>
      </c>
    </row>
    <row r="236" customFormat="false" ht="15" hidden="false" customHeight="false" outlineLevel="0" collapsed="false">
      <c r="A236" s="2" t="n">
        <v>45108</v>
      </c>
      <c r="B236" s="1" t="n">
        <v>5.24</v>
      </c>
      <c r="C236" s="5" t="n">
        <v>5.5425</v>
      </c>
      <c r="D236" s="5" t="n">
        <v>6.295</v>
      </c>
      <c r="E236" s="5" t="n">
        <v>7.302631579</v>
      </c>
      <c r="F236" s="5" t="n">
        <v>9.789473684</v>
      </c>
      <c r="G236" s="5" t="n">
        <v>7.894871795</v>
      </c>
      <c r="H236" s="5" t="n">
        <v>6.161111111</v>
      </c>
    </row>
    <row r="237" customFormat="false" ht="15" hidden="false" customHeight="false" outlineLevel="0" collapsed="false">
      <c r="A237" s="2" t="n">
        <v>45139</v>
      </c>
      <c r="C237" s="5" t="n">
        <v>5.4975</v>
      </c>
      <c r="D237" s="5" t="n">
        <v>6.2375</v>
      </c>
      <c r="E237" s="5" t="n">
        <v>7.213157895</v>
      </c>
      <c r="F237" s="5" t="n">
        <v>9.960526316</v>
      </c>
      <c r="G237" s="5" t="n">
        <v>8.176923077</v>
      </c>
      <c r="H237" s="5" t="n">
        <v>6.555555556</v>
      </c>
      <c r="I237" s="5" t="n">
        <v>6.494444444</v>
      </c>
    </row>
    <row r="238" customFormat="false" ht="15" hidden="false" customHeight="false" outlineLevel="0" collapsed="false">
      <c r="A238" s="2" t="n">
        <v>45170</v>
      </c>
      <c r="D238" s="5" t="n">
        <v>6.18</v>
      </c>
      <c r="E238" s="5" t="n">
        <v>7.210526316</v>
      </c>
      <c r="F238" s="5" t="n">
        <v>9.968421053</v>
      </c>
      <c r="G238" s="5" t="n">
        <v>8.253846154</v>
      </c>
      <c r="H238" s="5" t="n">
        <v>6.977777778</v>
      </c>
      <c r="I238" s="5" t="n">
        <v>6.505555556</v>
      </c>
      <c r="J238" s="5" t="n">
        <v>11.5</v>
      </c>
    </row>
    <row r="239" customFormat="false" ht="15" hidden="false" customHeight="false" outlineLevel="0" collapsed="false">
      <c r="A239" s="2" t="n">
        <v>45200</v>
      </c>
      <c r="E239" s="5" t="n">
        <v>7.210526316</v>
      </c>
      <c r="F239" s="5" t="n">
        <v>9.955263158</v>
      </c>
      <c r="G239" s="5" t="n">
        <v>8.294871795</v>
      </c>
      <c r="H239" s="5" t="n">
        <v>7.325</v>
      </c>
      <c r="I239" s="5" t="n">
        <v>6.588888889</v>
      </c>
      <c r="J239" s="5" t="n">
        <v>10.40277778</v>
      </c>
      <c r="K239" s="5" t="n">
        <v>12.56756757</v>
      </c>
    </row>
    <row r="240" customFormat="false" ht="15" hidden="false" customHeight="false" outlineLevel="0" collapsed="false">
      <c r="A240" s="2" t="n">
        <v>45231</v>
      </c>
      <c r="F240" s="5" t="n">
        <v>9.923684211</v>
      </c>
      <c r="G240" s="5" t="n">
        <v>8.317948718</v>
      </c>
      <c r="H240" s="5" t="n">
        <v>7.397222222</v>
      </c>
      <c r="I240" s="5" t="n">
        <v>6.666666667</v>
      </c>
      <c r="J240" s="5" t="n">
        <v>9.222222222</v>
      </c>
      <c r="K240" s="5" t="n">
        <v>12</v>
      </c>
      <c r="L240" s="5" t="n">
        <v>8.2</v>
      </c>
    </row>
    <row r="241" customFormat="false" ht="15" hidden="false" customHeight="false" outlineLevel="0" collapsed="false">
      <c r="A241" s="2" t="n">
        <v>45261</v>
      </c>
      <c r="G241" s="5" t="n">
        <v>8.274358974</v>
      </c>
      <c r="H241" s="5" t="n">
        <v>7.391666667</v>
      </c>
      <c r="I241" s="5" t="n">
        <v>6.616666667</v>
      </c>
      <c r="J241" s="5" t="n">
        <v>8.527777778</v>
      </c>
      <c r="K241" s="5" t="n">
        <v>11.41891892</v>
      </c>
      <c r="L241" s="5" t="n">
        <v>8.142857143</v>
      </c>
      <c r="M241" s="5" t="n">
        <v>12.13513514</v>
      </c>
    </row>
    <row r="242" customFormat="false" ht="15" hidden="false" customHeight="false" outlineLevel="0" collapsed="false">
      <c r="A242" s="2" t="n">
        <v>45292</v>
      </c>
      <c r="H242" s="5" t="n">
        <v>7.186111111</v>
      </c>
      <c r="I242" s="5" t="n">
        <v>6.561111111</v>
      </c>
      <c r="J242" s="5" t="n">
        <v>8</v>
      </c>
      <c r="K242" s="5" t="n">
        <v>10.83783784</v>
      </c>
      <c r="L242" s="5" t="n">
        <v>7.7</v>
      </c>
      <c r="M242" s="5" t="n">
        <v>11.01351351</v>
      </c>
      <c r="N242" s="5" t="n">
        <v>24.2027027</v>
      </c>
    </row>
    <row r="243" customFormat="false" ht="15" hidden="false" customHeight="false" outlineLevel="0" collapsed="false">
      <c r="A243" s="2" t="n">
        <v>45323</v>
      </c>
      <c r="I243" s="5" t="n">
        <v>6.525</v>
      </c>
      <c r="J243" s="5" t="n">
        <v>7.541666667</v>
      </c>
      <c r="K243" s="5" t="n">
        <v>10.2972973</v>
      </c>
      <c r="L243" s="5" t="n">
        <v>7.342857143</v>
      </c>
      <c r="M243" s="5" t="n">
        <v>10.35135135</v>
      </c>
      <c r="N243" s="5" t="n">
        <v>20.97297297</v>
      </c>
      <c r="O243" s="5" t="n">
        <v>17.86111111</v>
      </c>
    </row>
    <row r="244" customFormat="false" ht="15" hidden="false" customHeight="false" outlineLevel="0" collapsed="false">
      <c r="A244" s="2" t="n">
        <v>45352</v>
      </c>
      <c r="J244" s="5" t="n">
        <v>7.097222222</v>
      </c>
      <c r="K244" s="5" t="n">
        <v>9.797297297</v>
      </c>
      <c r="L244" s="5" t="n">
        <v>7.025714286</v>
      </c>
      <c r="M244" s="5" t="n">
        <v>9.864864865</v>
      </c>
      <c r="N244" s="5" t="n">
        <v>17.27027027</v>
      </c>
      <c r="O244" s="5" t="n">
        <v>15.47222222</v>
      </c>
      <c r="P244" s="5" t="n">
        <v>12.21621622</v>
      </c>
    </row>
    <row r="245" customFormat="false" ht="15" hidden="false" customHeight="false" outlineLevel="0" collapsed="false">
      <c r="A245" s="2" t="n">
        <v>45383</v>
      </c>
      <c r="K245" s="5" t="n">
        <v>9.297297297</v>
      </c>
      <c r="L245" s="5" t="n">
        <v>6.771428571</v>
      </c>
      <c r="M245" s="5" t="n">
        <v>9.324324324</v>
      </c>
      <c r="N245" s="5" t="n">
        <v>13.97297297</v>
      </c>
      <c r="O245" s="5" t="n">
        <v>13.22222222</v>
      </c>
      <c r="P245" s="5" t="n">
        <v>10.7027027</v>
      </c>
      <c r="Q245" s="22" t="n">
        <v>10.30769231</v>
      </c>
    </row>
    <row r="246" customFormat="false" ht="15" hidden="false" customHeight="false" outlineLevel="0" collapsed="false">
      <c r="A246" s="2" t="n">
        <v>45413</v>
      </c>
      <c r="L246" s="5" t="n">
        <v>6.637142857</v>
      </c>
      <c r="M246" s="5" t="n">
        <v>8.824324324</v>
      </c>
      <c r="N246" s="5" t="n">
        <v>11.91891892</v>
      </c>
      <c r="O246" s="5" t="n">
        <v>11.66666667</v>
      </c>
      <c r="P246" s="5" t="n">
        <v>9.972972973</v>
      </c>
      <c r="Q246" s="22" t="n">
        <v>9.766666667</v>
      </c>
      <c r="R246" s="5" t="n">
        <v>7.930555556</v>
      </c>
    </row>
    <row r="247" customFormat="false" ht="15" hidden="false" customHeight="false" outlineLevel="0" collapsed="false">
      <c r="A247" s="2" t="n">
        <v>45444</v>
      </c>
      <c r="M247" s="5" t="n">
        <v>8.337837838</v>
      </c>
      <c r="N247" s="5" t="n">
        <v>10.13513514</v>
      </c>
      <c r="O247" s="5" t="n">
        <v>10.69444444</v>
      </c>
      <c r="P247" s="5" t="n">
        <v>9.472972973</v>
      </c>
      <c r="Q247" s="22" t="n">
        <v>9.264102564</v>
      </c>
      <c r="R247" s="5" t="n">
        <v>7.430555556</v>
      </c>
      <c r="S247" s="5" t="n">
        <v>3.5</v>
      </c>
    </row>
    <row r="248" customFormat="false" ht="15" hidden="false" customHeight="false" outlineLevel="0" collapsed="false">
      <c r="A248" s="2" t="n">
        <v>45474</v>
      </c>
      <c r="N248" s="5" t="n">
        <v>8.783783784</v>
      </c>
      <c r="O248" s="5" t="n">
        <v>10.01388889</v>
      </c>
      <c r="P248" s="5" t="n">
        <v>9.364864865</v>
      </c>
      <c r="Q248" s="22" t="n">
        <v>8.776923077</v>
      </c>
      <c r="R248" s="5" t="n">
        <v>6.972222222</v>
      </c>
      <c r="S248" s="5" t="n">
        <v>3</v>
      </c>
      <c r="T248" s="5" t="n">
        <v>4.488095238</v>
      </c>
    </row>
    <row r="249" customFormat="false" ht="15" hidden="false" customHeight="false" outlineLevel="0" collapsed="false">
      <c r="A249" s="2" t="n">
        <v>45505</v>
      </c>
      <c r="O249" s="5" t="n">
        <v>9.416666667</v>
      </c>
      <c r="P249" s="5" t="n">
        <v>9.121621622</v>
      </c>
      <c r="Q249" s="22" t="n">
        <v>8.507692308</v>
      </c>
      <c r="R249" s="5" t="n">
        <v>6.513888889</v>
      </c>
      <c r="S249" s="5" t="n">
        <v>2.726315789</v>
      </c>
      <c r="T249" s="5" t="n">
        <v>4.042857143</v>
      </c>
      <c r="U249" s="5" t="n">
        <v>3.783333333</v>
      </c>
    </row>
    <row r="250" customFormat="false" ht="15" hidden="false" customHeight="false" outlineLevel="0" collapsed="false">
      <c r="A250" s="2" t="n">
        <v>45536</v>
      </c>
      <c r="P250" s="5" t="n">
        <v>8.891891892</v>
      </c>
      <c r="Q250" s="22" t="n">
        <v>8.330769231</v>
      </c>
      <c r="R250" s="5" t="n">
        <v>6.069444444</v>
      </c>
      <c r="S250" s="5" t="n">
        <v>2.428947368</v>
      </c>
      <c r="T250" s="5" t="n">
        <v>3.633333333</v>
      </c>
      <c r="U250" s="5" t="n">
        <v>3.635714286</v>
      </c>
    </row>
    <row r="251" customFormat="false" ht="15" hidden="false" customHeight="false" outlineLevel="0" collapsed="false">
      <c r="A251" s="2" t="n">
        <v>45566</v>
      </c>
      <c r="Q251" s="22" t="n">
        <v>8.169230769</v>
      </c>
      <c r="R251" s="5" t="n">
        <v>5.680555556</v>
      </c>
      <c r="S251" s="5" t="n">
        <v>2.392105263</v>
      </c>
      <c r="T251" s="5" t="n">
        <v>3.226190476</v>
      </c>
      <c r="U251" s="5" t="n">
        <v>3.6</v>
      </c>
    </row>
    <row r="252" customFormat="false" ht="15" hidden="false" customHeight="false" outlineLevel="0" collapsed="false">
      <c r="A252" s="2" t="n">
        <v>45597</v>
      </c>
      <c r="R252" s="5" t="n">
        <v>5.305555556</v>
      </c>
      <c r="S252" s="5" t="n">
        <v>2.342105263</v>
      </c>
      <c r="T252" s="5" t="n">
        <v>3.152380952</v>
      </c>
      <c r="U252" s="5" t="n">
        <v>3.571428571</v>
      </c>
    </row>
    <row r="253" customFormat="false" ht="15" hidden="false" customHeight="false" outlineLevel="0" collapsed="false">
      <c r="A253" s="2" t="n">
        <v>45627</v>
      </c>
      <c r="S253" s="5" t="n">
        <v>2.334210526</v>
      </c>
      <c r="T253" s="5" t="n">
        <v>3.126190476</v>
      </c>
      <c r="U253" s="5" t="n">
        <v>3.561904762</v>
      </c>
    </row>
    <row r="254" customFormat="false" ht="15" hidden="false" customHeight="false" outlineLevel="0" collapsed="false">
      <c r="A254" s="2" t="n">
        <v>45658</v>
      </c>
      <c r="T254" s="5" t="n">
        <v>3.135714286</v>
      </c>
      <c r="U254" s="5" t="n">
        <v>3.576190476</v>
      </c>
    </row>
    <row r="255" customFormat="false" ht="15" hidden="false" customHeight="false" outlineLevel="0" collapsed="false">
      <c r="A255" s="2" t="n">
        <v>45689</v>
      </c>
      <c r="U255" s="5" t="n">
        <v>3.595238095</v>
      </c>
    </row>
    <row r="257" customFormat="false" ht="15" hidden="false" customHeight="false" outlineLevel="0" collapsed="false">
      <c r="A257" s="2"/>
    </row>
    <row r="258" customFormat="false" ht="15" hidden="false" customHeight="false" outlineLevel="0" collapsed="false">
      <c r="A258" s="2"/>
    </row>
    <row r="259" customFormat="false" ht="15" hidden="false" customHeight="false" outlineLevel="0" collapsed="false">
      <c r="A259" s="2" t="s">
        <v>5</v>
      </c>
      <c r="B259" s="1" t="n">
        <f aca="false">AVERAGE(B261:B267)</f>
        <v>4.10648303571429</v>
      </c>
      <c r="C259" s="1" t="n">
        <f aca="false">AVERAGE(C261:C267)</f>
        <v>8.78178392857143</v>
      </c>
      <c r="D259" s="1" t="n">
        <f aca="false">AVERAGE(D261:D267)</f>
        <v>12.53110625</v>
      </c>
      <c r="E259" s="1" t="n">
        <f aca="false">AVERAGE(E261:E267)</f>
        <v>8.85015037540451</v>
      </c>
      <c r="F259" s="1" t="n">
        <f aca="false">AVERAGE(F261:F267)</f>
        <v>7.18548476357737</v>
      </c>
      <c r="G259" s="1" t="n">
        <f aca="false">AVERAGE(G261:G267)</f>
        <v>51.3596853588487</v>
      </c>
      <c r="H259" s="1" t="n">
        <f aca="false">AVERAGE(H261:H267)</f>
        <v>86.4150617263383</v>
      </c>
      <c r="I259" s="1" t="n">
        <f aca="false">AVERAGE(I261:I267)</f>
        <v>101.716958772223</v>
      </c>
      <c r="J259" s="1" t="n">
        <f aca="false">AVERAGE(J261:J267)</f>
        <v>73.2467008379361</v>
      </c>
      <c r="K259" s="1" t="n">
        <f aca="false">AVERAGE(K261:K267)</f>
        <v>46.0783241060257</v>
      </c>
      <c r="L259" s="1" t="n">
        <f aca="false">AVERAGE(L261:L267)</f>
        <v>78.4280349842997</v>
      </c>
      <c r="M259" s="1" t="n">
        <f aca="false">AVERAGE(M261:M267)</f>
        <v>45.0791985726192</v>
      </c>
      <c r="N259" s="1" t="n">
        <f aca="false">AVERAGE(N261:N267)</f>
        <v>36.0826473925418</v>
      </c>
      <c r="O259" s="1" t="n">
        <f aca="false">AVERAGE(O261:O267)</f>
        <v>31.0795160881256</v>
      </c>
      <c r="P259" s="1" t="n">
        <f aca="false">AVERAGE(P261:P267)</f>
        <v>20.6070249408314</v>
      </c>
      <c r="Q259" s="1" t="n">
        <f aca="false">AVERAGE(Q261:Q267)</f>
        <v>21.3769700403377</v>
      </c>
      <c r="R259" s="1" t="n">
        <f aca="false">AVERAGE(R261:R267)</f>
        <v>8.57789792882866</v>
      </c>
      <c r="S259" s="1" t="n">
        <f aca="false">AVERAGE(S261:S267)</f>
        <v>0.822978829028374</v>
      </c>
      <c r="T259" s="1" t="n">
        <f aca="false">AVERAGE(T261:T267)</f>
        <v>0.311551668196631</v>
      </c>
      <c r="U259" s="1" t="n">
        <f aca="false">AVERAGE(U261:U267)</f>
        <v>0.919949789214156</v>
      </c>
      <c r="W259" s="12"/>
      <c r="X259" s="12"/>
      <c r="Y259" s="12"/>
      <c r="Z259" s="12"/>
      <c r="AA259" s="12"/>
      <c r="AB259" s="12"/>
    </row>
    <row r="260" customFormat="false" ht="15" hidden="false" customHeight="false" outlineLevel="0" collapsed="false">
      <c r="A260" s="2"/>
    </row>
    <row r="261" customFormat="false" ht="15" hidden="false" customHeight="false" outlineLevel="0" collapsed="false">
      <c r="A261" s="2" t="s">
        <v>6</v>
      </c>
      <c r="B261" s="1" t="n">
        <f aca="false">(B230-$B$30)^2</f>
        <v>0.64</v>
      </c>
      <c r="C261" s="1" t="n">
        <f aca="false">(C231-$C$30)^2</f>
        <v>0.0826562499999998</v>
      </c>
      <c r="D261" s="1" t="n">
        <f aca="false">(D232-$D$30)^2</f>
        <v>1.44</v>
      </c>
      <c r="E261" s="1" t="n">
        <f aca="false">(E233-$E$30)^2</f>
        <v>0.674127424514129</v>
      </c>
      <c r="F261" s="1" t="n">
        <f aca="false">(F234-$F$30)^2</f>
        <v>1.44632271480804</v>
      </c>
      <c r="G261" s="1" t="n">
        <f aca="false">(G235-$G$30)^2</f>
        <v>2.56</v>
      </c>
      <c r="H261" s="1" t="n">
        <f aca="false">(H236-$H$30)^2</f>
        <v>0.0192901234876542</v>
      </c>
      <c r="I261" s="1" t="n">
        <f aca="false">(I237-$I$30)^2</f>
        <v>34.8755864250025</v>
      </c>
      <c r="J261" s="1" t="n">
        <f aca="false">(J238-$J$30)^2</f>
        <v>1.44</v>
      </c>
      <c r="K261" s="1" t="n">
        <f aca="false">(K239-$K$30)^2</f>
        <v>18.2121329645157</v>
      </c>
      <c r="L261" s="1" t="n">
        <f aca="false">(L240-$L$30)^2</f>
        <v>21.16</v>
      </c>
      <c r="M261" s="1" t="n">
        <f aca="false">(M241-$M$30)^2</f>
        <v>178.619612726063</v>
      </c>
      <c r="N261" s="1" t="n">
        <f aca="false">(N242-$N$30)^2</f>
        <v>12.9794667445873</v>
      </c>
      <c r="O261" s="1" t="n">
        <f aca="false">(O243-$O$30)^2</f>
        <v>21.7259567797654</v>
      </c>
      <c r="P261" s="1" t="n">
        <f aca="false">(P244-$P$30)^2</f>
        <v>1.47918189379109</v>
      </c>
      <c r="Q261" s="1" t="n">
        <f aca="false">(Q245-$Q$30)^2</f>
        <v>2.27313610163313</v>
      </c>
      <c r="R261" s="1" t="n">
        <f aca="false">(R246-$R$30)^2</f>
        <v>13.9170447564025</v>
      </c>
      <c r="S261" s="1" t="n">
        <f aca="false">(S247-$S$30)^2</f>
        <v>1.21</v>
      </c>
      <c r="T261" s="1" t="n">
        <f aca="false">(T248-$T$30)^2</f>
        <v>0.238236961358276</v>
      </c>
      <c r="U261" s="1" t="n">
        <f aca="false">(U249-$U$30)^2</f>
        <v>0.173611111388889</v>
      </c>
      <c r="W261" s="12"/>
    </row>
    <row r="262" customFormat="false" ht="15" hidden="false" customHeight="false" outlineLevel="0" collapsed="false">
      <c r="A262" s="2"/>
      <c r="B262" s="1" t="n">
        <f aca="false">(B231-$C$30)^2</f>
        <v>2.15355625</v>
      </c>
      <c r="C262" s="1" t="n">
        <f aca="false">(C232-$D$30)^2</f>
        <v>2.03775625</v>
      </c>
      <c r="D262" s="1" t="n">
        <f aca="false">(D233-$E$30)^2</f>
        <v>3.73455625</v>
      </c>
      <c r="E262" s="1" t="n">
        <f aca="false">(E234-$F$30)^2</f>
        <v>0.0500346262506926</v>
      </c>
      <c r="F262" s="1" t="n">
        <f aca="false">(F235-$G$30)^2</f>
        <v>12.25</v>
      </c>
      <c r="G262" s="1" t="n">
        <f aca="false">(G236-$H$30)^2</f>
        <v>2.54361604248652</v>
      </c>
      <c r="H262" s="1" t="n">
        <f aca="false">(H237-$I$30)^2</f>
        <v>34.1575308590025</v>
      </c>
      <c r="I262" s="1" t="n">
        <f aca="false">(I238-$J$30)^2</f>
        <v>38.3711419698025</v>
      </c>
      <c r="J262" s="1" t="n">
        <f aca="false">(J239-$K$30)^2</f>
        <v>4.42167439206172</v>
      </c>
      <c r="K262" s="1" t="n">
        <f aca="false">(K240-$L$30)^2</f>
        <v>0.640000000000001</v>
      </c>
      <c r="L262" s="1" t="n">
        <f aca="false">(L241-$M$30)^2</f>
        <v>301.270408158306</v>
      </c>
      <c r="M262" s="1" t="n">
        <f aca="false">(M242-$N$30)^2</f>
        <v>91.9007232229526</v>
      </c>
      <c r="N262" s="1" t="n">
        <f aca="false">(N243-$O$30)^2</f>
        <v>60.4191087923506</v>
      </c>
      <c r="O262" s="1" t="n">
        <f aca="false">(O244-$P$30)^2</f>
        <v>20.0007715850617</v>
      </c>
      <c r="P262" s="1" t="n">
        <f aca="false">(P245-$Q$30)^2</f>
        <v>3.62027756458729</v>
      </c>
      <c r="Q262" s="1" t="n">
        <f aca="false">(Q246-$R$30)^2</f>
        <v>30.9877777814889</v>
      </c>
      <c r="R262" s="1" t="n">
        <f aca="false">(R247-$S$30)^2</f>
        <v>8.01204475560247</v>
      </c>
      <c r="S262" s="1" t="n">
        <f aca="false">(S248-$T$30)^2</f>
        <v>1</v>
      </c>
      <c r="T262" s="1" t="n">
        <f aca="false">(T249-$U$30)^2</f>
        <v>0.0246938775061225</v>
      </c>
      <c r="U262" s="13" t="n">
        <f aca="false">(U250-$V$30)^2</f>
        <v>0.0184183674244897</v>
      </c>
      <c r="W262" s="12"/>
    </row>
    <row r="263" customFormat="false" ht="15" hidden="false" customHeight="false" outlineLevel="0" collapsed="false">
      <c r="A263" s="2"/>
      <c r="B263" s="1" t="n">
        <f aca="false">(B232-$D$30)^2</f>
        <v>6.54080625</v>
      </c>
      <c r="C263" s="1" t="n">
        <f aca="false">(C233-$E$30)^2</f>
        <v>6.51525625</v>
      </c>
      <c r="D263" s="1" t="n">
        <f aca="false">(D234-$F$30)^2</f>
        <v>1.9321</v>
      </c>
      <c r="E263" s="1" t="n">
        <f aca="false">(E235-$G$30)^2</f>
        <v>1.99701523620083</v>
      </c>
      <c r="F263" s="1" t="n">
        <f aca="false">(F236-$H$30)^2</f>
        <v>12.1764265913285</v>
      </c>
      <c r="G263" s="1" t="n">
        <f aca="false">(G237-$I$30)^2</f>
        <v>17.8343786975752</v>
      </c>
      <c r="H263" s="1" t="n">
        <f aca="false">(H238-$J$30)^2</f>
        <v>32.7438271579506</v>
      </c>
      <c r="I263" s="1" t="n">
        <f aca="false">(I239-$K$30)^2</f>
        <v>2.92790123418766</v>
      </c>
      <c r="J263" s="1" t="n">
        <f aca="false">(J240-$L$30)^2</f>
        <v>12.8004938287506</v>
      </c>
      <c r="K263" s="1" t="n">
        <f aca="false">(K241-$M$30)^2</f>
        <v>198.276844381534</v>
      </c>
      <c r="L263" s="1" t="n">
        <f aca="false">(L242-$N$30)^2</f>
        <v>166.41</v>
      </c>
      <c r="M263" s="1" t="n">
        <f aca="false">(M243-$O$30)^2</f>
        <v>8.11479913114682</v>
      </c>
      <c r="N263" s="1" t="n">
        <f aca="false">(N244-$P$30)^2</f>
        <v>39.3162892588459</v>
      </c>
      <c r="O263" s="1" t="n">
        <f aca="false">(O245-$Q$30)^2</f>
        <v>19.5560493630617</v>
      </c>
      <c r="P263" s="1" t="n">
        <f aca="false">(P246-$R$30)^2</f>
        <v>33.3272169469884</v>
      </c>
      <c r="Q263" s="1" t="n">
        <f aca="false">(Q247-$S$30)^2</f>
        <v>21.7538527275114</v>
      </c>
      <c r="R263" s="1" t="n">
        <f aca="false">(R248-$T$30)^2</f>
        <v>8.83410493695062</v>
      </c>
      <c r="S263" s="1" t="n">
        <f aca="false">(S249-$U$30)^2</f>
        <v>2.17174515375069</v>
      </c>
      <c r="T263" s="13" t="n">
        <f aca="false">(T250-$V$30)^2</f>
        <v>0.0177777776888889</v>
      </c>
      <c r="U263" s="13" t="n">
        <f aca="false">(U251-$W$30)^2</f>
        <v>0.81</v>
      </c>
      <c r="W263" s="12"/>
    </row>
    <row r="264" customFormat="false" ht="15" hidden="false" customHeight="false" outlineLevel="0" collapsed="false">
      <c r="A264" s="2"/>
      <c r="B264" s="1" t="n">
        <f aca="false">(B233-$E$30)^2</f>
        <v>10.67655625</v>
      </c>
      <c r="C264" s="1" t="n">
        <f aca="false">(C234-$F$30)^2</f>
        <v>4.31600625</v>
      </c>
      <c r="D264" s="1" t="n">
        <f aca="false">(D235-$G$30)^2</f>
        <v>0.12425625</v>
      </c>
      <c r="E264" s="1" t="n">
        <f aca="false">(E236-$H$30)^2</f>
        <v>1.00527008320803</v>
      </c>
      <c r="F264" s="1" t="n">
        <f aca="false">(F237-$I$30)^2</f>
        <v>5.95103185492854</v>
      </c>
      <c r="G264" s="1" t="n">
        <f aca="false">(G238-$J$30)^2</f>
        <v>19.7682840223006</v>
      </c>
      <c r="H264" s="1" t="n">
        <f aca="false">(H239-$K$30)^2</f>
        <v>0.950625000000001</v>
      </c>
      <c r="I264" s="1" t="n">
        <f aca="false">(I240-$L$30)^2</f>
        <v>37.6177777736889</v>
      </c>
      <c r="J264" s="1" t="n">
        <f aca="false">(J241-$M$30)^2</f>
        <v>288.056327152951</v>
      </c>
      <c r="K264" s="1" t="n">
        <f aca="false">(K242-$N$30)^2</f>
        <v>95.2998100381359</v>
      </c>
      <c r="L264" s="1" t="n">
        <f aca="false">(L243-$O$30)^2</f>
        <v>34.3061224473061</v>
      </c>
      <c r="M264" s="1" t="n">
        <f aca="false">(M244-$P$30)^2</f>
        <v>1.28853177471147</v>
      </c>
      <c r="N264" s="1" t="n">
        <f aca="false">(N245-$Q$30)^2</f>
        <v>26.7596493483506</v>
      </c>
      <c r="O264" s="1" t="n">
        <f aca="false">(O246-$R$30)^2</f>
        <v>55.7511111608889</v>
      </c>
      <c r="P264" s="1" t="n">
        <f aca="false">(P247-$S$30)^2</f>
        <v>23.7458655955885</v>
      </c>
      <c r="Q264" s="1" t="n">
        <f aca="false">(Q248-$T$30)^2</f>
        <v>22.8189940835751</v>
      </c>
      <c r="R264" s="1" t="n">
        <f aca="false">(R249-$U$30)^2</f>
        <v>5.35408179063766</v>
      </c>
      <c r="S264" s="13" t="n">
        <f aca="false">(S250-$V$30)^2</f>
        <v>1.14715374051413</v>
      </c>
      <c r="T264" s="13" t="n">
        <f aca="false">(T251-$W$30)^2</f>
        <v>0.276876417033107</v>
      </c>
      <c r="U264" s="13" t="n">
        <f aca="false">(U252-$X$30)^2</f>
        <v>1.3722448969551</v>
      </c>
      <c r="W264" s="12"/>
    </row>
    <row r="265" customFormat="false" ht="15" hidden="false" customHeight="false" outlineLevel="0" collapsed="false">
      <c r="A265" s="2"/>
      <c r="B265" s="1" t="n">
        <f aca="false">(B234-$F$30)^2</f>
        <v>6.98280625</v>
      </c>
      <c r="C265" s="1" t="n">
        <f aca="false">(C235-$G$30)^2</f>
        <v>0.3025</v>
      </c>
      <c r="D265" s="1" t="n">
        <f aca="false">(D236-$H$30)^2</f>
        <v>2.49999999999989E-005</v>
      </c>
      <c r="E265" s="1" t="n">
        <f aca="false">(E237-$I$30)^2</f>
        <v>26.9033310222008</v>
      </c>
      <c r="F265" s="1" t="n">
        <f aca="false">(F238-$J$30)^2</f>
        <v>7.46152354369362</v>
      </c>
      <c r="G265" s="1" t="n">
        <f aca="false">(G239-$K$30)^2</f>
        <v>2.62984865220261E-005</v>
      </c>
      <c r="H265" s="1" t="n">
        <f aca="false">(H240-$L$30)^2</f>
        <v>29.1900077184506</v>
      </c>
      <c r="I265" s="1" t="n">
        <f aca="false">(I241-$M$30)^2</f>
        <v>356.580277765189</v>
      </c>
      <c r="J265" s="1" t="n">
        <f aca="false">(J242-$N$30)^2</f>
        <v>158.76</v>
      </c>
      <c r="K265" s="1" t="n">
        <f aca="false">(K243-$O$30)^2</f>
        <v>8.42568296458729</v>
      </c>
      <c r="L265" s="1" t="n">
        <f aca="false">(L244-$P$30)^2</f>
        <v>15.7949469365045</v>
      </c>
      <c r="M265" s="1" t="n">
        <f aca="false">(M245-$Q$30)^2</f>
        <v>0.274915996738057</v>
      </c>
      <c r="N265" s="1" t="n">
        <f aca="false">(N246-$R$30)^2</f>
        <v>59.581709293534</v>
      </c>
      <c r="O265" s="1" t="n">
        <f aca="false">(O247-$S$30)^2</f>
        <v>37.1422530322469</v>
      </c>
      <c r="P265" s="1" t="n">
        <f aca="false">(P248-$T$30)^2</f>
        <v>28.7817750197115</v>
      </c>
      <c r="Q265" s="1" t="n">
        <f aca="false">(Q249-$U$30)^2</f>
        <v>18.5562130204024</v>
      </c>
      <c r="R265" s="13" t="n">
        <f aca="false">(R250-$V$30)^2</f>
        <v>6.60204475080247</v>
      </c>
      <c r="S265" s="13" t="n">
        <f aca="false">(S251-$W$30)^2</f>
        <v>0.0947991690722993</v>
      </c>
      <c r="T265" s="13" t="n">
        <f aca="false">(T252-$X$30)^2</f>
        <v>0.566077096932427</v>
      </c>
      <c r="U265" s="13" t="n">
        <f aca="false">(U253-$Y$30)^2</f>
        <v>0.742879818758277</v>
      </c>
      <c r="W265" s="12"/>
    </row>
    <row r="266" customFormat="false" ht="15" hidden="false" customHeight="false" outlineLevel="0" collapsed="false">
      <c r="A266" s="2"/>
      <c r="B266" s="1" t="n">
        <f aca="false">(B235-$G$30)^2</f>
        <v>0.628056250000001</v>
      </c>
      <c r="C266" s="1" t="n">
        <f aca="false">(C236-$H$30)^2</f>
        <v>0.573806249999999</v>
      </c>
      <c r="D266" s="1" t="n">
        <f aca="false">(D237-$I$30)^2</f>
        <v>37.97640625</v>
      </c>
      <c r="E266" s="1" t="n">
        <f aca="false">(E238-$J$30)^2</f>
        <v>30.1343213273285</v>
      </c>
      <c r="F266" s="1" t="n">
        <f aca="false">(F239-$K$30)^2</f>
        <v>2.73989612223213</v>
      </c>
      <c r="G266" s="1" t="n">
        <f aca="false">(G240-$L$30)^2</f>
        <v>20.0887836944778</v>
      </c>
      <c r="H266" s="1" t="n">
        <f aca="false">(H241-$M$30)^2</f>
        <v>327.911736099039</v>
      </c>
      <c r="I266" s="1" t="n">
        <f aca="false">(I242-$N$30)^2</f>
        <v>197.090401237688</v>
      </c>
      <c r="J266" s="1" t="n">
        <f aca="false">(J243-$O$30)^2</f>
        <v>32.0167361073389</v>
      </c>
      <c r="K266" s="1" t="n">
        <f aca="false">(K244-$P$30)^2</f>
        <v>1.44649379180351</v>
      </c>
      <c r="L266" s="1" t="n">
        <f aca="false">(L245-$Q$30)^2</f>
        <v>4.1151020425551</v>
      </c>
      <c r="M266" s="1" t="n">
        <f aca="false">(M246-$R$30)^2</f>
        <v>21.3843754535381</v>
      </c>
      <c r="N266" s="1" t="n">
        <f aca="false">(N247-$S$30)^2</f>
        <v>30.6377210180628</v>
      </c>
      <c r="O266" s="1" t="n">
        <f aca="false">(O248-$T$30)^2</f>
        <v>36.1668595812654</v>
      </c>
      <c r="P266" s="1" t="n">
        <f aca="false">(P249-$U$30)^2</f>
        <v>24.2223593901379</v>
      </c>
      <c r="Q266" s="13" t="n">
        <f aca="false">(Q250-$V$30)^2</f>
        <v>23.3363313631763</v>
      </c>
      <c r="R266" s="13" t="n">
        <f aca="false">(R251-$W$30)^2</f>
        <v>8.88371142240247</v>
      </c>
      <c r="S266" s="13" t="n">
        <f aca="false">(S252-$X$30)^2</f>
        <v>0.00335180057229915</v>
      </c>
      <c r="T266" s="13" t="n">
        <f aca="false">(T253-$Y$30)^2</f>
        <v>0.181638321833107</v>
      </c>
      <c r="U266" s="13" t="n">
        <f aca="false">(U254-$Z$30)^2</f>
        <v>1.89390022623311</v>
      </c>
      <c r="W266" s="12"/>
    </row>
    <row r="267" customFormat="false" ht="15" hidden="false" customHeight="false" outlineLevel="0" collapsed="false">
      <c r="A267" s="2"/>
      <c r="B267" s="1" t="n">
        <f aca="false">(B236-$H$30)^2</f>
        <v>1.1236</v>
      </c>
      <c r="C267" s="1" t="n">
        <f aca="false">(C237-$I$30)^2</f>
        <v>47.64450625</v>
      </c>
      <c r="D267" s="1" t="n">
        <f aca="false">(D238-$J$30)^2</f>
        <v>42.5104</v>
      </c>
      <c r="E267" s="1" t="n">
        <f aca="false">(E239-$K$30)^2</f>
        <v>1.18695290812853</v>
      </c>
      <c r="F267" s="1" t="n">
        <f aca="false">(F240-$L$30)^2</f>
        <v>8.2731925180507</v>
      </c>
      <c r="G267" s="1" t="n">
        <f aca="false">(G241-$M$30)^2</f>
        <v>296.722708756614</v>
      </c>
      <c r="H267" s="1" t="n">
        <f aca="false">(H242-$N$30)^2</f>
        <v>179.932415126438</v>
      </c>
      <c r="I267" s="1" t="n">
        <f aca="false">(I243-$O$30)^2</f>
        <v>44.555625</v>
      </c>
      <c r="J267" s="1" t="n">
        <f aca="false">(J244-$P$30)^2</f>
        <v>15.2316743844506</v>
      </c>
      <c r="K267" s="1" t="n">
        <f aca="false">(K245-$Q$30)^2</f>
        <v>0.247304601603506</v>
      </c>
      <c r="L267" s="1" t="n">
        <f aca="false">(L246-$R$30)^2</f>
        <v>5.93966530542612</v>
      </c>
      <c r="M267" s="1" t="n">
        <f aca="false">(M247-$S$30)^2</f>
        <v>13.9714317031845</v>
      </c>
      <c r="N267" s="1" t="n">
        <f aca="false">(N248-$T$30)^2</f>
        <v>22.8845872920614</v>
      </c>
      <c r="O267" s="1" t="n">
        <f aca="false">(O249-$U$30)^2</f>
        <v>27.2136111145889</v>
      </c>
      <c r="P267" s="13" t="n">
        <f aca="false">(P250-$V$30)^2</f>
        <v>29.0724981750153</v>
      </c>
      <c r="Q267" s="13" t="n">
        <f aca="false">(Q251-$W$30)^2</f>
        <v>29.9124852045763</v>
      </c>
      <c r="R267" s="13" t="n">
        <f aca="false">(R252-$X$30)^2</f>
        <v>8.44225308900247</v>
      </c>
      <c r="S267" s="13" t="n">
        <f aca="false">(S253-$Y$30)^2</f>
        <v>0.133801939289197</v>
      </c>
      <c r="T267" s="13" t="n">
        <f aca="false">(T254-$Z$30)^2</f>
        <v>0.875561225024489</v>
      </c>
      <c r="U267" s="13" t="n">
        <f aca="false">(U255-$AA$30)^2</f>
        <v>1.42859410373923</v>
      </c>
    </row>
    <row r="268" customFormat="false" ht="15" hidden="false" customHeight="false" outlineLevel="0" collapsed="false">
      <c r="A268" s="2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customFormat="false" ht="15" hidden="false" customHeight="false" outlineLevel="0" collapsed="false">
      <c r="A269" s="2" t="s">
        <v>7</v>
      </c>
      <c r="B269" s="1" t="n">
        <f aca="false">AVERAGE(B271:B277)</f>
        <v>1.79821428571429</v>
      </c>
      <c r="C269" s="1" t="n">
        <f aca="false">AVERAGE(C271:C277)</f>
        <v>2.07928571428571</v>
      </c>
      <c r="D269" s="1" t="n">
        <f aca="false">AVERAGE(D271:D277)</f>
        <v>2.50892857142857</v>
      </c>
      <c r="E269" s="1" t="n">
        <f aca="false">AVERAGE(E271:E277)</f>
        <v>2.17518797</v>
      </c>
      <c r="F269" s="1" t="n">
        <f aca="false">AVERAGE(F271:F277)</f>
        <v>2.55639097728571</v>
      </c>
      <c r="G269" s="1" t="n">
        <f aca="false">AVERAGE(G271:G277)</f>
        <v>4.79670329671429</v>
      </c>
      <c r="H269" s="1" t="n">
        <f aca="false">AVERAGE(H271:H277)</f>
        <v>7.08650793642857</v>
      </c>
      <c r="I269" s="1" t="n">
        <f aca="false">AVERAGE(I271:I277)</f>
        <v>8.50595238085714</v>
      </c>
      <c r="J269" s="1" t="n">
        <f aca="false">AVERAGE(J271:J277)</f>
        <v>6.57341269871429</v>
      </c>
      <c r="K269" s="1" t="n">
        <f aca="false">AVERAGE(K271:K277)</f>
        <v>4.78764478714286</v>
      </c>
      <c r="L269" s="1" t="n">
        <f aca="false">AVERAGE(L271:L277)</f>
        <v>7.02204081628572</v>
      </c>
      <c r="M269" s="1" t="n">
        <f aca="false">AVERAGE(M271:M277)</f>
        <v>5.11737451728572</v>
      </c>
      <c r="N269" s="1" t="n">
        <f aca="false">AVERAGE(N271:N277)</f>
        <v>5.83667953628572</v>
      </c>
      <c r="O269" s="1" t="n">
        <f aca="false">AVERAGE(O271:O277)</f>
        <v>5.47817460242857</v>
      </c>
      <c r="P269" s="1" t="n">
        <f aca="false">AVERAGE(P271:P277)</f>
        <v>4.20617760642857</v>
      </c>
      <c r="Q269" s="1" t="n">
        <f aca="false">AVERAGE(Q271:Q277)</f>
        <v>4.44615384657143</v>
      </c>
      <c r="R269" s="1" t="n">
        <f aca="false">AVERAGE(R271:R277)</f>
        <v>2.90039682557143</v>
      </c>
      <c r="S269" s="1" t="n">
        <f aca="false">AVERAGE(S271:S277)</f>
        <v>0.768045113</v>
      </c>
      <c r="T269" s="1" t="n">
        <f aca="false">AVERAGE(T271:T277)</f>
        <v>0.488435374</v>
      </c>
      <c r="U269" s="1" t="n">
        <f aca="false">AVERAGE(U271:U277)</f>
        <v>0.865306122428571</v>
      </c>
    </row>
    <row r="270" customFormat="false" ht="15" hidden="false" customHeight="false" outlineLevel="0" collapsed="false">
      <c r="A270" s="2"/>
    </row>
    <row r="271" customFormat="false" ht="15" hidden="false" customHeight="false" outlineLevel="0" collapsed="false">
      <c r="A271" s="2" t="s">
        <v>8</v>
      </c>
      <c r="B271" s="1" t="n">
        <f aca="false">ABS(B230-$B$30)</f>
        <v>0.8</v>
      </c>
      <c r="C271" s="1" t="n">
        <f aca="false">ABS(C231-$C$30)</f>
        <v>0.2875</v>
      </c>
      <c r="D271" s="1" t="n">
        <f aca="false">ABS(D232-$D$30)</f>
        <v>1.2</v>
      </c>
      <c r="E271" s="1" t="n">
        <f aca="false">ABS(E233-$E$30)</f>
        <v>0.821052632000001</v>
      </c>
      <c r="F271" s="1" t="n">
        <f aca="false">ABS(F234-$F$30)</f>
        <v>1.202631579</v>
      </c>
      <c r="G271" s="1" t="n">
        <f aca="false">ABS(G235-$G$30)</f>
        <v>1.6</v>
      </c>
      <c r="H271" s="1" t="n">
        <f aca="false">ABS(H236-$H$30)</f>
        <v>0.138888889</v>
      </c>
      <c r="I271" s="1" t="n">
        <f aca="false">ABS(I237-$I$30)</f>
        <v>5.905555556</v>
      </c>
      <c r="J271" s="1" t="n">
        <f aca="false">ABS(J238-$J$30)</f>
        <v>1.2</v>
      </c>
      <c r="K271" s="1" t="n">
        <f aca="false">ABS(K239-$K$30)</f>
        <v>4.26756757</v>
      </c>
      <c r="L271" s="1" t="n">
        <f aca="false">ABS(L240-$L$30)</f>
        <v>4.6</v>
      </c>
      <c r="M271" s="1" t="n">
        <f aca="false">ABS(M241-$M$30)</f>
        <v>13.36486486</v>
      </c>
      <c r="N271" s="1" t="n">
        <f aca="false">ABS(N242-$N$30)</f>
        <v>3.6027027</v>
      </c>
      <c r="O271" s="1" t="n">
        <f aca="false">ABS(O243-$O$30)</f>
        <v>4.66111111</v>
      </c>
      <c r="P271" s="1" t="n">
        <f aca="false">ABS(P244-$P$30)</f>
        <v>1.21621622</v>
      </c>
      <c r="Q271" s="1" t="n">
        <f aca="false">ABS(Q245-$Q$30)</f>
        <v>1.50769231</v>
      </c>
      <c r="R271" s="1" t="n">
        <f aca="false">ABS(R246-$R$30)</f>
        <v>3.730555556</v>
      </c>
      <c r="S271" s="1" t="n">
        <f aca="false">ABS(S247-$S$30)</f>
        <v>1.1</v>
      </c>
      <c r="T271" s="1" t="n">
        <f aca="false">ABS(T248-$T$30)</f>
        <v>0.488095238</v>
      </c>
      <c r="U271" s="1" t="n">
        <f aca="false">ABS(U249-$U$30)</f>
        <v>0.416666667</v>
      </c>
    </row>
    <row r="272" customFormat="false" ht="15" hidden="false" customHeight="false" outlineLevel="0" collapsed="false">
      <c r="A272" s="2"/>
      <c r="B272" s="1" t="n">
        <f aca="false">ABS(B231-$C$30)</f>
        <v>1.4675</v>
      </c>
      <c r="C272" s="1" t="n">
        <f aca="false">ABS(C232-$D$30)</f>
        <v>1.4275</v>
      </c>
      <c r="D272" s="1" t="n">
        <f aca="false">ABS(D233-$E$30)</f>
        <v>1.9325</v>
      </c>
      <c r="E272" s="1" t="n">
        <f aca="false">ABS(E234-$F$30)</f>
        <v>0.223684211</v>
      </c>
      <c r="F272" s="1" t="n">
        <f aca="false">ABS(F235-$G$30)</f>
        <v>3.5</v>
      </c>
      <c r="G272" s="1" t="n">
        <f aca="false">ABS(G236-$H$30)</f>
        <v>1.594871795</v>
      </c>
      <c r="H272" s="1" t="n">
        <f aca="false">ABS(H237-$I$30)</f>
        <v>5.844444444</v>
      </c>
      <c r="I272" s="1" t="n">
        <f aca="false">ABS(I238-$J$30)</f>
        <v>6.194444444</v>
      </c>
      <c r="J272" s="1" t="n">
        <f aca="false">ABS(J239-$K$30)</f>
        <v>2.10277778</v>
      </c>
      <c r="K272" s="1" t="n">
        <f aca="false">ABS(K240-$L$30)</f>
        <v>0.800000000000001</v>
      </c>
      <c r="L272" s="1" t="n">
        <f aca="false">ABS(L241-$M$30)</f>
        <v>17.357142857</v>
      </c>
      <c r="M272" s="1" t="n">
        <f aca="false">ABS(M242-$N$30)</f>
        <v>9.58648649</v>
      </c>
      <c r="N272" s="1" t="n">
        <f aca="false">ABS(N243-$O$30)</f>
        <v>7.77297297</v>
      </c>
      <c r="O272" s="1" t="n">
        <f aca="false">ABS(O244-$P$30)</f>
        <v>4.47222222</v>
      </c>
      <c r="P272" s="1" t="n">
        <f aca="false">ABS(P245-$Q$30)</f>
        <v>1.9027027</v>
      </c>
      <c r="Q272" s="22" t="n">
        <f aca="false">ABS(Q246-$R$30)</f>
        <v>5.566666667</v>
      </c>
      <c r="R272" s="22" t="n">
        <f aca="false">ABS(R247-$S$30)</f>
        <v>2.830555556</v>
      </c>
      <c r="S272" s="22" t="n">
        <f aca="false">ABS(S248-$T$30)</f>
        <v>1</v>
      </c>
      <c r="T272" s="22" t="n">
        <f aca="false">ABS(T249-$U$30)</f>
        <v>0.157142857</v>
      </c>
      <c r="U272" s="24" t="n">
        <f aca="false">ABS(U250-$V$30)</f>
        <v>0.135714286</v>
      </c>
      <c r="V272" s="22"/>
      <c r="W272" s="22"/>
    </row>
    <row r="273" customFormat="false" ht="15" hidden="false" customHeight="false" outlineLevel="0" collapsed="false">
      <c r="A273" s="2"/>
      <c r="B273" s="1" t="n">
        <f aca="false">ABS(B232-$D$30)</f>
        <v>2.5575</v>
      </c>
      <c r="C273" s="1" t="n">
        <f aca="false">ABS(C233-$E$30)</f>
        <v>2.5525</v>
      </c>
      <c r="D273" s="1" t="n">
        <f aca="false">ABS(D234-$F$30)</f>
        <v>1.39</v>
      </c>
      <c r="E273" s="1" t="n">
        <f aca="false">ABS(E235-$G$30)</f>
        <v>1.413157895</v>
      </c>
      <c r="F273" s="1" t="n">
        <f aca="false">ABS(F236-$H$30)</f>
        <v>3.489473684</v>
      </c>
      <c r="G273" s="1" t="n">
        <f aca="false">ABS(G237-$I$30)</f>
        <v>4.223076923</v>
      </c>
      <c r="H273" s="1" t="n">
        <f aca="false">ABS(H238-$J$30)</f>
        <v>5.722222222</v>
      </c>
      <c r="I273" s="1" t="n">
        <f aca="false">ABS(I239-$K$30)</f>
        <v>1.711111111</v>
      </c>
      <c r="J273" s="1" t="n">
        <f aca="false">ABS(J240-$L$30)</f>
        <v>3.577777778</v>
      </c>
      <c r="K273" s="1" t="n">
        <f aca="false">ABS(K241-$M$30)</f>
        <v>14.08108108</v>
      </c>
      <c r="L273" s="1" t="n">
        <f aca="false">ABS(L242-$N$30)</f>
        <v>12.9</v>
      </c>
      <c r="M273" s="1" t="n">
        <f aca="false">ABS(M243-$O$30)</f>
        <v>2.84864865</v>
      </c>
      <c r="N273" s="1" t="n">
        <f aca="false">ABS(N244-$P$30)</f>
        <v>6.27027027</v>
      </c>
      <c r="O273" s="1" t="n">
        <f aca="false">ABS(O245-$Q$30)</f>
        <v>4.42222222</v>
      </c>
      <c r="P273" s="1" t="n">
        <f aca="false">ABS(P246-$R$30)</f>
        <v>5.772972973</v>
      </c>
      <c r="Q273" s="1" t="n">
        <f aca="false">ABS(Q247-$S$30)</f>
        <v>4.664102564</v>
      </c>
      <c r="R273" s="1" t="n">
        <f aca="false">ABS(R248-$T$30)</f>
        <v>2.972222222</v>
      </c>
      <c r="S273" s="1" t="n">
        <f aca="false">ABS(S249-$U$30)</f>
        <v>1.473684211</v>
      </c>
      <c r="T273" s="13" t="n">
        <f aca="false">ABS(T250-$V$30)</f>
        <v>0.133333333</v>
      </c>
      <c r="U273" s="13" t="n">
        <f aca="false">ABS(U251-$W$30)</f>
        <v>0.9</v>
      </c>
    </row>
    <row r="274" customFormat="false" ht="15" hidden="false" customHeight="false" outlineLevel="0" collapsed="false">
      <c r="A274" s="2"/>
      <c r="B274" s="1" t="n">
        <f aca="false">ABS(B233-$E$30)</f>
        <v>3.2675</v>
      </c>
      <c r="C274" s="1" t="n">
        <f aca="false">ABS(C234-$F$30)</f>
        <v>2.0775</v>
      </c>
      <c r="D274" s="1" t="n">
        <f aca="false">ABS(D235-$G$30)</f>
        <v>0.3525</v>
      </c>
      <c r="E274" s="1" t="n">
        <f aca="false">ABS(E236-$H$30)</f>
        <v>1.002631579</v>
      </c>
      <c r="F274" s="1" t="n">
        <f aca="false">ABS(F237-$I$30)</f>
        <v>2.439473684</v>
      </c>
      <c r="G274" s="1" t="n">
        <f aca="false">ABS(G238-$J$30)</f>
        <v>4.446153846</v>
      </c>
      <c r="H274" s="1" t="n">
        <f aca="false">ABS(H239-$K$30)</f>
        <v>0.975000000000001</v>
      </c>
      <c r="I274" s="1" t="n">
        <f aca="false">ABS(I240-$L$30)</f>
        <v>6.133333333</v>
      </c>
      <c r="J274" s="1" t="n">
        <f aca="false">ABS(J241-$M$30)</f>
        <v>16.972222222</v>
      </c>
      <c r="K274" s="1" t="n">
        <f aca="false">ABS(K242-$N$30)</f>
        <v>9.76216216</v>
      </c>
      <c r="L274" s="1" t="n">
        <f aca="false">ABS(L243-$O$30)</f>
        <v>5.857142857</v>
      </c>
      <c r="M274" s="1" t="n">
        <f aca="false">ABS(M244-$P$30)</f>
        <v>1.135135135</v>
      </c>
      <c r="N274" s="1" t="n">
        <f aca="false">ABS(N245-$Q$30)</f>
        <v>5.17297297</v>
      </c>
      <c r="O274" s="1" t="n">
        <f aca="false">ABS(O246-$R$30)</f>
        <v>7.46666667</v>
      </c>
      <c r="P274" s="1" t="n">
        <f aca="false">ABS(P247-$S$30)</f>
        <v>4.872972973</v>
      </c>
      <c r="Q274" s="1" t="n">
        <f aca="false">ABS(Q248-$T$30)</f>
        <v>4.776923077</v>
      </c>
      <c r="R274" s="1" t="n">
        <f aca="false">ABS(R249-$U$30)</f>
        <v>2.313888889</v>
      </c>
      <c r="S274" s="13" t="n">
        <f aca="false">ABS(S250-$V$30)</f>
        <v>1.071052632</v>
      </c>
      <c r="T274" s="13" t="n">
        <f aca="false">ABS(T251-$W$30)</f>
        <v>0.526190476</v>
      </c>
      <c r="U274" s="13" t="n">
        <f aca="false">ABS(U252-$X$30)</f>
        <v>1.171428571</v>
      </c>
    </row>
    <row r="275" customFormat="false" ht="15" hidden="false" customHeight="false" outlineLevel="0" collapsed="false">
      <c r="A275" s="2"/>
      <c r="B275" s="1" t="n">
        <f aca="false">ABS(B234-$F$30)</f>
        <v>2.6425</v>
      </c>
      <c r="C275" s="1" t="n">
        <f aca="false">ABS(C235-$G$30)</f>
        <v>0.55</v>
      </c>
      <c r="D275" s="1" t="n">
        <f aca="false">ABS(D236-$H$30)</f>
        <v>0.00499999999999989</v>
      </c>
      <c r="E275" s="1" t="n">
        <f aca="false">ABS(E237-$I$30)</f>
        <v>5.186842105</v>
      </c>
      <c r="F275" s="1" t="n">
        <f aca="false">ABS(F238-$J$30)</f>
        <v>2.731578947</v>
      </c>
      <c r="G275" s="1" t="n">
        <f aca="false">ABS(G239-$K$30)</f>
        <v>0.00512820500000011</v>
      </c>
      <c r="H275" s="1" t="n">
        <f aca="false">ABS(H240-$L$30)</f>
        <v>5.402777778</v>
      </c>
      <c r="I275" s="1" t="n">
        <f aca="false">ABS(I241-$M$30)</f>
        <v>18.883333333</v>
      </c>
      <c r="J275" s="1" t="n">
        <f aca="false">ABS(J242-$N$30)</f>
        <v>12.6</v>
      </c>
      <c r="K275" s="1" t="n">
        <f aca="false">ABS(K243-$O$30)</f>
        <v>2.9027027</v>
      </c>
      <c r="L275" s="1" t="n">
        <f aca="false">ABS(L244-$P$30)</f>
        <v>3.974285714</v>
      </c>
      <c r="M275" s="1" t="n">
        <f aca="false">ABS(M245-$Q$30)</f>
        <v>0.524324324</v>
      </c>
      <c r="N275" s="1" t="n">
        <f aca="false">ABS(N246-$R$30)</f>
        <v>7.71891892</v>
      </c>
      <c r="O275" s="1" t="n">
        <f aca="false">ABS(O247-$S$30)</f>
        <v>6.09444444</v>
      </c>
      <c r="P275" s="1" t="n">
        <f aca="false">ABS(P248-$T$30)</f>
        <v>5.364864865</v>
      </c>
      <c r="Q275" s="1" t="n">
        <f aca="false">ABS(Q249-$U$30)</f>
        <v>4.307692308</v>
      </c>
      <c r="R275" s="13" t="n">
        <f aca="false">ABS(R250-$V$30)</f>
        <v>2.569444444</v>
      </c>
      <c r="S275" s="13" t="n">
        <f aca="false">ABS(S251-$W$30)</f>
        <v>0.307894737</v>
      </c>
      <c r="T275" s="13" t="n">
        <f aca="false">ABS(T252-$X$30)</f>
        <v>0.752380952</v>
      </c>
      <c r="U275" s="13" t="n">
        <f aca="false">ABS(U253-$Y$30)</f>
        <v>0.861904762</v>
      </c>
    </row>
    <row r="276" customFormat="false" ht="15" hidden="false" customHeight="false" outlineLevel="0" collapsed="false">
      <c r="A276" s="2"/>
      <c r="B276" s="1" t="n">
        <f aca="false">ABS(B235-$G$30)</f>
        <v>0.7925</v>
      </c>
      <c r="C276" s="1" t="n">
        <f aca="false">ABS(C236-$H$30)</f>
        <v>0.757499999999999</v>
      </c>
      <c r="D276" s="1" t="n">
        <f aca="false">ABS(D237-$I$30)</f>
        <v>6.1625</v>
      </c>
      <c r="E276" s="1" t="n">
        <f aca="false">ABS(E238-$J$30)</f>
        <v>5.489473684</v>
      </c>
      <c r="F276" s="1" t="n">
        <f aca="false">ABS(F239-$K$30)</f>
        <v>1.655263158</v>
      </c>
      <c r="G276" s="1" t="n">
        <f aca="false">ABS(G240-$L$30)</f>
        <v>4.482051282</v>
      </c>
      <c r="H276" s="1" t="n">
        <f aca="false">ABS(H241-$M$30)</f>
        <v>18.108333333</v>
      </c>
      <c r="I276" s="1" t="n">
        <f aca="false">ABS(I242-$N$30)</f>
        <v>14.038888889</v>
      </c>
      <c r="J276" s="1" t="n">
        <f aca="false">ABS(J243-$O$30)</f>
        <v>5.658333333</v>
      </c>
      <c r="K276" s="1" t="n">
        <f aca="false">ABS(K244-$P$30)</f>
        <v>1.202702703</v>
      </c>
      <c r="L276" s="1" t="n">
        <f aca="false">ABS(L245-$Q$30)</f>
        <v>2.028571429</v>
      </c>
      <c r="M276" s="1" t="n">
        <f aca="false">ABS(M246-$R$30)</f>
        <v>4.624324324</v>
      </c>
      <c r="N276" s="1" t="n">
        <f aca="false">ABS(N247-$S$30)</f>
        <v>5.53513514</v>
      </c>
      <c r="O276" s="1" t="n">
        <f aca="false">ABS(O248-$T$30)</f>
        <v>6.01388889</v>
      </c>
      <c r="P276" s="1" t="n">
        <f aca="false">ABS(P249-$U$30)</f>
        <v>4.921621622</v>
      </c>
      <c r="Q276" s="13" t="n">
        <f aca="false">ABS(Q250-$V$30)</f>
        <v>4.830769231</v>
      </c>
      <c r="R276" s="13" t="n">
        <f aca="false">ABS(R251-$W$30)</f>
        <v>2.980555556</v>
      </c>
      <c r="S276" s="13" t="n">
        <f aca="false">ABS(S252-$X$30)</f>
        <v>0.0578947369999998</v>
      </c>
      <c r="T276" s="13" t="n">
        <f aca="false">ABS(T253-$Y$30)</f>
        <v>0.426190476</v>
      </c>
      <c r="U276" s="13" t="n">
        <f aca="false">ABS(U254-$Z$30)</f>
        <v>1.376190476</v>
      </c>
    </row>
    <row r="277" customFormat="false" ht="15" hidden="false" customHeight="false" outlineLevel="0" collapsed="false">
      <c r="B277" s="1" t="n">
        <f aca="false">ABS(B236-$H$30)</f>
        <v>1.06</v>
      </c>
      <c r="C277" s="1" t="n">
        <f aca="false">ABS(C237-$I$30)</f>
        <v>6.9025</v>
      </c>
      <c r="D277" s="1" t="n">
        <f aca="false">ABS(D238-$J$30)</f>
        <v>6.52</v>
      </c>
      <c r="E277" s="1" t="n">
        <f aca="false">ABS(E239-$K$30)</f>
        <v>1.089473684</v>
      </c>
      <c r="F277" s="1" t="n">
        <f aca="false">ABS(F240-$L$30)</f>
        <v>2.876315789</v>
      </c>
      <c r="G277" s="1" t="n">
        <f aca="false">ABS(G241-$M$30)</f>
        <v>17.225641026</v>
      </c>
      <c r="H277" s="1" t="n">
        <f aca="false">ABS(H242-$N$30)</f>
        <v>13.413888889</v>
      </c>
      <c r="I277" s="1" t="n">
        <f aca="false">ABS(I243-$O$30)</f>
        <v>6.675</v>
      </c>
      <c r="J277" s="1" t="n">
        <f aca="false">ABS(J244-$P$30)</f>
        <v>3.902777778</v>
      </c>
      <c r="K277" s="1" t="n">
        <f aca="false">ABS(K245-$Q$30)</f>
        <v>0.497297296999999</v>
      </c>
      <c r="L277" s="1" t="n">
        <f aca="false">ABS(L246-$R$30)</f>
        <v>2.437142857</v>
      </c>
      <c r="M277" s="1" t="n">
        <f aca="false">ABS(M247-$S$30)</f>
        <v>3.737837838</v>
      </c>
      <c r="N277" s="1" t="n">
        <f aca="false">ABS(N248-$T$30)</f>
        <v>4.783783784</v>
      </c>
      <c r="O277" s="1" t="n">
        <f aca="false">ABS(O249-$U$30)</f>
        <v>5.216666667</v>
      </c>
      <c r="P277" s="13" t="n">
        <f aca="false">ABS(P250-$V$30)</f>
        <v>5.391891892</v>
      </c>
      <c r="Q277" s="13" t="n">
        <f aca="false">ABS(Q251-$W$30)</f>
        <v>5.469230769</v>
      </c>
      <c r="R277" s="13" t="n">
        <f aca="false">ABS(R252-$X$30)</f>
        <v>2.905555556</v>
      </c>
      <c r="S277" s="13" t="n">
        <f aca="false">ABS(S253-$Y$30)</f>
        <v>0.365789474</v>
      </c>
      <c r="T277" s="13" t="n">
        <f aca="false">ABS(T254-$Z$30)</f>
        <v>0.935714286</v>
      </c>
      <c r="U277" s="13" t="n">
        <f aca="false">ABS(U255-$AA$30)</f>
        <v>1.195238095</v>
      </c>
    </row>
    <row r="279" customFormat="false" ht="15" hidden="false" customHeight="false" outlineLevel="0" collapsed="false">
      <c r="A279" s="6" t="s">
        <v>21</v>
      </c>
      <c r="B279" s="6" t="s">
        <v>20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8"/>
      <c r="W279" s="8"/>
      <c r="X279" s="8"/>
      <c r="Y279" s="8"/>
      <c r="Z279" s="8"/>
      <c r="AA279" s="8"/>
      <c r="AB279" s="8"/>
    </row>
    <row r="280" customFormat="false" ht="15" hidden="false" customHeight="false" outlineLevel="0" collapsed="false">
      <c r="A280" s="3" t="s">
        <v>3</v>
      </c>
      <c r="B280" s="2" t="n">
        <v>44927</v>
      </c>
      <c r="C280" s="2" t="n">
        <v>44958</v>
      </c>
      <c r="D280" s="2" t="n">
        <v>44986</v>
      </c>
      <c r="E280" s="2" t="n">
        <v>45017</v>
      </c>
      <c r="F280" s="2" t="n">
        <v>45047</v>
      </c>
      <c r="G280" s="2" t="n">
        <v>45078</v>
      </c>
      <c r="H280" s="2" t="n">
        <v>45108</v>
      </c>
      <c r="I280" s="2" t="n">
        <v>45139</v>
      </c>
      <c r="J280" s="2" t="n">
        <v>45170</v>
      </c>
      <c r="K280" s="2" t="n">
        <v>45200</v>
      </c>
      <c r="L280" s="2" t="n">
        <v>45231</v>
      </c>
      <c r="M280" s="2" t="n">
        <v>45261</v>
      </c>
      <c r="N280" s="2" t="n">
        <v>45292</v>
      </c>
      <c r="O280" s="2" t="n">
        <v>45323</v>
      </c>
      <c r="P280" s="2" t="n">
        <v>45352</v>
      </c>
      <c r="Q280" s="2" t="n">
        <v>45383</v>
      </c>
      <c r="R280" s="2" t="n">
        <v>45413</v>
      </c>
      <c r="S280" s="2" t="n">
        <v>45444</v>
      </c>
      <c r="T280" s="2" t="n">
        <v>45474</v>
      </c>
      <c r="U280" s="2" t="n">
        <v>45505</v>
      </c>
    </row>
    <row r="281" customFormat="false" ht="15" hidden="false" customHeight="false" outlineLevel="0" collapsed="false">
      <c r="A281" s="2" t="n">
        <v>44927</v>
      </c>
      <c r="B281" s="5" t="n">
        <v>5</v>
      </c>
    </row>
    <row r="282" customFormat="false" ht="15" hidden="false" customHeight="false" outlineLevel="0" collapsed="false">
      <c r="A282" s="2" t="n">
        <v>44958</v>
      </c>
      <c r="B282" s="5" t="n">
        <v>5</v>
      </c>
      <c r="C282" s="5" t="n">
        <v>6.5</v>
      </c>
    </row>
    <row r="283" customFormat="false" ht="15" hidden="false" customHeight="false" outlineLevel="0" collapsed="false">
      <c r="A283" s="2" t="n">
        <v>44986</v>
      </c>
      <c r="B283" s="5" t="n">
        <v>5</v>
      </c>
      <c r="C283" s="5" t="n">
        <v>6.5</v>
      </c>
      <c r="D283" s="5" t="n">
        <v>6.5</v>
      </c>
    </row>
    <row r="284" customFormat="false" ht="15" hidden="false" customHeight="false" outlineLevel="0" collapsed="false">
      <c r="A284" s="2" t="n">
        <v>45017</v>
      </c>
      <c r="B284" s="5" t="n">
        <v>5</v>
      </c>
      <c r="C284" s="5" t="n">
        <v>6</v>
      </c>
      <c r="D284" s="5" t="n">
        <v>6.5</v>
      </c>
      <c r="E284" s="5" t="n">
        <v>7.5</v>
      </c>
    </row>
    <row r="285" customFormat="false" ht="15" hidden="false" customHeight="false" outlineLevel="0" collapsed="false">
      <c r="A285" s="2" t="n">
        <v>45047</v>
      </c>
      <c r="B285" s="5" t="n">
        <v>5</v>
      </c>
      <c r="C285" s="5" t="n">
        <v>6</v>
      </c>
      <c r="D285" s="5" t="n">
        <v>6.4</v>
      </c>
      <c r="E285" s="5" t="n">
        <v>7.5</v>
      </c>
      <c r="F285" s="5" t="n">
        <v>9</v>
      </c>
    </row>
    <row r="286" customFormat="false" ht="15" hidden="false" customHeight="false" outlineLevel="0" collapsed="false">
      <c r="A286" s="2" t="n">
        <v>45078</v>
      </c>
      <c r="B286" s="5" t="n">
        <v>5</v>
      </c>
      <c r="C286" s="5" t="n">
        <v>5.5</v>
      </c>
      <c r="D286" s="5" t="n">
        <v>6.3</v>
      </c>
      <c r="E286" s="5" t="n">
        <v>7.5</v>
      </c>
      <c r="F286" s="5" t="n">
        <v>9.5</v>
      </c>
      <c r="G286" s="5" t="n">
        <v>7.5</v>
      </c>
    </row>
    <row r="287" customFormat="false" ht="15" hidden="false" customHeight="false" outlineLevel="0" collapsed="false">
      <c r="A287" s="2" t="n">
        <v>45108</v>
      </c>
      <c r="B287" s="5" t="n">
        <v>5</v>
      </c>
      <c r="C287" s="5" t="n">
        <v>5.5</v>
      </c>
      <c r="D287" s="5" t="n">
        <v>6.2</v>
      </c>
      <c r="E287" s="5" t="n">
        <v>7.5</v>
      </c>
      <c r="F287" s="5" t="n">
        <v>10</v>
      </c>
      <c r="G287" s="5" t="n">
        <v>8</v>
      </c>
      <c r="H287" s="5" t="n">
        <v>6.5</v>
      </c>
    </row>
    <row r="288" customFormat="false" ht="15" hidden="false" customHeight="false" outlineLevel="0" collapsed="false">
      <c r="A288" s="2" t="n">
        <v>45139</v>
      </c>
      <c r="C288" s="5" t="n">
        <v>5.25</v>
      </c>
      <c r="D288" s="5" t="n">
        <v>6.1</v>
      </c>
      <c r="E288" s="5" t="n">
        <v>7.5</v>
      </c>
      <c r="F288" s="5" t="n">
        <v>10.35</v>
      </c>
      <c r="G288" s="5" t="n">
        <v>8.3</v>
      </c>
      <c r="H288" s="5" t="n">
        <v>6.5</v>
      </c>
      <c r="I288" s="5" t="n">
        <v>6.5</v>
      </c>
    </row>
    <row r="289" customFormat="false" ht="15" hidden="false" customHeight="false" outlineLevel="0" collapsed="false">
      <c r="A289" s="2" t="n">
        <v>45170</v>
      </c>
      <c r="D289" s="5" t="n">
        <v>6</v>
      </c>
      <c r="E289" s="5" t="n">
        <v>7.5</v>
      </c>
      <c r="F289" s="5" t="n">
        <v>10.35</v>
      </c>
      <c r="G289" s="5" t="n">
        <v>8.3</v>
      </c>
      <c r="H289" s="5" t="n">
        <v>7</v>
      </c>
      <c r="I289" s="5" t="n">
        <v>6.5</v>
      </c>
      <c r="J289" s="5" t="n">
        <v>12</v>
      </c>
    </row>
    <row r="290" customFormat="false" ht="15" hidden="false" customHeight="false" outlineLevel="0" collapsed="false">
      <c r="A290" s="2" t="n">
        <v>45200</v>
      </c>
      <c r="E290" s="5" t="n">
        <v>7.5</v>
      </c>
      <c r="F290" s="5" t="n">
        <v>10.5</v>
      </c>
      <c r="G290" s="5" t="n">
        <v>8.2</v>
      </c>
      <c r="H290" s="5" t="n">
        <v>7.5</v>
      </c>
      <c r="I290" s="5" t="n">
        <v>6.5</v>
      </c>
      <c r="J290" s="5" t="n">
        <v>10.5</v>
      </c>
      <c r="K290" s="5" t="n">
        <v>12.5</v>
      </c>
    </row>
    <row r="291" customFormat="false" ht="15" hidden="false" customHeight="false" outlineLevel="0" collapsed="false">
      <c r="A291" s="2" t="n">
        <v>45231</v>
      </c>
      <c r="F291" s="5" t="n">
        <v>10.7</v>
      </c>
      <c r="G291" s="5" t="n">
        <v>8.4</v>
      </c>
      <c r="H291" s="5" t="n">
        <v>7.5</v>
      </c>
      <c r="I291" s="5" t="n">
        <v>6.5</v>
      </c>
      <c r="J291" s="5" t="n">
        <v>9</v>
      </c>
      <c r="K291" s="5" t="n">
        <v>12</v>
      </c>
      <c r="L291" s="5" t="n">
        <v>8</v>
      </c>
    </row>
    <row r="292" customFormat="false" ht="15" hidden="false" customHeight="false" outlineLevel="0" collapsed="false">
      <c r="A292" s="2" t="n">
        <v>45261</v>
      </c>
      <c r="G292" s="5" t="n">
        <v>8.4</v>
      </c>
      <c r="H292" s="5" t="n">
        <v>7.2</v>
      </c>
      <c r="I292" s="5" t="n">
        <v>6.5</v>
      </c>
      <c r="J292" s="5" t="n">
        <v>8.5</v>
      </c>
      <c r="K292" s="5" t="n">
        <v>11.5</v>
      </c>
      <c r="L292" s="5" t="n">
        <v>8</v>
      </c>
      <c r="M292" s="5" t="n">
        <v>12.5</v>
      </c>
    </row>
    <row r="293" customFormat="false" ht="15" hidden="false" customHeight="false" outlineLevel="0" collapsed="false">
      <c r="A293" s="2" t="n">
        <v>45292</v>
      </c>
      <c r="H293" s="5" t="n">
        <v>7.1</v>
      </c>
      <c r="I293" s="5" t="n">
        <v>6.5</v>
      </c>
      <c r="J293" s="5" t="n">
        <v>8</v>
      </c>
      <c r="K293" s="5" t="n">
        <v>11</v>
      </c>
      <c r="L293" s="5" t="n">
        <v>7.5</v>
      </c>
      <c r="M293" s="5" t="n">
        <v>11</v>
      </c>
      <c r="N293" s="5" t="n">
        <v>25</v>
      </c>
    </row>
    <row r="294" customFormat="false" ht="15" hidden="false" customHeight="false" outlineLevel="0" collapsed="false">
      <c r="A294" s="2" t="n">
        <v>45323</v>
      </c>
      <c r="I294" s="5" t="n">
        <v>6.5</v>
      </c>
      <c r="J294" s="5" t="n">
        <v>7.5</v>
      </c>
      <c r="K294" s="5" t="n">
        <v>10.5</v>
      </c>
      <c r="L294" s="5" t="n">
        <v>7</v>
      </c>
      <c r="M294" s="5" t="n">
        <v>10.5</v>
      </c>
      <c r="N294" s="5" t="n">
        <v>20</v>
      </c>
      <c r="O294" s="5" t="n">
        <v>18</v>
      </c>
    </row>
    <row r="295" customFormat="false" ht="15" hidden="false" customHeight="false" outlineLevel="0" collapsed="false">
      <c r="A295" s="2" t="n">
        <v>45352</v>
      </c>
      <c r="J295" s="5" t="n">
        <v>7</v>
      </c>
      <c r="K295" s="5" t="n">
        <v>10</v>
      </c>
      <c r="L295" s="5" t="n">
        <v>6.5</v>
      </c>
      <c r="M295" s="5" t="n">
        <v>10</v>
      </c>
      <c r="N295" s="5" t="n">
        <v>15</v>
      </c>
      <c r="O295" s="5" t="n">
        <v>15.5</v>
      </c>
      <c r="P295" s="5" t="n">
        <v>12</v>
      </c>
    </row>
    <row r="296" customFormat="false" ht="15" hidden="false" customHeight="false" outlineLevel="0" collapsed="false">
      <c r="A296" s="2" t="n">
        <v>45383</v>
      </c>
      <c r="K296" s="5" t="n">
        <v>9.5</v>
      </c>
      <c r="L296" s="5" t="n">
        <v>6</v>
      </c>
      <c r="M296" s="5" t="n">
        <v>9.5</v>
      </c>
      <c r="N296" s="5" t="n">
        <v>12</v>
      </c>
      <c r="O296" s="5" t="n">
        <v>13</v>
      </c>
      <c r="P296" s="5" t="n">
        <v>10.5</v>
      </c>
      <c r="Q296" s="5" t="n">
        <v>10.5</v>
      </c>
    </row>
    <row r="297" customFormat="false" ht="15" hidden="false" customHeight="false" outlineLevel="0" collapsed="false">
      <c r="A297" s="2" t="n">
        <v>45413</v>
      </c>
      <c r="L297" s="5" t="n">
        <v>6</v>
      </c>
      <c r="M297" s="5" t="n">
        <v>9</v>
      </c>
      <c r="N297" s="5" t="n">
        <v>10</v>
      </c>
      <c r="O297" s="5" t="n">
        <v>11</v>
      </c>
      <c r="P297" s="5" t="n">
        <v>10</v>
      </c>
      <c r="Q297" s="5" t="n">
        <v>9.8</v>
      </c>
      <c r="R297" s="5" t="n">
        <v>8</v>
      </c>
    </row>
    <row r="298" customFormat="false" ht="15" hidden="false" customHeight="false" outlineLevel="0" collapsed="false">
      <c r="A298" s="2" t="n">
        <v>45444</v>
      </c>
      <c r="M298" s="5" t="n">
        <v>8.5</v>
      </c>
      <c r="N298" s="5" t="n">
        <v>8</v>
      </c>
      <c r="O298" s="5" t="n">
        <v>10</v>
      </c>
      <c r="P298" s="5" t="n">
        <v>9</v>
      </c>
      <c r="Q298" s="5" t="n">
        <v>9.2</v>
      </c>
      <c r="R298" s="5" t="n">
        <v>7.5</v>
      </c>
      <c r="S298" s="5" t="n">
        <v>3.5</v>
      </c>
    </row>
    <row r="299" customFormat="false" ht="15" hidden="false" customHeight="false" outlineLevel="0" collapsed="false">
      <c r="A299" s="2" t="n">
        <v>45474</v>
      </c>
      <c r="N299" s="5" t="n">
        <v>7</v>
      </c>
      <c r="O299" s="5" t="n">
        <v>9</v>
      </c>
      <c r="P299" s="5" t="n">
        <v>8.5</v>
      </c>
      <c r="Q299" s="5" t="n">
        <v>8.9</v>
      </c>
      <c r="R299" s="5" t="n">
        <v>7</v>
      </c>
      <c r="S299" s="5" t="n">
        <v>3</v>
      </c>
      <c r="T299" s="5" t="n">
        <v>4.5</v>
      </c>
    </row>
    <row r="300" customFormat="false" ht="15" hidden="false" customHeight="false" outlineLevel="0" collapsed="false">
      <c r="A300" s="2" t="n">
        <v>45505</v>
      </c>
      <c r="O300" s="5" t="n">
        <v>8</v>
      </c>
      <c r="P300" s="5" t="n">
        <v>8</v>
      </c>
      <c r="Q300" s="5" t="n">
        <v>8.5</v>
      </c>
      <c r="R300" s="5" t="n">
        <v>6.5</v>
      </c>
      <c r="S300" s="5" t="n">
        <v>2.8</v>
      </c>
      <c r="T300" s="5" t="n">
        <v>4</v>
      </c>
      <c r="U300" s="5" t="n">
        <v>3.8</v>
      </c>
    </row>
    <row r="301" customFormat="false" ht="15" hidden="false" customHeight="false" outlineLevel="0" collapsed="false">
      <c r="A301" s="2" t="n">
        <v>45536</v>
      </c>
      <c r="P301" s="5" t="n">
        <v>8</v>
      </c>
      <c r="Q301" s="5" t="n">
        <v>8.3</v>
      </c>
      <c r="R301" s="5" t="n">
        <v>6</v>
      </c>
      <c r="S301" s="5" t="n">
        <v>2.5</v>
      </c>
      <c r="T301" s="5" t="n">
        <v>3.5</v>
      </c>
      <c r="U301" s="5" t="n">
        <v>3.5</v>
      </c>
    </row>
    <row r="302" customFormat="false" ht="15" hidden="false" customHeight="false" outlineLevel="0" collapsed="false">
      <c r="A302" s="2" t="n">
        <v>45566</v>
      </c>
      <c r="Q302" s="5" t="n">
        <v>8</v>
      </c>
      <c r="R302" s="5" t="n">
        <v>5.5</v>
      </c>
      <c r="S302" s="5" t="n">
        <v>2.3</v>
      </c>
      <c r="T302" s="5" t="n">
        <v>3</v>
      </c>
      <c r="U302" s="5" t="n">
        <v>3.5</v>
      </c>
    </row>
    <row r="303" customFormat="false" ht="15" hidden="false" customHeight="false" outlineLevel="0" collapsed="false">
      <c r="A303" s="2" t="n">
        <v>45597</v>
      </c>
      <c r="R303" s="5" t="n">
        <v>5</v>
      </c>
      <c r="S303" s="5" t="n">
        <v>2</v>
      </c>
      <c r="T303" s="5" t="n">
        <v>3</v>
      </c>
      <c r="U303" s="5" t="n">
        <v>3.5</v>
      </c>
    </row>
    <row r="304" customFormat="false" ht="15" hidden="false" customHeight="false" outlineLevel="0" collapsed="false">
      <c r="A304" s="2" t="n">
        <v>45627</v>
      </c>
      <c r="S304" s="5" t="n">
        <v>2</v>
      </c>
      <c r="T304" s="5" t="n">
        <v>3</v>
      </c>
      <c r="U304" s="5" t="n">
        <v>3.5</v>
      </c>
    </row>
    <row r="305" customFormat="false" ht="15" hidden="false" customHeight="false" outlineLevel="0" collapsed="false">
      <c r="A305" s="2" t="n">
        <v>45658</v>
      </c>
      <c r="T305" s="5" t="n">
        <v>3</v>
      </c>
      <c r="U305" s="5" t="n">
        <v>3.5</v>
      </c>
    </row>
    <row r="306" customFormat="false" ht="15" hidden="false" customHeight="false" outlineLevel="0" collapsed="false">
      <c r="A306" s="2" t="n">
        <v>45689</v>
      </c>
      <c r="U306" s="5" t="n">
        <v>3.5</v>
      </c>
    </row>
    <row r="309" customFormat="false" ht="15" hidden="false" customHeight="false" outlineLevel="0" collapsed="false">
      <c r="A309" s="2"/>
    </row>
    <row r="310" customFormat="false" ht="15" hidden="false" customHeight="false" outlineLevel="0" collapsed="false">
      <c r="A310" s="2" t="s">
        <v>5</v>
      </c>
      <c r="B310" s="1" t="n">
        <f aca="false">AVERAGE(B312:B318)</f>
        <v>4.70571428571429</v>
      </c>
      <c r="C310" s="1" t="n">
        <f aca="false">AVERAGE(C312:C318)</f>
        <v>8.92321428571429</v>
      </c>
      <c r="D310" s="1" t="n">
        <f aca="false">AVERAGE(D312:D318)</f>
        <v>13.0985714285714</v>
      </c>
      <c r="E310" s="1" t="n">
        <f aca="false">AVERAGE(E312:E318)</f>
        <v>8.04</v>
      </c>
      <c r="F310" s="1" t="n">
        <f aca="false">AVERAGE(F312:F318)</f>
        <v>6.62214285714286</v>
      </c>
      <c r="G310" s="1" t="n">
        <f aca="false">AVERAGE(G312:G318)</f>
        <v>50.4414285714286</v>
      </c>
      <c r="H310" s="1" t="n">
        <f aca="false">AVERAGE(H312:H318)</f>
        <v>87.6014285714286</v>
      </c>
      <c r="I310" s="1" t="n">
        <f aca="false">AVERAGE(I312:I318)</f>
        <v>102.982857142857</v>
      </c>
      <c r="J310" s="1" t="n">
        <f aca="false">AVERAGE(J312:J318)</f>
        <v>73.7171428571429</v>
      </c>
      <c r="K310" s="1" t="n">
        <f aca="false">AVERAGE(K312:K318)</f>
        <v>45.0314285714286</v>
      </c>
      <c r="L310" s="1" t="n">
        <f aca="false">AVERAGE(L312:L318)</f>
        <v>81.5242857142857</v>
      </c>
      <c r="M310" s="1" t="n">
        <f aca="false">AVERAGE(M312:M318)</f>
        <v>44.0271428571429</v>
      </c>
      <c r="N310" s="1" t="n">
        <f aca="false">AVERAGE(N312:N318)</f>
        <v>20.8628571428571</v>
      </c>
      <c r="O310" s="1" t="n">
        <f aca="false">AVERAGE(O312:O318)</f>
        <v>25.11</v>
      </c>
      <c r="P310" s="1" t="n">
        <f aca="false">AVERAGE(P312:P318)</f>
        <v>15.9757142857143</v>
      </c>
      <c r="Q310" s="1" t="n">
        <f aca="false">AVERAGE(Q312:Q318)</f>
        <v>21.2914285714286</v>
      </c>
      <c r="R310" s="1" t="n">
        <f aca="false">AVERAGE(R312:R318)</f>
        <v>8.28428571428571</v>
      </c>
      <c r="S310" s="1" t="n">
        <f aca="false">AVERAGE(S312:S318)</f>
        <v>0.854285714285714</v>
      </c>
      <c r="T310" s="1" t="n">
        <f aca="false">AVERAGE(T312:T318)</f>
        <v>0.21</v>
      </c>
      <c r="U310" s="1" t="n">
        <f aca="false">AVERAGE(U312:U318)</f>
        <v>0.792857142857143</v>
      </c>
    </row>
    <row r="311" customFormat="false" ht="15" hidden="false" customHeight="false" outlineLevel="0" collapsed="false">
      <c r="A311" s="2"/>
    </row>
    <row r="312" customFormat="false" ht="15" hidden="false" customHeight="false" outlineLevel="0" collapsed="false">
      <c r="A312" s="2" t="s">
        <v>6</v>
      </c>
      <c r="B312" s="1" t="n">
        <f aca="false">(B281-$B$30)^2</f>
        <v>1</v>
      </c>
      <c r="C312" s="1" t="n">
        <f aca="false">(C282-$C$30)^2</f>
        <v>0.00999999999999993</v>
      </c>
      <c r="D312" s="1" t="n">
        <f aca="false">(D283-$D$30)^2</f>
        <v>1.44</v>
      </c>
      <c r="E312" s="1" t="n">
        <f aca="false">(E284-$E$30)^2</f>
        <v>0.810000000000001</v>
      </c>
      <c r="F312" s="1" t="n">
        <f aca="false">(F285-$F$30)^2</f>
        <v>1.44</v>
      </c>
      <c r="G312" s="1" t="n">
        <f aca="false">(G286-$G$30)^2</f>
        <v>2.25</v>
      </c>
      <c r="H312" s="1" t="n">
        <f aca="false">(H287-$H$30)^2</f>
        <v>0.0400000000000001</v>
      </c>
      <c r="I312" s="1" t="n">
        <f aca="false">(I288-$I$30)^2</f>
        <v>34.81</v>
      </c>
      <c r="J312" s="1" t="n">
        <f aca="false">(J289-$J$30)^2</f>
        <v>0.489999999999999</v>
      </c>
      <c r="K312" s="1" t="n">
        <f aca="false">(K290-$K$30)^2</f>
        <v>17.64</v>
      </c>
      <c r="L312" s="1" t="n">
        <f aca="false">(L291-$L$30)^2</f>
        <v>23.04</v>
      </c>
      <c r="M312" s="1" t="n">
        <f aca="false">(M292-$M$30)^2</f>
        <v>169</v>
      </c>
      <c r="N312" s="1" t="n">
        <f aca="false">(N293-$N$30)^2</f>
        <v>19.36</v>
      </c>
      <c r="O312" s="1" t="n">
        <f aca="false">(O294-$O$30)^2</f>
        <v>23.04</v>
      </c>
      <c r="P312" s="1" t="n">
        <f aca="false">(P295-$P$30)^2</f>
        <v>1</v>
      </c>
      <c r="Q312" s="1" t="n">
        <f aca="false">(Q296-$Q$30)^2</f>
        <v>2.89</v>
      </c>
      <c r="R312" s="1" t="n">
        <f aca="false">(R297-$R$30)^2</f>
        <v>14.44</v>
      </c>
      <c r="S312" s="1" t="n">
        <f aca="false">(S298-$S$30)^2</f>
        <v>1.21</v>
      </c>
      <c r="T312" s="1" t="n">
        <f aca="false">(T299-$T$30)^2</f>
        <v>0.25</v>
      </c>
      <c r="U312" s="1" t="n">
        <f aca="false">(U300-$U$30)^2</f>
        <v>0.16</v>
      </c>
      <c r="W312" s="12"/>
    </row>
    <row r="313" customFormat="false" ht="15" hidden="false" customHeight="false" outlineLevel="0" collapsed="false">
      <c r="A313" s="2"/>
      <c r="B313" s="1" t="n">
        <f aca="false">(B282-$C$30)^2</f>
        <v>2.56</v>
      </c>
      <c r="C313" s="1" t="n">
        <f aca="false">(C283-$D$30)^2</f>
        <v>1.44</v>
      </c>
      <c r="D313" s="1" t="n">
        <f aca="false">(D284-$E$30)^2</f>
        <v>3.61</v>
      </c>
      <c r="E313" s="1" t="n">
        <f aca="false">(E285-$F$30)^2</f>
        <v>0.0899999999999999</v>
      </c>
      <c r="F313" s="1" t="n">
        <f aca="false">(F286-$G$30)^2</f>
        <v>12.25</v>
      </c>
      <c r="G313" s="1" t="n">
        <f aca="false">(G287-$H$30)^2</f>
        <v>2.89</v>
      </c>
      <c r="H313" s="1" t="n">
        <f aca="false">(H288-$I$30)^2</f>
        <v>34.81</v>
      </c>
      <c r="I313" s="1" t="n">
        <f aca="false">(I289-$J$30)^2</f>
        <v>38.44</v>
      </c>
      <c r="J313" s="1" t="n">
        <f aca="false">(J290-$K$30)^2</f>
        <v>4.84</v>
      </c>
      <c r="K313" s="1" t="n">
        <f aca="false">(K291-$L$30)^2</f>
        <v>0.640000000000001</v>
      </c>
      <c r="L313" s="1" t="n">
        <f aca="false">(L292-$M$30)^2</f>
        <v>306.25</v>
      </c>
      <c r="M313" s="1" t="n">
        <f aca="false">(M293-$N$30)^2</f>
        <v>92.16</v>
      </c>
      <c r="N313" s="1" t="n">
        <f aca="false">(N294-$O$30)^2</f>
        <v>46.24</v>
      </c>
      <c r="O313" s="1" t="n">
        <f aca="false">(O295-$P$30)^2</f>
        <v>20.25</v>
      </c>
      <c r="P313" s="1" t="n">
        <f aca="false">(P296-$Q$30)^2</f>
        <v>2.89</v>
      </c>
      <c r="Q313" s="1" t="n">
        <f aca="false">(Q297-$R$30)^2</f>
        <v>31.36</v>
      </c>
      <c r="R313" s="1" t="n">
        <f aca="false">(R298-$S$30)^2</f>
        <v>8.41</v>
      </c>
      <c r="S313" s="1" t="n">
        <f aca="false">(S299-$T$30)^2</f>
        <v>1</v>
      </c>
      <c r="T313" s="1" t="n">
        <f aca="false">(T300-$U$30)^2</f>
        <v>0.0400000000000001</v>
      </c>
      <c r="U313" s="13" t="n">
        <f aca="false">(U301-$V$30)^2</f>
        <v>0</v>
      </c>
      <c r="W313" s="12"/>
    </row>
    <row r="314" customFormat="false" ht="15" hidden="false" customHeight="false" outlineLevel="0" collapsed="false">
      <c r="A314" s="2"/>
      <c r="B314" s="1" t="n">
        <f aca="false">(B283-$D$30)^2</f>
        <v>7.29</v>
      </c>
      <c r="C314" s="1" t="n">
        <f aca="false">(C284-$E$30)^2</f>
        <v>5.76</v>
      </c>
      <c r="D314" s="1" t="n">
        <f aca="false">(D285-$F$30)^2</f>
        <v>1.96</v>
      </c>
      <c r="E314" s="1" t="n">
        <f aca="false">(E286-$G$30)^2</f>
        <v>2.25</v>
      </c>
      <c r="F314" s="1" t="n">
        <f aca="false">(F287-$H$30)^2</f>
        <v>13.69</v>
      </c>
      <c r="G314" s="1" t="n">
        <f aca="false">(G288-$I$30)^2</f>
        <v>16.81</v>
      </c>
      <c r="H314" s="1" t="n">
        <f aca="false">(H289-$J$30)^2</f>
        <v>32.49</v>
      </c>
      <c r="I314" s="1" t="n">
        <f aca="false">(I290-$K$30)^2</f>
        <v>3.24</v>
      </c>
      <c r="J314" s="1" t="n">
        <f aca="false">(J291-$L$30)^2</f>
        <v>14.44</v>
      </c>
      <c r="K314" s="1" t="n">
        <f aca="false">(K292-$M$30)^2</f>
        <v>196</v>
      </c>
      <c r="L314" s="1" t="n">
        <f aca="false">(L293-$N$30)^2</f>
        <v>171.61</v>
      </c>
      <c r="M314" s="1" t="n">
        <f aca="false">(M294-$O$30)^2</f>
        <v>7.29</v>
      </c>
      <c r="N314" s="1" t="n">
        <f aca="false">(N295-$P$30)^2</f>
        <v>16</v>
      </c>
      <c r="O314" s="1" t="n">
        <f aca="false">(O296-$Q$30)^2</f>
        <v>17.64</v>
      </c>
      <c r="P314" s="1" t="n">
        <f aca="false">(P297-$R$30)^2</f>
        <v>33.64</v>
      </c>
      <c r="Q314" s="1" t="n">
        <f aca="false">(Q298-$S$30)^2</f>
        <v>21.16</v>
      </c>
      <c r="R314" s="1" t="n">
        <f aca="false">(R299-$T$30)^2</f>
        <v>9</v>
      </c>
      <c r="S314" s="1" t="n">
        <f aca="false">(S300-$U$30)^2</f>
        <v>1.96</v>
      </c>
      <c r="T314" s="13" t="n">
        <f aca="false">(T301-$V$30)^2</f>
        <v>0</v>
      </c>
      <c r="U314" s="13" t="n">
        <f aca="false">(U302-$W$30)^2</f>
        <v>0.64</v>
      </c>
      <c r="W314" s="12"/>
    </row>
    <row r="315" customFormat="false" ht="15" hidden="false" customHeight="false" outlineLevel="0" collapsed="false">
      <c r="A315" s="2"/>
      <c r="B315" s="1" t="n">
        <f aca="false">(B284-$E$30)^2</f>
        <v>11.56</v>
      </c>
      <c r="C315" s="1" t="n">
        <f aca="false">(C285-$F$30)^2</f>
        <v>3.24</v>
      </c>
      <c r="D315" s="1" t="n">
        <f aca="false">(D286-$G$30)^2</f>
        <v>0.0899999999999999</v>
      </c>
      <c r="E315" s="1" t="n">
        <f aca="false">(E287-$H$30)^2</f>
        <v>1.44</v>
      </c>
      <c r="F315" s="1" t="n">
        <f aca="false">(F288-$I$30)^2</f>
        <v>4.2025</v>
      </c>
      <c r="G315" s="1" t="n">
        <f aca="false">(G289-$J$30)^2</f>
        <v>19.36</v>
      </c>
      <c r="H315" s="1" t="n">
        <f aca="false">(H290-$K$30)^2</f>
        <v>0.640000000000001</v>
      </c>
      <c r="I315" s="1" t="n">
        <f aca="false">(I291-$L$30)^2</f>
        <v>39.69</v>
      </c>
      <c r="J315" s="1" t="n">
        <f aca="false">(J292-$M$30)^2</f>
        <v>289</v>
      </c>
      <c r="K315" s="1" t="n">
        <f aca="false">(K293-$N$30)^2</f>
        <v>92.16</v>
      </c>
      <c r="L315" s="1" t="n">
        <f aca="false">(L294-$O$30)^2</f>
        <v>38.44</v>
      </c>
      <c r="M315" s="1" t="n">
        <f aca="false">(M295-$P$30)^2</f>
        <v>1</v>
      </c>
      <c r="N315" s="1" t="n">
        <f aca="false">(N296-$Q$30)^2</f>
        <v>10.24</v>
      </c>
      <c r="O315" s="1" t="n">
        <f aca="false">(O297-$R$30)^2</f>
        <v>46.24</v>
      </c>
      <c r="P315" s="1" t="n">
        <f aca="false">(P298-$S$30)^2</f>
        <v>19.36</v>
      </c>
      <c r="Q315" s="1" t="n">
        <f aca="false">(Q299-$T$30)^2</f>
        <v>24.01</v>
      </c>
      <c r="R315" s="1" t="n">
        <f aca="false">(R300-$U$30)^2</f>
        <v>5.29</v>
      </c>
      <c r="S315" s="13" t="n">
        <f aca="false">(S301-$V$30)^2</f>
        <v>1</v>
      </c>
      <c r="T315" s="13" t="n">
        <f aca="false">(T302-$W$30)^2</f>
        <v>0.0899999999999999</v>
      </c>
      <c r="U315" s="13" t="n">
        <f aca="false">(U303-$X$30)^2</f>
        <v>1.21</v>
      </c>
      <c r="W315" s="12"/>
    </row>
    <row r="316" customFormat="false" ht="15" hidden="false" customHeight="false" outlineLevel="0" collapsed="false">
      <c r="A316" s="2"/>
      <c r="B316" s="1" t="n">
        <f aca="false">(B285-$F$30)^2</f>
        <v>7.84</v>
      </c>
      <c r="C316" s="1" t="n">
        <f aca="false">(C286-$G$30)^2</f>
        <v>0.25</v>
      </c>
      <c r="D316" s="1" t="n">
        <f aca="false">(D287-$H$30)^2</f>
        <v>0.00999999999999993</v>
      </c>
      <c r="E316" s="1" t="n">
        <f aca="false">(E288-$I$30)^2</f>
        <v>24.01</v>
      </c>
      <c r="F316" s="1" t="n">
        <f aca="false">(F289-$J$30)^2</f>
        <v>5.5225</v>
      </c>
      <c r="G316" s="1" t="n">
        <f aca="false">(G290-$K$30)^2</f>
        <v>0.0100000000000003</v>
      </c>
      <c r="H316" s="1" t="n">
        <f aca="false">(H291-$L$30)^2</f>
        <v>28.09</v>
      </c>
      <c r="I316" s="1" t="n">
        <f aca="false">(I292-$M$30)^2</f>
        <v>361</v>
      </c>
      <c r="J316" s="1" t="n">
        <f aca="false">(J293-$N$30)^2</f>
        <v>158.76</v>
      </c>
      <c r="K316" s="1" t="n">
        <f aca="false">(K294-$O$30)^2</f>
        <v>7.29</v>
      </c>
      <c r="L316" s="1" t="n">
        <f aca="false">(L295-$P$30)^2</f>
        <v>20.25</v>
      </c>
      <c r="M316" s="1" t="n">
        <f aca="false">(M296-$Q$30)^2</f>
        <v>0.489999999999999</v>
      </c>
      <c r="N316" s="1" t="n">
        <f aca="false">(N297-$R$30)^2</f>
        <v>33.64</v>
      </c>
      <c r="O316" s="1" t="n">
        <f aca="false">(O298-$S$30)^2</f>
        <v>29.16</v>
      </c>
      <c r="P316" s="1" t="n">
        <f aca="false">(P299-$T$30)^2</f>
        <v>20.25</v>
      </c>
      <c r="Q316" s="1" t="n">
        <f aca="false">(Q300-$U$30)^2</f>
        <v>18.49</v>
      </c>
      <c r="R316" s="13" t="n">
        <f aca="false">(R301-$V$30)^2</f>
        <v>6.25</v>
      </c>
      <c r="S316" s="13" t="n">
        <f aca="false">(S302-$W$30)^2</f>
        <v>0.16</v>
      </c>
      <c r="T316" s="13" t="n">
        <f aca="false">(T303-$X$30)^2</f>
        <v>0.36</v>
      </c>
      <c r="U316" s="13" t="n">
        <f aca="false">(U304-$Y$30)^2</f>
        <v>0.64</v>
      </c>
      <c r="W316" s="12"/>
    </row>
    <row r="317" customFormat="false" ht="15" hidden="false" customHeight="false" outlineLevel="0" collapsed="false">
      <c r="A317" s="2"/>
      <c r="B317" s="1" t="n">
        <f aca="false">(B286-$G$30)^2</f>
        <v>1</v>
      </c>
      <c r="C317" s="1" t="n">
        <f aca="false">(C287-$H$30)^2</f>
        <v>0.64</v>
      </c>
      <c r="D317" s="1" t="n">
        <f aca="false">(D288-$I$30)^2</f>
        <v>39.69</v>
      </c>
      <c r="E317" s="1" t="n">
        <f aca="false">(E289-$J$30)^2</f>
        <v>27.04</v>
      </c>
      <c r="F317" s="1" t="n">
        <f aca="false">(F290-$K$30)^2</f>
        <v>4.84</v>
      </c>
      <c r="G317" s="1" t="n">
        <f aca="false">(G291-$L$30)^2</f>
        <v>19.36</v>
      </c>
      <c r="H317" s="1" t="n">
        <f aca="false">(H292-$M$30)^2</f>
        <v>334.89</v>
      </c>
      <c r="I317" s="1" t="n">
        <f aca="false">(I293-$N$30)^2</f>
        <v>198.81</v>
      </c>
      <c r="J317" s="1" t="n">
        <f aca="false">(J294-$O$30)^2</f>
        <v>32.49</v>
      </c>
      <c r="K317" s="1" t="n">
        <f aca="false">(K295-$P$30)^2</f>
        <v>1</v>
      </c>
      <c r="L317" s="1" t="n">
        <f aca="false">(L296-$Q$30)^2</f>
        <v>7.84</v>
      </c>
      <c r="M317" s="1" t="n">
        <f aca="false">(M297-$R$30)^2</f>
        <v>23.04</v>
      </c>
      <c r="N317" s="1" t="n">
        <f aca="false">(N298-$S$30)^2</f>
        <v>11.56</v>
      </c>
      <c r="O317" s="1" t="n">
        <f aca="false">(O299-$T$30)^2</f>
        <v>25</v>
      </c>
      <c r="P317" s="1" t="n">
        <f aca="false">(P300-$U$30)^2</f>
        <v>14.44</v>
      </c>
      <c r="Q317" s="13" t="n">
        <f aca="false">(Q301-$V$30)^2</f>
        <v>23.04</v>
      </c>
      <c r="R317" s="13" t="n">
        <f aca="false">(R302-$W$30)^2</f>
        <v>7.84</v>
      </c>
      <c r="S317" s="13" t="n">
        <f aca="false">(S303-$X$30)^2</f>
        <v>0.16</v>
      </c>
      <c r="T317" s="13" t="n">
        <f aca="false">(T304-$Y$30)^2</f>
        <v>0.0899999999999999</v>
      </c>
      <c r="U317" s="13" t="n">
        <f aca="false">(U305-$Z$30)^2</f>
        <v>1.69</v>
      </c>
      <c r="W317" s="12"/>
    </row>
    <row r="318" customFormat="false" ht="15" hidden="false" customHeight="false" outlineLevel="0" collapsed="false">
      <c r="A318" s="2"/>
      <c r="B318" s="1" t="n">
        <f aca="false">(B287-$H$30)^2</f>
        <v>1.69</v>
      </c>
      <c r="C318" s="1" t="n">
        <f aca="false">(C288-$I$30)^2</f>
        <v>51.1225</v>
      </c>
      <c r="D318" s="1" t="n">
        <f aca="false">(D289-$J$30)^2</f>
        <v>44.89</v>
      </c>
      <c r="E318" s="1" t="n">
        <f aca="false">(E290-$K$30)^2</f>
        <v>0.640000000000001</v>
      </c>
      <c r="F318" s="1" t="n">
        <f aca="false">(F291-$L$30)^2</f>
        <v>4.41000000000001</v>
      </c>
      <c r="G318" s="1" t="n">
        <f aca="false">(G292-$M$30)^2</f>
        <v>292.41</v>
      </c>
      <c r="H318" s="1" t="n">
        <f aca="false">(H293-$N$30)^2</f>
        <v>182.25</v>
      </c>
      <c r="I318" s="1" t="n">
        <f aca="false">(I294-$O$30)^2</f>
        <v>44.89</v>
      </c>
      <c r="J318" s="1" t="n">
        <f aca="false">(J295-$P$30)^2</f>
        <v>16</v>
      </c>
      <c r="K318" s="1" t="n">
        <f aca="false">(K296-$Q$30)^2</f>
        <v>0.489999999999999</v>
      </c>
      <c r="L318" s="1" t="n">
        <f aca="false">(L297-$R$30)^2</f>
        <v>3.24</v>
      </c>
      <c r="M318" s="1" t="n">
        <f aca="false">(M298-$S$30)^2</f>
        <v>15.21</v>
      </c>
      <c r="N318" s="1" t="n">
        <f aca="false">(N299-$T$30)^2</f>
        <v>9</v>
      </c>
      <c r="O318" s="1" t="n">
        <f aca="false">(O300-$U$30)^2</f>
        <v>14.44</v>
      </c>
      <c r="P318" s="13" t="n">
        <f aca="false">(P301-$V$30)^2</f>
        <v>20.25</v>
      </c>
      <c r="Q318" s="13" t="n">
        <f aca="false">(Q302-$W$30)^2</f>
        <v>28.09</v>
      </c>
      <c r="R318" s="13" t="n">
        <f aca="false">(R303-$X$30)^2</f>
        <v>6.76</v>
      </c>
      <c r="S318" s="13" t="n">
        <f aca="false">(S304-$Y$30)^2</f>
        <v>0.49</v>
      </c>
      <c r="T318" s="13" t="n">
        <f aca="false">(T305-$Z$30)^2</f>
        <v>0.64</v>
      </c>
      <c r="U318" s="13" t="n">
        <f aca="false">(U306-$AA$30)^2</f>
        <v>1.21</v>
      </c>
    </row>
    <row r="319" customFormat="false" ht="15" hidden="false" customHeight="false" outlineLevel="0" collapsed="false">
      <c r="A319" s="2"/>
    </row>
    <row r="320" customFormat="false" ht="15" hidden="false" customHeight="false" outlineLevel="0" collapsed="false">
      <c r="A320" s="2" t="s">
        <v>7</v>
      </c>
      <c r="B320" s="1" t="n">
        <f aca="false">AVERAGE(B322:B328)</f>
        <v>1.97142857142857</v>
      </c>
      <c r="C320" s="1" t="n">
        <f aca="false">AVERAGE(C322:C328)</f>
        <v>1.99285714285714</v>
      </c>
      <c r="D320" s="1" t="n">
        <f aca="false">AVERAGE(D322:D328)</f>
        <v>2.55714285714286</v>
      </c>
      <c r="E320" s="1" t="n">
        <f aca="false">AVERAGE(E322:E328)</f>
        <v>2.11428571428571</v>
      </c>
      <c r="F320" s="1" t="n">
        <f aca="false">AVERAGE(F322:F328)</f>
        <v>2.44285714285714</v>
      </c>
      <c r="G320" s="1" t="n">
        <f aca="false">AVERAGE(G322:G328)</f>
        <v>4.75714285714286</v>
      </c>
      <c r="H320" s="1" t="n">
        <f aca="false">AVERAGE(H322:H328)</f>
        <v>7.1</v>
      </c>
      <c r="I320" s="1" t="n">
        <f aca="false">AVERAGE(I322:I328)</f>
        <v>8.57142857142857</v>
      </c>
      <c r="J320" s="1" t="n">
        <f aca="false">AVERAGE(J322:J328)</f>
        <v>6.57142857142857</v>
      </c>
      <c r="K320" s="1" t="n">
        <f aca="false">AVERAGE(K322:K328)</f>
        <v>4.71428571428571</v>
      </c>
      <c r="L320" s="1" t="n">
        <f aca="false">AVERAGE(L322:L328)</f>
        <v>7.24285714285714</v>
      </c>
      <c r="M320" s="1" t="n">
        <f aca="false">AVERAGE(M322:M328)</f>
        <v>5.1</v>
      </c>
      <c r="N320" s="1" t="n">
        <f aca="false">AVERAGE(N322:N328)</f>
        <v>4.37142857142857</v>
      </c>
      <c r="O320" s="1" t="n">
        <f aca="false">AVERAGE(O322:O328)</f>
        <v>4.92857142857143</v>
      </c>
      <c r="P320" s="1" t="n">
        <f aca="false">AVERAGE(P322:P328)</f>
        <v>3.67142857142857</v>
      </c>
      <c r="Q320" s="1" t="n">
        <f aca="false">AVERAGE(Q322:Q328)</f>
        <v>4.45714285714286</v>
      </c>
      <c r="R320" s="1" t="n">
        <f aca="false">AVERAGE(R322:R328)</f>
        <v>2.84285714285714</v>
      </c>
      <c r="S320" s="1" t="n">
        <f aca="false">AVERAGE(S322:S328)</f>
        <v>0.857142857142857</v>
      </c>
      <c r="T320" s="1" t="n">
        <f aca="false">AVERAGE(T322:T328)</f>
        <v>0.385714285714286</v>
      </c>
      <c r="U320" s="1" t="n">
        <f aca="false">AVERAGE(U322:U328)</f>
        <v>0.785714285714286</v>
      </c>
      <c r="W320" s="12"/>
      <c r="X320" s="12"/>
      <c r="Y320" s="12"/>
      <c r="Z320" s="12"/>
      <c r="AA320" s="12"/>
      <c r="AB320" s="12"/>
    </row>
    <row r="321" customFormat="false" ht="15" hidden="false" customHeight="false" outlineLevel="0" collapsed="false">
      <c r="A321" s="2"/>
    </row>
    <row r="322" customFormat="false" ht="15" hidden="false" customHeight="false" outlineLevel="0" collapsed="false">
      <c r="A322" s="2" t="s">
        <v>8</v>
      </c>
      <c r="B322" s="1" t="n">
        <f aca="false">ABS(B281-$B$30)</f>
        <v>1</v>
      </c>
      <c r="C322" s="1" t="n">
        <f aca="false">ABS(C282-$C$30)</f>
        <v>0.0999999999999996</v>
      </c>
      <c r="D322" s="1" t="n">
        <f aca="false">ABS(D283-$D$30)</f>
        <v>1.2</v>
      </c>
      <c r="E322" s="1" t="n">
        <f aca="false">ABS(E284-$E$30)</f>
        <v>0.9</v>
      </c>
      <c r="F322" s="1" t="n">
        <f aca="false">ABS(F285-$F$30)</f>
        <v>1.2</v>
      </c>
      <c r="G322" s="1" t="n">
        <f aca="false">ABS(G286-$G$30)</f>
        <v>1.5</v>
      </c>
      <c r="H322" s="1" t="n">
        <f aca="false">ABS(H287-$H$30)</f>
        <v>0.2</v>
      </c>
      <c r="I322" s="1" t="n">
        <f aca="false">ABS(I288-$I$30)</f>
        <v>5.9</v>
      </c>
      <c r="J322" s="1" t="n">
        <f aca="false">ABS(J289-$J$30)</f>
        <v>0.699999999999999</v>
      </c>
      <c r="K322" s="1" t="n">
        <f aca="false">ABS(K290-$K$30)</f>
        <v>4.2</v>
      </c>
      <c r="L322" s="1" t="n">
        <f aca="false">ABS(L291-$L$30)</f>
        <v>4.8</v>
      </c>
      <c r="M322" s="1" t="n">
        <f aca="false">ABS(M292-$M$30)</f>
        <v>13</v>
      </c>
      <c r="N322" s="1" t="n">
        <f aca="false">ABS(N293-$N$30)</f>
        <v>4.4</v>
      </c>
      <c r="O322" s="1" t="n">
        <f aca="false">ABS(O294-$O$30)</f>
        <v>4.8</v>
      </c>
      <c r="P322" s="1" t="n">
        <f aca="false">ABS(P295-$P$30)</f>
        <v>1</v>
      </c>
      <c r="Q322" s="1" t="n">
        <f aca="false">ABS(Q296-$Q$30)</f>
        <v>1.7</v>
      </c>
      <c r="R322" s="1" t="n">
        <f aca="false">ABS(R297-$R$30)</f>
        <v>3.8</v>
      </c>
      <c r="S322" s="1" t="n">
        <f aca="false">ABS(S298-$S$30)</f>
        <v>1.1</v>
      </c>
      <c r="T322" s="1" t="n">
        <f aca="false">ABS(T299-$T$30)</f>
        <v>0.5</v>
      </c>
      <c r="U322" s="1" t="n">
        <f aca="false">ABS(U300-$U$30)</f>
        <v>0.4</v>
      </c>
    </row>
    <row r="323" customFormat="false" ht="15" hidden="false" customHeight="false" outlineLevel="0" collapsed="false">
      <c r="A323" s="2"/>
      <c r="B323" s="1" t="n">
        <f aca="false">ABS(B282-$C$30)</f>
        <v>1.6</v>
      </c>
      <c r="C323" s="1" t="n">
        <f aca="false">ABS(C283-$D$30)</f>
        <v>1.2</v>
      </c>
      <c r="D323" s="1" t="n">
        <f aca="false">ABS(D284-$E$30)</f>
        <v>1.9</v>
      </c>
      <c r="E323" s="1" t="n">
        <f aca="false">ABS(E285-$F$30)</f>
        <v>0.3</v>
      </c>
      <c r="F323" s="1" t="n">
        <f aca="false">ABS(F286-$G$30)</f>
        <v>3.5</v>
      </c>
      <c r="G323" s="1" t="n">
        <f aca="false">ABS(G287-$H$30)</f>
        <v>1.7</v>
      </c>
      <c r="H323" s="1" t="n">
        <f aca="false">ABS(H288-$I$30)</f>
        <v>5.9</v>
      </c>
      <c r="I323" s="1" t="n">
        <f aca="false">ABS(I289-$J$30)</f>
        <v>6.2</v>
      </c>
      <c r="J323" s="1" t="n">
        <f aca="false">ABS(J290-$K$30)</f>
        <v>2.2</v>
      </c>
      <c r="K323" s="1" t="n">
        <f aca="false">ABS(K291-$L$30)</f>
        <v>0.800000000000001</v>
      </c>
      <c r="L323" s="1" t="n">
        <f aca="false">ABS(L292-$M$30)</f>
        <v>17.5</v>
      </c>
      <c r="M323" s="1" t="n">
        <f aca="false">ABS(M293-$N$30)</f>
        <v>9.6</v>
      </c>
      <c r="N323" s="1" t="n">
        <f aca="false">ABS(N294-$O$30)</f>
        <v>6.8</v>
      </c>
      <c r="O323" s="1" t="n">
        <f aca="false">ABS(O295-$P$30)</f>
        <v>4.5</v>
      </c>
      <c r="P323" s="1" t="n">
        <f aca="false">ABS(P296-$Q$30)</f>
        <v>1.7</v>
      </c>
      <c r="Q323" s="1" t="n">
        <f aca="false">ABS(Q297-$R$30)</f>
        <v>5.6</v>
      </c>
      <c r="R323" s="1" t="n">
        <f aca="false">ABS(R298-$S$30)</f>
        <v>2.9</v>
      </c>
      <c r="S323" s="1" t="n">
        <f aca="false">ABS(S299-$T$30)</f>
        <v>1</v>
      </c>
      <c r="T323" s="1" t="n">
        <f aca="false">ABS(T300-$U$30)</f>
        <v>0.2</v>
      </c>
      <c r="U323" s="13" t="n">
        <f aca="false">ABS(U301-$V$30)</f>
        <v>0</v>
      </c>
      <c r="W323" s="12"/>
    </row>
    <row r="324" customFormat="false" ht="15" hidden="false" customHeight="false" outlineLevel="0" collapsed="false">
      <c r="A324" s="2"/>
      <c r="B324" s="1" t="n">
        <f aca="false">ABS(B283-$D$30)</f>
        <v>2.7</v>
      </c>
      <c r="C324" s="1" t="n">
        <f aca="false">ABS(C284-$E$30)</f>
        <v>2.4</v>
      </c>
      <c r="D324" s="1" t="n">
        <f aca="false">ABS(D285-$F$30)</f>
        <v>1.4</v>
      </c>
      <c r="E324" s="1" t="n">
        <f aca="false">ABS(E286-$G$30)</f>
        <v>1.5</v>
      </c>
      <c r="F324" s="1" t="n">
        <f aca="false">ABS(F287-$H$30)</f>
        <v>3.7</v>
      </c>
      <c r="G324" s="1" t="n">
        <f aca="false">ABS(G288-$I$30)</f>
        <v>4.1</v>
      </c>
      <c r="H324" s="1" t="n">
        <f aca="false">ABS(H289-$J$30)</f>
        <v>5.7</v>
      </c>
      <c r="I324" s="1" t="n">
        <f aca="false">ABS(I290-$K$30)</f>
        <v>1.8</v>
      </c>
      <c r="J324" s="1" t="n">
        <f aca="false">ABS(J291-$L$30)</f>
        <v>3.8</v>
      </c>
      <c r="K324" s="1" t="n">
        <f aca="false">ABS(K292-$M$30)</f>
        <v>14</v>
      </c>
      <c r="L324" s="1" t="n">
        <f aca="false">ABS(L293-$N$30)</f>
        <v>13.1</v>
      </c>
      <c r="M324" s="1" t="n">
        <f aca="false">ABS(M294-$O$30)</f>
        <v>2.7</v>
      </c>
      <c r="N324" s="1" t="n">
        <f aca="false">ABS(N295-$P$30)</f>
        <v>4</v>
      </c>
      <c r="O324" s="1" t="n">
        <f aca="false">ABS(O296-$Q$30)</f>
        <v>4.2</v>
      </c>
      <c r="P324" s="1" t="n">
        <f aca="false">ABS(P297-$R$30)</f>
        <v>5.8</v>
      </c>
      <c r="Q324" s="1" t="n">
        <f aca="false">ABS(Q298-$S$30)</f>
        <v>4.6</v>
      </c>
      <c r="R324" s="1" t="n">
        <f aca="false">ABS(R299-$T$30)</f>
        <v>3</v>
      </c>
      <c r="S324" s="1" t="n">
        <f aca="false">ABS(S300-$U$30)</f>
        <v>1.4</v>
      </c>
      <c r="T324" s="13" t="n">
        <f aca="false">ABS(T301-$V$30)</f>
        <v>0</v>
      </c>
      <c r="U324" s="13" t="n">
        <f aca="false">ABS(U302-$W$30)</f>
        <v>0.8</v>
      </c>
      <c r="W324" s="12"/>
    </row>
    <row r="325" customFormat="false" ht="15" hidden="false" customHeight="false" outlineLevel="0" collapsed="false">
      <c r="A325" s="2"/>
      <c r="B325" s="1" t="n">
        <f aca="false">ABS(B284-$E$30)</f>
        <v>3.4</v>
      </c>
      <c r="C325" s="1" t="n">
        <f aca="false">ABS(C285-$F$30)</f>
        <v>1.8</v>
      </c>
      <c r="D325" s="1" t="n">
        <f aca="false">ABS(D286-$G$30)</f>
        <v>0.3</v>
      </c>
      <c r="E325" s="1" t="n">
        <f aca="false">ABS(E287-$H$30)</f>
        <v>1.2</v>
      </c>
      <c r="F325" s="1" t="n">
        <f aca="false">ABS(F288-$I$30)</f>
        <v>2.05</v>
      </c>
      <c r="G325" s="1" t="n">
        <f aca="false">ABS(G289-$J$30)</f>
        <v>4.4</v>
      </c>
      <c r="H325" s="1" t="n">
        <f aca="false">ABS(H290-$K$30)</f>
        <v>0.800000000000001</v>
      </c>
      <c r="I325" s="1" t="n">
        <f aca="false">ABS(I291-$L$30)</f>
        <v>6.3</v>
      </c>
      <c r="J325" s="1" t="n">
        <f aca="false">ABS(J292-$M$30)</f>
        <v>17</v>
      </c>
      <c r="K325" s="1" t="n">
        <f aca="false">ABS(K293-$N$30)</f>
        <v>9.6</v>
      </c>
      <c r="L325" s="1" t="n">
        <f aca="false">ABS(L294-$O$30)</f>
        <v>6.2</v>
      </c>
      <c r="M325" s="1" t="n">
        <f aca="false">ABS(M295-$P$30)</f>
        <v>1</v>
      </c>
      <c r="N325" s="1" t="n">
        <f aca="false">ABS(N296-$Q$30)</f>
        <v>3.2</v>
      </c>
      <c r="O325" s="1" t="n">
        <f aca="false">ABS(O297-$R$30)</f>
        <v>6.8</v>
      </c>
      <c r="P325" s="1" t="n">
        <f aca="false">ABS(P298-$S$30)</f>
        <v>4.4</v>
      </c>
      <c r="Q325" s="1" t="n">
        <f aca="false">ABS(Q299-$T$30)</f>
        <v>4.9</v>
      </c>
      <c r="R325" s="1" t="n">
        <f aca="false">ABS(R300-$U$30)</f>
        <v>2.3</v>
      </c>
      <c r="S325" s="13" t="n">
        <f aca="false">ABS(S301-$V$30)</f>
        <v>1</v>
      </c>
      <c r="T325" s="13" t="n">
        <f aca="false">ABS(T302-$W$30)</f>
        <v>0.3</v>
      </c>
      <c r="U325" s="13" t="n">
        <f aca="false">ABS(U303-$X$30)</f>
        <v>1.1</v>
      </c>
      <c r="W325" s="12"/>
    </row>
    <row r="326" customFormat="false" ht="15" hidden="false" customHeight="false" outlineLevel="0" collapsed="false">
      <c r="A326" s="2"/>
      <c r="B326" s="1" t="n">
        <f aca="false">ABS(B285-$F$30)</f>
        <v>2.8</v>
      </c>
      <c r="C326" s="1" t="n">
        <f aca="false">ABS(C286-$G$30)</f>
        <v>0.5</v>
      </c>
      <c r="D326" s="1" t="n">
        <f aca="false">ABS(D287-$H$30)</f>
        <v>0.0999999999999996</v>
      </c>
      <c r="E326" s="1" t="n">
        <f aca="false">ABS(E288-$I$30)</f>
        <v>4.9</v>
      </c>
      <c r="F326" s="1" t="n">
        <f aca="false">ABS(F289-$J$30)</f>
        <v>2.35</v>
      </c>
      <c r="G326" s="1" t="n">
        <f aca="false">ABS(G290-$K$30)</f>
        <v>0.100000000000001</v>
      </c>
      <c r="H326" s="1" t="n">
        <f aca="false">ABS(H291-$L$30)</f>
        <v>5.3</v>
      </c>
      <c r="I326" s="1" t="n">
        <f aca="false">ABS(I292-$M$30)</f>
        <v>19</v>
      </c>
      <c r="J326" s="1" t="n">
        <f aca="false">ABS(J293-$N$30)</f>
        <v>12.6</v>
      </c>
      <c r="K326" s="1" t="n">
        <f aca="false">ABS(K294-$O$30)</f>
        <v>2.7</v>
      </c>
      <c r="L326" s="1" t="n">
        <f aca="false">ABS(L295-$P$30)</f>
        <v>4.5</v>
      </c>
      <c r="M326" s="1" t="n">
        <f aca="false">ABS(M296-$Q$30)</f>
        <v>0.699999999999999</v>
      </c>
      <c r="N326" s="1" t="n">
        <f aca="false">ABS(N297-$R$30)</f>
        <v>5.8</v>
      </c>
      <c r="O326" s="1" t="n">
        <f aca="false">ABS(O298-$S$30)</f>
        <v>5.4</v>
      </c>
      <c r="P326" s="1" t="n">
        <f aca="false">ABS(P299-$T$30)</f>
        <v>4.5</v>
      </c>
      <c r="Q326" s="1" t="n">
        <f aca="false">ABS(Q300-$U$30)</f>
        <v>4.3</v>
      </c>
      <c r="R326" s="13" t="n">
        <f aca="false">ABS(R301-$V$30)</f>
        <v>2.5</v>
      </c>
      <c r="S326" s="13" t="n">
        <f aca="false">ABS(S302-$W$30)</f>
        <v>0.4</v>
      </c>
      <c r="T326" s="13" t="n">
        <f aca="false">ABS(T303-$X$30)</f>
        <v>0.6</v>
      </c>
      <c r="U326" s="13" t="n">
        <f aca="false">ABS(U304-$Y$30)</f>
        <v>0.8</v>
      </c>
      <c r="W326" s="12"/>
    </row>
    <row r="327" customFormat="false" ht="15" hidden="false" customHeight="false" outlineLevel="0" collapsed="false">
      <c r="A327" s="2"/>
      <c r="B327" s="1" t="n">
        <f aca="false">ABS(B286-$G$30)</f>
        <v>1</v>
      </c>
      <c r="C327" s="1" t="n">
        <f aca="false">ABS(C287-$H$30)</f>
        <v>0.8</v>
      </c>
      <c r="D327" s="1" t="n">
        <f aca="false">ABS(D288-$I$30)</f>
        <v>6.3</v>
      </c>
      <c r="E327" s="1" t="n">
        <f aca="false">ABS(E289-$J$30)</f>
        <v>5.2</v>
      </c>
      <c r="F327" s="1" t="n">
        <f aca="false">ABS(F290-$K$30)</f>
        <v>2.2</v>
      </c>
      <c r="G327" s="1" t="n">
        <f aca="false">ABS(G291-$L$30)</f>
        <v>4.4</v>
      </c>
      <c r="H327" s="1" t="n">
        <f aca="false">ABS(H292-$M$30)</f>
        <v>18.3</v>
      </c>
      <c r="I327" s="1" t="n">
        <f aca="false">ABS(I293-$N$30)</f>
        <v>14.1</v>
      </c>
      <c r="J327" s="1" t="n">
        <f aca="false">ABS(J294-$O$30)</f>
        <v>5.7</v>
      </c>
      <c r="K327" s="1" t="n">
        <f aca="false">ABS(K295-$P$30)</f>
        <v>1</v>
      </c>
      <c r="L327" s="1" t="n">
        <f aca="false">ABS(L296-$Q$30)</f>
        <v>2.8</v>
      </c>
      <c r="M327" s="1" t="n">
        <f aca="false">ABS(M297-$R$30)</f>
        <v>4.8</v>
      </c>
      <c r="N327" s="1" t="n">
        <f aca="false">ABS(N298-$S$30)</f>
        <v>3.4</v>
      </c>
      <c r="O327" s="1" t="n">
        <f aca="false">ABS(O299-$T$30)</f>
        <v>5</v>
      </c>
      <c r="P327" s="1" t="n">
        <f aca="false">ABS(P300-$U$30)</f>
        <v>3.8</v>
      </c>
      <c r="Q327" s="13" t="n">
        <f aca="false">ABS(Q301-$V$30)</f>
        <v>4.8</v>
      </c>
      <c r="R327" s="13" t="n">
        <f aca="false">ABS(R302-$W$30)</f>
        <v>2.8</v>
      </c>
      <c r="S327" s="13" t="n">
        <f aca="false">ABS(S303-$X$30)</f>
        <v>0.4</v>
      </c>
      <c r="T327" s="13" t="n">
        <f aca="false">ABS(T304-$Y$30)</f>
        <v>0.3</v>
      </c>
      <c r="U327" s="13" t="n">
        <f aca="false">ABS(U305-$Z$30)</f>
        <v>1.3</v>
      </c>
      <c r="W327" s="12"/>
    </row>
    <row r="328" customFormat="false" ht="15" hidden="false" customHeight="false" outlineLevel="0" collapsed="false">
      <c r="A328" s="2"/>
      <c r="B328" s="1" t="n">
        <f aca="false">ABS(B287-$H$30)</f>
        <v>1.3</v>
      </c>
      <c r="C328" s="1" t="n">
        <f aca="false">ABS(C288-$I$30)</f>
        <v>7.15</v>
      </c>
      <c r="D328" s="1" t="n">
        <f aca="false">ABS(D289-$J$30)</f>
        <v>6.7</v>
      </c>
      <c r="E328" s="1" t="n">
        <f aca="false">ABS(E290-$K$30)</f>
        <v>0.800000000000001</v>
      </c>
      <c r="F328" s="1" t="n">
        <f aca="false">ABS(F291-$L$30)</f>
        <v>2.1</v>
      </c>
      <c r="G328" s="1" t="n">
        <f aca="false">ABS(G292-$M$30)</f>
        <v>17.1</v>
      </c>
      <c r="H328" s="1" t="n">
        <f aca="false">ABS(H293-$N$30)</f>
        <v>13.5</v>
      </c>
      <c r="I328" s="1" t="n">
        <f aca="false">ABS(I294-$O$30)</f>
        <v>6.7</v>
      </c>
      <c r="J328" s="1" t="n">
        <f aca="false">ABS(J295-$P$30)</f>
        <v>4</v>
      </c>
      <c r="K328" s="1" t="n">
        <f aca="false">ABS(K296-$Q$30)</f>
        <v>0.699999999999999</v>
      </c>
      <c r="L328" s="1" t="n">
        <f aca="false">ABS(L297-$R$30)</f>
        <v>1.8</v>
      </c>
      <c r="M328" s="1" t="n">
        <f aca="false">ABS(M298-$S$30)</f>
        <v>3.9</v>
      </c>
      <c r="N328" s="1" t="n">
        <f aca="false">ABS(N299-$T$30)</f>
        <v>3</v>
      </c>
      <c r="O328" s="1" t="n">
        <f aca="false">ABS(O300-$U$30)</f>
        <v>3.8</v>
      </c>
      <c r="P328" s="13" t="n">
        <f aca="false">ABS(P301-$V$30)</f>
        <v>4.5</v>
      </c>
      <c r="Q328" s="13" t="n">
        <f aca="false">ABS(Q302-$W$30)</f>
        <v>5.3</v>
      </c>
      <c r="R328" s="13" t="n">
        <f aca="false">ABS(R303-$X$30)</f>
        <v>2.6</v>
      </c>
      <c r="S328" s="13" t="n">
        <f aca="false">ABS(S304-$Y$30)</f>
        <v>0.7</v>
      </c>
      <c r="T328" s="13" t="n">
        <f aca="false">ABS(T305-$Z$30)</f>
        <v>0.8</v>
      </c>
      <c r="U328" s="13" t="n">
        <f aca="false">ABS(U306-$AA$30)</f>
        <v>1.1</v>
      </c>
      <c r="W328" s="12"/>
    </row>
    <row r="330" customFormat="false" ht="15" hidden="false" customHeight="false" outlineLevel="0" collapsed="false">
      <c r="A330" s="6" t="s">
        <v>2</v>
      </c>
      <c r="B330" s="6" t="s">
        <v>22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8"/>
      <c r="W330" s="8"/>
      <c r="X330" s="8"/>
      <c r="Y330" s="8"/>
      <c r="Z330" s="8"/>
      <c r="AA330" s="8"/>
      <c r="AB330" s="8"/>
    </row>
    <row r="331" customFormat="false" ht="15" hidden="false" customHeight="false" outlineLevel="0" collapsed="false">
      <c r="A331" s="3" t="s">
        <v>3</v>
      </c>
      <c r="B331" s="2" t="n">
        <v>44927</v>
      </c>
      <c r="C331" s="2" t="n">
        <v>44958</v>
      </c>
      <c r="D331" s="2" t="n">
        <v>44986</v>
      </c>
      <c r="E331" s="2" t="n">
        <v>45017</v>
      </c>
      <c r="F331" s="2" t="n">
        <v>45047</v>
      </c>
      <c r="G331" s="2" t="n">
        <v>45078</v>
      </c>
      <c r="H331" s="2" t="n">
        <v>45108</v>
      </c>
      <c r="I331" s="2" t="n">
        <v>45139</v>
      </c>
      <c r="J331" s="2" t="n">
        <v>45170</v>
      </c>
      <c r="K331" s="2" t="n">
        <v>45200</v>
      </c>
      <c r="L331" s="2" t="n">
        <v>45231</v>
      </c>
      <c r="M331" s="2" t="n">
        <v>45261</v>
      </c>
      <c r="N331" s="2" t="n">
        <v>45292</v>
      </c>
      <c r="O331" s="2" t="n">
        <v>45323</v>
      </c>
      <c r="P331" s="2" t="n">
        <v>45352</v>
      </c>
      <c r="Q331" s="2" t="n">
        <v>45383</v>
      </c>
      <c r="R331" s="2" t="n">
        <v>45413</v>
      </c>
      <c r="S331" s="2" t="n">
        <v>45444</v>
      </c>
      <c r="T331" s="2" t="n">
        <v>45474</v>
      </c>
      <c r="U331" s="2" t="n">
        <v>45505</v>
      </c>
    </row>
    <row r="332" customFormat="false" ht="15" hidden="false" customHeight="false" outlineLevel="0" collapsed="false">
      <c r="A332" s="2" t="n">
        <v>44927</v>
      </c>
      <c r="B332" s="5" t="n">
        <v>5.465</v>
      </c>
    </row>
    <row r="333" customFormat="false" ht="15" hidden="false" customHeight="false" outlineLevel="0" collapsed="false">
      <c r="A333" s="2" t="n">
        <v>44958</v>
      </c>
      <c r="B333" s="5" t="n">
        <v>5.445</v>
      </c>
      <c r="C333" s="5" t="n">
        <v>6.0575</v>
      </c>
    </row>
    <row r="334" customFormat="false" ht="15" hidden="false" customHeight="false" outlineLevel="0" collapsed="false">
      <c r="A334" s="2" t="n">
        <v>44986</v>
      </c>
      <c r="B334" s="5" t="n">
        <v>5.445</v>
      </c>
      <c r="C334" s="5" t="n">
        <v>6.125</v>
      </c>
      <c r="D334" s="5" t="n">
        <v>6.4575</v>
      </c>
    </row>
    <row r="335" customFormat="false" ht="15" hidden="false" customHeight="false" outlineLevel="0" collapsed="false">
      <c r="A335" s="2" t="n">
        <v>45017</v>
      </c>
      <c r="B335" s="5" t="n">
        <v>5.425</v>
      </c>
      <c r="C335" s="5" t="n">
        <v>6</v>
      </c>
      <c r="D335" s="5" t="n">
        <v>6.47</v>
      </c>
      <c r="E335" s="5" t="n">
        <v>7.65</v>
      </c>
    </row>
    <row r="336" customFormat="false" ht="15" hidden="false" customHeight="false" outlineLevel="0" collapsed="false">
      <c r="A336" s="2" t="n">
        <v>45047</v>
      </c>
      <c r="B336" s="5" t="n">
        <v>5.3925</v>
      </c>
      <c r="C336" s="5" t="n">
        <v>5.985</v>
      </c>
      <c r="D336" s="5" t="n">
        <v>6.4175</v>
      </c>
      <c r="E336" s="5" t="n">
        <v>7.621052632</v>
      </c>
      <c r="F336" s="5" t="n">
        <v>8.936842105</v>
      </c>
    </row>
    <row r="337" customFormat="false" ht="15" hidden="false" customHeight="false" outlineLevel="0" collapsed="false">
      <c r="A337" s="2" t="n">
        <v>45078</v>
      </c>
      <c r="B337" s="5" t="n">
        <v>5.5025</v>
      </c>
      <c r="C337" s="5" t="n">
        <v>6.0925</v>
      </c>
      <c r="D337" s="5" t="n">
        <v>6.395</v>
      </c>
      <c r="E337" s="5" t="n">
        <v>7.55</v>
      </c>
      <c r="F337" s="5" t="n">
        <v>9.321052632</v>
      </c>
      <c r="G337" s="5" t="n">
        <v>7.528205128</v>
      </c>
    </row>
    <row r="338" customFormat="false" ht="15" hidden="false" customHeight="false" outlineLevel="0" collapsed="false">
      <c r="A338" s="2" t="n">
        <v>45108</v>
      </c>
      <c r="B338" s="5" t="n">
        <v>5.565</v>
      </c>
      <c r="C338" s="5" t="n">
        <v>6.1625</v>
      </c>
      <c r="D338" s="5" t="n">
        <v>6.4175</v>
      </c>
      <c r="E338" s="5" t="n">
        <v>7.505263158</v>
      </c>
      <c r="F338" s="5" t="n">
        <v>9.505263158</v>
      </c>
      <c r="G338" s="5" t="n">
        <v>7.820512821</v>
      </c>
      <c r="H338" s="5" t="n">
        <v>6.252777778</v>
      </c>
    </row>
    <row r="339" customFormat="false" ht="15" hidden="false" customHeight="false" outlineLevel="0" collapsed="false">
      <c r="A339" s="2" t="n">
        <v>45139</v>
      </c>
      <c r="C339" s="5" t="n">
        <v>6.105</v>
      </c>
      <c r="D339" s="5" t="n">
        <v>6.4225</v>
      </c>
      <c r="E339" s="5" t="n">
        <v>7.478947368</v>
      </c>
      <c r="F339" s="5" t="n">
        <v>9.523684211</v>
      </c>
      <c r="G339" s="5" t="n">
        <v>8.01025641</v>
      </c>
      <c r="H339" s="5" t="n">
        <v>6.641666667</v>
      </c>
      <c r="I339" s="5" t="n">
        <v>6.438888889</v>
      </c>
    </row>
    <row r="340" customFormat="false" ht="15" hidden="false" customHeight="false" outlineLevel="0" collapsed="false">
      <c r="A340" s="2" t="n">
        <v>45170</v>
      </c>
      <c r="D340" s="5" t="n">
        <v>6.4025</v>
      </c>
      <c r="E340" s="5" t="n">
        <v>7.357894737</v>
      </c>
      <c r="F340" s="5" t="n">
        <v>9.457894737</v>
      </c>
      <c r="G340" s="5" t="n">
        <v>8.123076923</v>
      </c>
      <c r="H340" s="5" t="n">
        <v>7.041666667</v>
      </c>
      <c r="I340" s="5" t="n">
        <v>6.458333333</v>
      </c>
      <c r="J340" s="5" t="n">
        <v>10.725</v>
      </c>
    </row>
    <row r="341" customFormat="false" ht="15" hidden="false" customHeight="false" outlineLevel="0" collapsed="false">
      <c r="A341" s="2" t="n">
        <v>45200</v>
      </c>
      <c r="E341" s="5" t="n">
        <v>7.247368421</v>
      </c>
      <c r="F341" s="5" t="n">
        <v>9.444736842</v>
      </c>
      <c r="G341" s="5" t="n">
        <v>8.192307692</v>
      </c>
      <c r="H341" s="5" t="n">
        <v>7.35</v>
      </c>
      <c r="I341" s="5" t="n">
        <v>6.594444444</v>
      </c>
      <c r="J341" s="5" t="n">
        <v>10.02777778</v>
      </c>
      <c r="K341" s="5" t="n">
        <v>12.47567568</v>
      </c>
    </row>
    <row r="342" customFormat="false" ht="15" hidden="false" customHeight="false" outlineLevel="0" collapsed="false">
      <c r="A342" s="2" t="n">
        <v>45231</v>
      </c>
      <c r="F342" s="5" t="n">
        <v>9.323684211</v>
      </c>
      <c r="G342" s="5" t="n">
        <v>8.248717949</v>
      </c>
      <c r="H342" s="5" t="n">
        <v>7.441666667</v>
      </c>
      <c r="I342" s="5" t="n">
        <v>6.747222222</v>
      </c>
      <c r="J342" s="5" t="n">
        <v>9.594444444</v>
      </c>
      <c r="K342" s="5" t="n">
        <v>11.91081081</v>
      </c>
      <c r="L342" s="5" t="n">
        <v>8.365714286</v>
      </c>
    </row>
    <row r="343" customFormat="false" ht="15" hidden="false" customHeight="false" outlineLevel="0" collapsed="false">
      <c r="A343" s="2" t="n">
        <v>45261</v>
      </c>
      <c r="G343" s="5" t="n">
        <v>8.274358974</v>
      </c>
      <c r="H343" s="5" t="n">
        <v>7.458333333</v>
      </c>
      <c r="I343" s="5" t="n">
        <v>6.841666667</v>
      </c>
      <c r="J343" s="5" t="n">
        <v>8.869444444</v>
      </c>
      <c r="K343" s="5" t="n">
        <v>11.18648649</v>
      </c>
      <c r="L343" s="5" t="n">
        <v>8.042857143</v>
      </c>
      <c r="M343" s="5" t="n">
        <v>11.94324324</v>
      </c>
    </row>
    <row r="344" customFormat="false" ht="15" hidden="false" customHeight="false" outlineLevel="0" collapsed="false">
      <c r="A344" s="2" t="n">
        <v>45292</v>
      </c>
      <c r="H344" s="5" t="n">
        <v>7.291666667</v>
      </c>
      <c r="I344" s="5" t="n">
        <v>6.833333333</v>
      </c>
      <c r="J344" s="5" t="n">
        <v>8.252777778</v>
      </c>
      <c r="K344" s="5" t="n">
        <v>10.61351351</v>
      </c>
      <c r="L344" s="5" t="n">
        <v>7.52</v>
      </c>
      <c r="M344" s="5" t="n">
        <v>11.04864865</v>
      </c>
      <c r="N344" s="5" t="n">
        <v>23.13513514</v>
      </c>
    </row>
    <row r="345" customFormat="false" ht="15" hidden="false" customHeight="false" outlineLevel="0" collapsed="false">
      <c r="A345" s="2" t="n">
        <v>45323</v>
      </c>
      <c r="I345" s="5" t="n">
        <v>6.8</v>
      </c>
      <c r="J345" s="5" t="n">
        <v>7.955555556</v>
      </c>
      <c r="K345" s="5" t="n">
        <v>10.02432432</v>
      </c>
      <c r="L345" s="5" t="n">
        <v>7.474285714</v>
      </c>
      <c r="M345" s="5" t="n">
        <v>10.28378378</v>
      </c>
      <c r="N345" s="5" t="n">
        <v>19.33783784</v>
      </c>
      <c r="O345" s="5" t="n">
        <v>19.43611111</v>
      </c>
    </row>
    <row r="346" customFormat="false" ht="15" hidden="false" customHeight="false" outlineLevel="0" collapsed="false">
      <c r="A346" s="2" t="n">
        <v>45352</v>
      </c>
      <c r="J346" s="5" t="n">
        <v>7.730555556</v>
      </c>
      <c r="K346" s="5" t="n">
        <v>9.591891892</v>
      </c>
      <c r="L346" s="5" t="n">
        <v>7.477142857</v>
      </c>
      <c r="M346" s="5" t="n">
        <v>9.878378378</v>
      </c>
      <c r="N346" s="5" t="n">
        <v>16.60810811</v>
      </c>
      <c r="O346" s="5" t="n">
        <v>17.58055556</v>
      </c>
      <c r="P346" s="5" t="n">
        <v>13.04054054</v>
      </c>
    </row>
    <row r="347" customFormat="false" ht="15" hidden="false" customHeight="false" outlineLevel="0" collapsed="false">
      <c r="A347" s="2" t="n">
        <v>45383</v>
      </c>
      <c r="K347" s="5" t="n">
        <v>9.243243243</v>
      </c>
      <c r="L347" s="5" t="n">
        <v>7.328571429</v>
      </c>
      <c r="M347" s="5" t="n">
        <v>9.335135135</v>
      </c>
      <c r="N347" s="5" t="n">
        <v>14.17027027</v>
      </c>
      <c r="O347" s="5" t="n">
        <v>15.77222222</v>
      </c>
      <c r="P347" s="5" t="n">
        <v>12.45945946</v>
      </c>
      <c r="Q347" s="5" t="n">
        <v>10.06410256</v>
      </c>
    </row>
    <row r="348" customFormat="false" ht="15" hidden="false" customHeight="false" outlineLevel="0" collapsed="false">
      <c r="A348" s="2" t="n">
        <v>45413</v>
      </c>
      <c r="L348" s="5" t="n">
        <v>7.32</v>
      </c>
      <c r="M348" s="5" t="n">
        <v>8.924324324</v>
      </c>
      <c r="N348" s="5" t="n">
        <v>12.28378378</v>
      </c>
      <c r="O348" s="5" t="n">
        <v>14.125</v>
      </c>
      <c r="P348" s="5" t="n">
        <v>12.15945946</v>
      </c>
      <c r="Q348" s="5" t="n">
        <v>9.728205128</v>
      </c>
      <c r="R348" s="5" t="n">
        <v>7.9</v>
      </c>
    </row>
    <row r="349" customFormat="false" ht="15" hidden="false" customHeight="false" outlineLevel="0" collapsed="false">
      <c r="A349" s="2" t="n">
        <v>45444</v>
      </c>
      <c r="M349" s="5" t="n">
        <v>8.689189189</v>
      </c>
      <c r="N349" s="5" t="n">
        <v>10.90540541</v>
      </c>
      <c r="O349" s="5" t="n">
        <v>13.03055556</v>
      </c>
      <c r="P349" s="5" t="n">
        <v>12.55135135</v>
      </c>
      <c r="Q349" s="5" t="n">
        <v>9.423076923</v>
      </c>
      <c r="R349" s="5" t="n">
        <v>7.32</v>
      </c>
      <c r="S349" s="5" t="n">
        <v>3.526315789</v>
      </c>
    </row>
    <row r="350" customFormat="false" ht="15" hidden="false" customHeight="false" outlineLevel="0" collapsed="false">
      <c r="A350" s="2" t="n">
        <v>45474</v>
      </c>
      <c r="N350" s="5" t="n">
        <v>9.945945946</v>
      </c>
      <c r="O350" s="5" t="n">
        <v>11.79722222</v>
      </c>
      <c r="P350" s="5" t="n">
        <v>12.22702703</v>
      </c>
      <c r="Q350" s="5" t="n">
        <v>9.205128205</v>
      </c>
      <c r="R350" s="5" t="n">
        <v>7.16</v>
      </c>
      <c r="S350" s="5" t="n">
        <v>3.171052632</v>
      </c>
      <c r="T350" s="5" t="n">
        <v>4.354761905</v>
      </c>
    </row>
    <row r="351" customFormat="false" ht="15" hidden="false" customHeight="false" outlineLevel="0" collapsed="false">
      <c r="A351" s="2" t="n">
        <v>45505</v>
      </c>
      <c r="O351" s="5" t="n">
        <v>11.05833333</v>
      </c>
      <c r="P351" s="5" t="n">
        <v>11.98378378</v>
      </c>
      <c r="Q351" s="5" t="n">
        <v>8.956410256</v>
      </c>
      <c r="R351" s="5" t="n">
        <v>6.717142857</v>
      </c>
      <c r="S351" s="5" t="n">
        <v>3.065789474</v>
      </c>
      <c r="T351" s="5" t="n">
        <v>4.09047619</v>
      </c>
      <c r="U351" s="5" t="n">
        <v>3.854761905</v>
      </c>
    </row>
    <row r="352" customFormat="false" ht="15" hidden="false" customHeight="false" outlineLevel="0" collapsed="false">
      <c r="A352" s="2" t="n">
        <v>45536</v>
      </c>
      <c r="P352" s="5" t="n">
        <v>11.64594595</v>
      </c>
      <c r="Q352" s="5" t="n">
        <v>8.720512821</v>
      </c>
      <c r="R352" s="5" t="n">
        <v>6.78</v>
      </c>
      <c r="S352" s="5" t="n">
        <v>2.978947368</v>
      </c>
      <c r="T352" s="5" t="n">
        <v>3.89047619</v>
      </c>
      <c r="U352" s="5" t="n">
        <v>3.742857143</v>
      </c>
    </row>
    <row r="353" customFormat="false" ht="15" hidden="false" customHeight="false" outlineLevel="0" collapsed="false">
      <c r="A353" s="2" t="n">
        <v>45566</v>
      </c>
      <c r="Q353" s="5" t="n">
        <v>8.556410256</v>
      </c>
      <c r="R353" s="5" t="n">
        <v>6.577142857</v>
      </c>
      <c r="S353" s="5" t="n">
        <v>2.973684211</v>
      </c>
      <c r="T353" s="5" t="n">
        <v>3.757142857</v>
      </c>
      <c r="U353" s="5" t="n">
        <v>3.754761905</v>
      </c>
    </row>
    <row r="354" customFormat="false" ht="15" hidden="false" customHeight="false" outlineLevel="0" collapsed="false">
      <c r="A354" s="2" t="n">
        <v>45597</v>
      </c>
      <c r="R354" s="5" t="n">
        <v>6.534285714</v>
      </c>
      <c r="S354" s="5" t="n">
        <v>2.986842105</v>
      </c>
      <c r="T354" s="5" t="n">
        <v>3.673809524</v>
      </c>
      <c r="U354" s="5" t="n">
        <v>3.721428571</v>
      </c>
    </row>
    <row r="355" customFormat="false" ht="15" hidden="false" customHeight="false" outlineLevel="0" collapsed="false">
      <c r="A355" s="2" t="n">
        <v>45627</v>
      </c>
      <c r="S355" s="5" t="n">
        <v>3.026315789</v>
      </c>
      <c r="T355" s="5" t="n">
        <v>3.60952381</v>
      </c>
      <c r="U355" s="5" t="n">
        <v>3.697619048</v>
      </c>
    </row>
    <row r="356" customFormat="false" ht="15" hidden="false" customHeight="false" outlineLevel="0" collapsed="false">
      <c r="A356" s="2" t="n">
        <v>45658</v>
      </c>
      <c r="T356" s="5" t="n">
        <v>3.647619048</v>
      </c>
      <c r="U356" s="5" t="n">
        <v>3.69047619</v>
      </c>
    </row>
    <row r="357" customFormat="false" ht="15" hidden="false" customHeight="false" outlineLevel="0" collapsed="false">
      <c r="A357" s="2" t="n">
        <v>45689</v>
      </c>
      <c r="U357" s="5" t="n">
        <v>3.683333333</v>
      </c>
    </row>
    <row r="358" customFormat="false" ht="15" hidden="false" customHeight="false" outlineLevel="0" collapsed="false">
      <c r="A358" s="2"/>
      <c r="U358" s="5"/>
    </row>
    <row r="359" customFormat="false" ht="15" hidden="false" customHeight="false" outlineLevel="0" collapsed="false">
      <c r="A359" s="2"/>
      <c r="U359" s="5"/>
    </row>
    <row r="360" customFormat="false" ht="15" hidden="false" customHeight="false" outlineLevel="0" collapsed="false">
      <c r="A360" s="2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25"/>
      <c r="U360" s="5"/>
    </row>
    <row r="361" customFormat="false" ht="15" hidden="false" customHeight="false" outlineLevel="0" collapsed="false">
      <c r="A361" s="2" t="s">
        <v>5</v>
      </c>
      <c r="B361" s="1" t="n">
        <f aca="false">AVERAGE(B363:B369)</f>
        <v>3.1628125</v>
      </c>
      <c r="C361" s="1" t="n">
        <f aca="false">AVERAGE(C363:C369)</f>
        <v>7.35480625</v>
      </c>
      <c r="D361" s="1" t="n">
        <f aca="false">AVERAGE(D363:D369)</f>
        <v>11.8198366071429</v>
      </c>
      <c r="E361" s="1" t="n">
        <f aca="false">AVERAGE(E363:E369)</f>
        <v>8.33036604707725</v>
      </c>
      <c r="F361" s="1" t="n">
        <f aca="false">AVERAGE(F363:F369)</f>
        <v>7.82502077499327</v>
      </c>
      <c r="G361" s="1" t="n">
        <f aca="false">AVERAGE(G363:G369)</f>
        <v>51.7591312126234</v>
      </c>
      <c r="H361" s="1" t="n">
        <f aca="false">AVERAGE(H363:H369)</f>
        <v>85.3435824503493</v>
      </c>
      <c r="I361" s="1" t="n">
        <f aca="false">AVERAGE(I363:I369)</f>
        <v>98.9504001328154</v>
      </c>
      <c r="J361" s="1" t="n">
        <f aca="false">AVERAGE(J363:J369)</f>
        <v>69.1977380969889</v>
      </c>
      <c r="K361" s="1" t="n">
        <f aca="false">AVERAGE(K363:K369)</f>
        <v>47.8710936081265</v>
      </c>
      <c r="L361" s="1" t="n">
        <f aca="false">AVERAGE(L363:L369)</f>
        <v>78.9421364425052</v>
      </c>
      <c r="M361" s="1" t="n">
        <f aca="false">AVERAGE(M363:M369)</f>
        <v>46.3004852457379</v>
      </c>
      <c r="N361" s="1" t="n">
        <f aca="false">AVERAGE(N363:N369)</f>
        <v>34.9786590933564</v>
      </c>
      <c r="O361" s="1" t="n">
        <f aca="false">AVERAGE(O363:O369)</f>
        <v>58.3168540576102</v>
      </c>
      <c r="P361" s="1" t="n">
        <f aca="false">AVERAGE(P363:P369)</f>
        <v>46.8351153139658</v>
      </c>
      <c r="Q361" s="1" t="n">
        <f aca="false">AVERAGE(Q363:Q369)</f>
        <v>23.8127387970421</v>
      </c>
      <c r="R361" s="1" t="n">
        <f aca="false">AVERAGE(R363:R369)</f>
        <v>11.4704233230167</v>
      </c>
      <c r="S361" s="1" t="n">
        <f aca="false">AVERAGE(S363:S369)</f>
        <v>0.560521369167194</v>
      </c>
      <c r="T361" s="1" t="n">
        <f aca="false">AVERAGE(T363:T369)</f>
        <v>0.85047133168309</v>
      </c>
      <c r="U361" s="5" t="n">
        <f aca="false">AVERAGE(U363:U369)</f>
        <v>1.12865322287399</v>
      </c>
      <c r="W361" s="12"/>
      <c r="X361" s="12"/>
      <c r="Y361" s="12"/>
      <c r="Z361" s="12"/>
      <c r="AA361" s="12"/>
      <c r="AB361" s="25"/>
    </row>
    <row r="362" customFormat="false" ht="15" hidden="false" customHeight="false" outlineLevel="0" collapsed="false">
      <c r="A362" s="2"/>
      <c r="U362" s="5"/>
    </row>
    <row r="363" customFormat="false" ht="15" hidden="false" customHeight="false" outlineLevel="0" collapsed="false">
      <c r="A363" s="2" t="s">
        <v>6</v>
      </c>
      <c r="B363" s="1" t="n">
        <f aca="false">(B332-$B$30)^2</f>
        <v>0.286225</v>
      </c>
      <c r="C363" s="1" t="n">
        <f aca="false">(C333-$C$30)^2</f>
        <v>0.294306249999999</v>
      </c>
      <c r="D363" s="1" t="n">
        <f aca="false">(D334-$D$30)^2</f>
        <v>1.54380625</v>
      </c>
      <c r="E363" s="1" t="n">
        <f aca="false">(E335-$E$30)^2</f>
        <v>0.5625</v>
      </c>
      <c r="F363" s="1" t="n">
        <f aca="false">(F336-$F$30)^2</f>
        <v>1.29240997170083</v>
      </c>
      <c r="G363" s="1" t="n">
        <f aca="false">(G337-$G$30)^2</f>
        <v>2.3354109132455</v>
      </c>
      <c r="H363" s="1" t="n">
        <f aca="false">(H338-$H$30)^2</f>
        <v>0.00222993825061731</v>
      </c>
      <c r="I363" s="1" t="n">
        <f aca="false">(I339-$I$30)^2</f>
        <v>35.5348456776877</v>
      </c>
      <c r="J363" s="1" t="n">
        <f aca="false">(J340-$J$30)^2</f>
        <v>3.900625</v>
      </c>
      <c r="K363" s="1" t="n">
        <f aca="false">(K341-$K$30)^2</f>
        <v>17.4362673845435</v>
      </c>
      <c r="L363" s="1" t="n">
        <f aca="false">(L342-$L$30)^2</f>
        <v>19.6628897933845</v>
      </c>
      <c r="M363" s="1" t="n">
        <f aca="false">(M343-$M$30)^2</f>
        <v>183.785653849806</v>
      </c>
      <c r="N363" s="1" t="n">
        <f aca="false">(N344-$N$30)^2</f>
        <v>6.42691017806281</v>
      </c>
      <c r="O363" s="1" t="n">
        <f aca="false">(O345-$O$30)^2</f>
        <v>38.8890817762654</v>
      </c>
      <c r="P363" s="1" t="n">
        <f aca="false">(P346-$P$30)^2</f>
        <v>4.16380569538349</v>
      </c>
      <c r="Q363" s="1" t="n">
        <f aca="false">(Q347-$Q$30)^2</f>
        <v>1.59795528219855</v>
      </c>
      <c r="R363" s="1" t="n">
        <f aca="false">(R348-$R$30)^2</f>
        <v>13.69</v>
      </c>
      <c r="S363" s="1" t="n">
        <f aca="false">(S349-$S$30)^2</f>
        <v>1.15279778495069</v>
      </c>
      <c r="T363" s="1" t="n">
        <f aca="false">(T350-$T$30)^2</f>
        <v>0.125856009239229</v>
      </c>
      <c r="U363" s="5" t="n">
        <f aca="false">(U351-$U$30)^2</f>
        <v>0.119189342239229</v>
      </c>
      <c r="W363" s="12"/>
    </row>
    <row r="364" customFormat="false" ht="15" hidden="false" customHeight="false" outlineLevel="0" collapsed="false">
      <c r="A364" s="2"/>
      <c r="B364" s="1" t="n">
        <f aca="false">(B333-$C$30)^2</f>
        <v>1.334025</v>
      </c>
      <c r="C364" s="1" t="n">
        <f aca="false">(C334-$D$30)^2</f>
        <v>2.480625</v>
      </c>
      <c r="D364" s="1" t="n">
        <f aca="false">(D335-$E$30)^2</f>
        <v>3.7249</v>
      </c>
      <c r="E364" s="1" t="n">
        <f aca="false">(E336-$F$30)^2</f>
        <v>0.0320221605141275</v>
      </c>
      <c r="F364" s="1" t="n">
        <f aca="false">(F337-$G$30)^2</f>
        <v>11.0293905845141</v>
      </c>
      <c r="G364" s="1" t="n">
        <f aca="false">(G338-$H$30)^2</f>
        <v>2.31195923882538</v>
      </c>
      <c r="H364" s="1" t="n">
        <f aca="false">(H339-$I$30)^2</f>
        <v>33.1584027739389</v>
      </c>
      <c r="I364" s="1" t="n">
        <f aca="false">(I340-$J$30)^2</f>
        <v>38.9584027819389</v>
      </c>
      <c r="J364" s="1" t="n">
        <f aca="false">(J341-$K$30)^2</f>
        <v>2.98521605706172</v>
      </c>
      <c r="K364" s="1" t="n">
        <f aca="false">(K342-$L$30)^2</f>
        <v>0.790657415612859</v>
      </c>
      <c r="L364" s="1" t="n">
        <f aca="false">(L343-$M$30)^2</f>
        <v>304.751836729706</v>
      </c>
      <c r="M364" s="1" t="n">
        <f aca="false">(M344-$N$30)^2</f>
        <v>91.2283126111468</v>
      </c>
      <c r="N364" s="1" t="n">
        <f aca="false">(N345-$O$30)^2</f>
        <v>37.6730533501359</v>
      </c>
      <c r="O364" s="1" t="n">
        <f aca="false">(O346-$P$30)^2</f>
        <v>43.3037114782469</v>
      </c>
      <c r="P364" s="1" t="n">
        <f aca="false">(P347-$Q$30)^2</f>
        <v>13.3916435393835</v>
      </c>
      <c r="Q364" s="1" t="n">
        <f aca="false">(Q348-$R$30)^2</f>
        <v>30.5610519372455</v>
      </c>
      <c r="R364" s="1" t="n">
        <f aca="false">(R349-$S$30)^2</f>
        <v>7.3984</v>
      </c>
      <c r="S364" s="1" t="n">
        <f aca="false">(S350-$T$30)^2</f>
        <v>0.687153738914128</v>
      </c>
      <c r="T364" s="1" t="n">
        <f aca="false">(T351-$U$30)^2</f>
        <v>0.0119954649569161</v>
      </c>
      <c r="U364" s="26" t="n">
        <f aca="false">(U352-$V$30)^2</f>
        <v>0.0589795919061225</v>
      </c>
      <c r="W364" s="12"/>
    </row>
    <row r="365" customFormat="false" ht="15" hidden="false" customHeight="false" outlineLevel="0" collapsed="false">
      <c r="A365" s="2"/>
      <c r="B365" s="1" t="n">
        <f aca="false">(B334-$D$30)^2</f>
        <v>5.085025</v>
      </c>
      <c r="C365" s="1" t="n">
        <f aca="false">(C335-$E$30)^2</f>
        <v>5.76</v>
      </c>
      <c r="D365" s="1" t="n">
        <f aca="false">(D336-$F$30)^2</f>
        <v>1.91130625</v>
      </c>
      <c r="E365" s="1" t="n">
        <f aca="false">(E337-$G$30)^2</f>
        <v>2.4025</v>
      </c>
      <c r="F365" s="1" t="n">
        <f aca="false">(F338-$H$30)^2</f>
        <v>10.2737119120321</v>
      </c>
      <c r="G365" s="1" t="n">
        <f aca="false">(G339-$I$30)^2</f>
        <v>19.2698487859461</v>
      </c>
      <c r="H365" s="1" t="n">
        <f aca="false">(H340-$J$30)^2</f>
        <v>32.0167361073389</v>
      </c>
      <c r="I365" s="1" t="n">
        <f aca="false">(I341-$K$30)^2</f>
        <v>2.90891975460247</v>
      </c>
      <c r="J365" s="1" t="n">
        <f aca="false">(J342-$L$30)^2</f>
        <v>10.2755864226025</v>
      </c>
      <c r="K365" s="1" t="n">
        <f aca="false">(K343-$M$30)^2</f>
        <v>204.876669000953</v>
      </c>
      <c r="L365" s="1" t="n">
        <f aca="false">(L344-$N$30)^2</f>
        <v>171.0864</v>
      </c>
      <c r="M365" s="1" t="n">
        <f aca="false">(M345-$O$30)^2</f>
        <v>8.50431704179108</v>
      </c>
      <c r="N365" s="1" t="n">
        <f aca="false">(N346-$P$30)^2</f>
        <v>31.4508765734478</v>
      </c>
      <c r="O365" s="1" t="n">
        <f aca="false">(O347-$Q$30)^2</f>
        <v>48.6118826850617</v>
      </c>
      <c r="P365" s="1" t="n">
        <f aca="false">(P348-$R$30)^2</f>
        <v>63.3529948953835</v>
      </c>
      <c r="Q365" s="1" t="n">
        <f aca="false">(Q349-$S$30)^2</f>
        <v>23.2620710051752</v>
      </c>
      <c r="R365" s="1" t="n">
        <f aca="false">(R350-$T$30)^2</f>
        <v>9.9856</v>
      </c>
      <c r="S365" s="1" t="n">
        <f aca="false">(S351-$U$30)^2</f>
        <v>1.2864335172892</v>
      </c>
      <c r="T365" s="13" t="n">
        <f aca="false">(T352-$V$30)^2</f>
        <v>0.152471654956916</v>
      </c>
      <c r="U365" s="26" t="n">
        <f aca="false">(U353-$W$30)^2</f>
        <v>1.11252267623923</v>
      </c>
      <c r="W365" s="12"/>
    </row>
    <row r="366" customFormat="false" ht="15" hidden="false" customHeight="false" outlineLevel="0" collapsed="false">
      <c r="A366" s="2"/>
      <c r="B366" s="1" t="n">
        <f aca="false">(B335-$E$30)^2</f>
        <v>8.850625</v>
      </c>
      <c r="C366" s="1" t="n">
        <f aca="false">(C336-$F$30)^2</f>
        <v>3.294225</v>
      </c>
      <c r="D366" s="1" t="n">
        <f aca="false">(D337-$G$30)^2</f>
        <v>0.156025</v>
      </c>
      <c r="E366" s="1" t="n">
        <f aca="false">(E338-$H$30)^2</f>
        <v>1.45265928003213</v>
      </c>
      <c r="F366" s="1" t="n">
        <f aca="false">(F339-$I$30)^2</f>
        <v>8.27319251805069</v>
      </c>
      <c r="G366" s="1" t="n">
        <f aca="false">(G340-$J$30)^2</f>
        <v>20.9482248527751</v>
      </c>
      <c r="H366" s="1" t="n">
        <f aca="false">(H341-$K$30)^2</f>
        <v>0.902500000000002</v>
      </c>
      <c r="I366" s="1" t="n">
        <f aca="false">(I342-$L$30)^2</f>
        <v>36.6361188298506</v>
      </c>
      <c r="J366" s="1" t="n">
        <f aca="false">(J343-$M$30)^2</f>
        <v>276.575378101202</v>
      </c>
      <c r="K366" s="1" t="n">
        <f aca="false">(K344-$N$30)^2</f>
        <v>99.7299124149525</v>
      </c>
      <c r="L366" s="1" t="n">
        <f aca="false">(L345-$O$30)^2</f>
        <v>32.7838040849045</v>
      </c>
      <c r="M366" s="1" t="n">
        <f aca="false">(M346-$P$30)^2</f>
        <v>1.25803506293791</v>
      </c>
      <c r="N366" s="1" t="n">
        <f aca="false">(N347-$Q$30)^2</f>
        <v>28.8398027728459</v>
      </c>
      <c r="O366" s="1" t="n">
        <f aca="false">(O348-$R$30)^2</f>
        <v>98.505625</v>
      </c>
      <c r="P366" s="1" t="n">
        <f aca="false">(P349-$S$30)^2</f>
        <v>63.2239882911468</v>
      </c>
      <c r="Q366" s="1" t="n">
        <f aca="false">(Q350-$T$30)^2</f>
        <v>27.0933596304865</v>
      </c>
      <c r="R366" s="1" t="n">
        <f aca="false">(R351-$U$30)^2</f>
        <v>6.33600816254612</v>
      </c>
      <c r="S366" s="13" t="n">
        <f aca="false">(S352-$V$30)^2</f>
        <v>0.271495845314127</v>
      </c>
      <c r="T366" s="13" t="n">
        <f aca="false">(T353-$W$30)^2</f>
        <v>1.11755102010612</v>
      </c>
      <c r="U366" s="26" t="n">
        <f aca="false">(U354-$X$30)^2</f>
        <v>1.7461734682551</v>
      </c>
      <c r="W366" s="12"/>
    </row>
    <row r="367" customFormat="false" ht="15" hidden="false" customHeight="false" outlineLevel="0" collapsed="false">
      <c r="A367" s="2"/>
      <c r="B367" s="1" t="n">
        <f aca="false">(B336-$F$30)^2</f>
        <v>5.79605625</v>
      </c>
      <c r="C367" s="1" t="n">
        <f aca="false">(C337-$G$30)^2</f>
        <v>0.00855625000000005</v>
      </c>
      <c r="D367" s="1" t="n">
        <f aca="false">(D338-$H$30)^2</f>
        <v>0.0138062500000001</v>
      </c>
      <c r="E367" s="1" t="n">
        <f aca="false">(E339-$I$30)^2</f>
        <v>24.2167590069141</v>
      </c>
      <c r="F367" s="1" t="n">
        <f aca="false">(F340-$J$30)^2</f>
        <v>10.5112465363723</v>
      </c>
      <c r="G367" s="1" t="n">
        <f aca="false">(G341-$K$30)^2</f>
        <v>0.011597633202367</v>
      </c>
      <c r="H367" s="1" t="n">
        <f aca="false">(H342-$L$30)^2</f>
        <v>28.7117361075389</v>
      </c>
      <c r="I367" s="1" t="n">
        <f aca="false">(I343-$M$30)^2</f>
        <v>348.133402765339</v>
      </c>
      <c r="J367" s="1" t="n">
        <f aca="false">(J344-$N$30)^2</f>
        <v>152.453896599451</v>
      </c>
      <c r="K367" s="1" t="n">
        <f aca="false">(K345-$O$30)^2</f>
        <v>10.0849160245435</v>
      </c>
      <c r="L367" s="1" t="n">
        <f aca="false">(L346-$P$30)^2</f>
        <v>12.4105224499861</v>
      </c>
      <c r="M367" s="1" t="n">
        <f aca="false">(M347-$Q$30)^2</f>
        <v>0.286369612711467</v>
      </c>
      <c r="N367" s="1" t="n">
        <f aca="false">(N348-$R$30)^2</f>
        <v>65.3475602017911</v>
      </c>
      <c r="O367" s="1" t="n">
        <f aca="false">(O349-$S$30)^2</f>
        <v>71.0742670502469</v>
      </c>
      <c r="P367" s="1" t="n">
        <f aca="false">(P350-$T$30)^2</f>
        <v>67.6839737523506</v>
      </c>
      <c r="Q367" s="1" t="n">
        <f aca="false">(Q351-$U$30)^2</f>
        <v>22.623438523382</v>
      </c>
      <c r="R367" s="13" t="n">
        <f aca="false">(R352-$V$30)^2</f>
        <v>10.7584</v>
      </c>
      <c r="S367" s="13" t="n">
        <f aca="false">(S353-$W$30)^2</f>
        <v>0.0749030473506925</v>
      </c>
      <c r="T367" s="13" t="n">
        <f aca="false">(T354-$X$30)^2</f>
        <v>1.62259070343311</v>
      </c>
      <c r="U367" s="26" t="n">
        <f aca="false">(U355-$Y$30)^2</f>
        <v>0.995243764932426</v>
      </c>
      <c r="W367" s="12"/>
    </row>
    <row r="368" customFormat="false" ht="15" hidden="false" customHeight="false" outlineLevel="0" collapsed="false">
      <c r="A368" s="2"/>
      <c r="B368" s="1" t="n">
        <f aca="false">(B337-$G$30)^2</f>
        <v>0.24750625</v>
      </c>
      <c r="C368" s="1" t="n">
        <f aca="false">(C338-$H$30)^2</f>
        <v>0.01890625</v>
      </c>
      <c r="D368" s="1" t="n">
        <f aca="false">(D339-$I$30)^2</f>
        <v>35.73050625</v>
      </c>
      <c r="E368" s="1" t="n">
        <f aca="false">(E340-$J$30)^2</f>
        <v>28.5380886409723</v>
      </c>
      <c r="F368" s="1" t="n">
        <f aca="false">(F341-$K$30)^2</f>
        <v>1.31042243743213</v>
      </c>
      <c r="G368" s="1" t="n">
        <f aca="false">(G342-$L$30)^2</f>
        <v>20.7141683077548</v>
      </c>
      <c r="H368" s="1" t="n">
        <f aca="false">(H343-$M$30)^2</f>
        <v>325.501736123139</v>
      </c>
      <c r="I368" s="1" t="n">
        <f aca="false">(I344-$N$30)^2</f>
        <v>189.521111120289</v>
      </c>
      <c r="J368" s="1" t="n">
        <f aca="false">(J345-$O$30)^2</f>
        <v>27.5041975262025</v>
      </c>
      <c r="K368" s="1" t="n">
        <f aca="false">(K346-$P$30)^2</f>
        <v>1.98276844381534</v>
      </c>
      <c r="L368" s="1" t="n">
        <f aca="false">(L347-$Q$30)^2</f>
        <v>2.1651020395551</v>
      </c>
      <c r="M368" s="1" t="n">
        <f aca="false">(M348-$R$30)^2</f>
        <v>22.3192403183381</v>
      </c>
      <c r="N368" s="1" t="n">
        <f aca="false">(N349-$S$30)^2</f>
        <v>39.7581373844573</v>
      </c>
      <c r="O368" s="1" t="n">
        <f aca="false">(O350-$T$30)^2</f>
        <v>60.7966743480617</v>
      </c>
      <c r="P368" s="1" t="n">
        <f aca="false">(P351-$U$30)^2</f>
        <v>60.5872899337911</v>
      </c>
      <c r="Q368" s="13" t="n">
        <f aca="false">(Q352-$V$30)^2</f>
        <v>27.2537541142254</v>
      </c>
      <c r="R368" s="13" t="n">
        <f aca="false">(R353-$W$30)^2</f>
        <v>15.0322367335861</v>
      </c>
      <c r="S368" s="13" t="n">
        <f aca="false">(S354-$X$30)^2</f>
        <v>0.344383656200831</v>
      </c>
      <c r="T368" s="13" t="n">
        <f aca="false">(T355-$Y$30)^2</f>
        <v>0.827233560956916</v>
      </c>
      <c r="U368" s="26" t="n">
        <f aca="false">(U356-$Z$30)^2</f>
        <v>2.22151927295692</v>
      </c>
      <c r="W368" s="25"/>
    </row>
    <row r="369" customFormat="false" ht="15" hidden="false" customHeight="false" outlineLevel="0" collapsed="false">
      <c r="A369" s="2"/>
      <c r="B369" s="1" t="n">
        <f aca="false">(B338-$H$30)^2</f>
        <v>0.540224999999999</v>
      </c>
      <c r="C369" s="1" t="n">
        <f aca="false">(C339-$I$30)^2</f>
        <v>39.627025</v>
      </c>
      <c r="D369" s="1" t="n">
        <f aca="false">(D340-$J$30)^2</f>
        <v>39.65850625</v>
      </c>
      <c r="E369" s="1" t="n">
        <f aca="false">(E341-$K$30)^2</f>
        <v>1.10803324110803</v>
      </c>
      <c r="F369" s="1" t="n">
        <f aca="false">(F342-$L$30)^2</f>
        <v>12.0847714648507</v>
      </c>
      <c r="G369" s="1" t="n">
        <f aca="false">(G343-$M$30)^2</f>
        <v>296.722708756614</v>
      </c>
      <c r="H369" s="1" t="n">
        <f aca="false">(H344-$N$30)^2</f>
        <v>177.111736102239</v>
      </c>
      <c r="I369" s="1" t="n">
        <f aca="false">(I345-$O$30)^2</f>
        <v>40.96</v>
      </c>
      <c r="J369" s="1" t="n">
        <f aca="false">(J346-$P$30)^2</f>
        <v>10.6892669724025</v>
      </c>
      <c r="K369" s="1" t="n">
        <f aca="false">(K347-$Q$30)^2</f>
        <v>0.196464572465157</v>
      </c>
      <c r="L369" s="1" t="n">
        <f aca="false">(L348-$R$30)^2</f>
        <v>9.7344</v>
      </c>
      <c r="M369" s="1" t="n">
        <f aca="false">(M349-$S$30)^2</f>
        <v>16.7214682234345</v>
      </c>
      <c r="N369" s="1" t="n">
        <f aca="false">(N350-$T$30)^2</f>
        <v>35.3542731927538</v>
      </c>
      <c r="O369" s="1" t="n">
        <f aca="false">(O351-$U$30)^2</f>
        <v>47.0367360653889</v>
      </c>
      <c r="P369" s="13" t="n">
        <f aca="false">(P352-$U$30)^2</f>
        <v>55.4421110903214</v>
      </c>
      <c r="Q369" s="13" t="n">
        <f aca="false">(Q353-$W$30)^2</f>
        <v>34.297541086582</v>
      </c>
      <c r="R369" s="13" t="n">
        <f aca="false">(R354-$X$30)^2</f>
        <v>17.0923183649845</v>
      </c>
      <c r="S369" s="13" t="n">
        <f aca="false">(S355-$Y$30)^2</f>
        <v>0.106481994150692</v>
      </c>
      <c r="T369" s="13" t="n">
        <f aca="false">(T356-$Z$30)^2</f>
        <v>2.09560090813243</v>
      </c>
      <c r="U369" s="26" t="n">
        <f aca="false">(U357-$AA$30)^2</f>
        <v>1.64694444358889</v>
      </c>
    </row>
    <row r="370" customFormat="false" ht="15" hidden="false" customHeight="false" outlineLevel="0" collapsed="false">
      <c r="A370" s="2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25"/>
      <c r="U370" s="5"/>
    </row>
    <row r="371" customFormat="false" ht="15" hidden="false" customHeight="false" outlineLevel="0" collapsed="false">
      <c r="A371" s="2" t="s">
        <v>7</v>
      </c>
      <c r="B371" s="1" t="n">
        <f aca="false">AVERAGE(B373:B379)</f>
        <v>1.50857142857143</v>
      </c>
      <c r="C371" s="1" t="n">
        <f aca="false">AVERAGE(C373:C379)</f>
        <v>1.83678571428571</v>
      </c>
      <c r="D371" s="1" t="n">
        <f aca="false">AVERAGE(D373:D379)</f>
        <v>2.4775</v>
      </c>
      <c r="E371" s="1" t="n">
        <f aca="false">AVERAGE(E373:E379)</f>
        <v>2.14285714285714</v>
      </c>
      <c r="F371" s="1" t="n">
        <f aca="false">AVERAGE(F373:F379)</f>
        <v>2.62894736828571</v>
      </c>
      <c r="G371" s="1" t="n">
        <f aca="false">AVERAGE(G373:G379)</f>
        <v>4.842857143</v>
      </c>
      <c r="H371" s="1" t="n">
        <f aca="false">AVERAGE(H373:H379)</f>
        <v>7.01746031728572</v>
      </c>
      <c r="I371" s="1" t="n">
        <f aca="false">AVERAGE(I373:I379)</f>
        <v>8.39801587314286</v>
      </c>
      <c r="J371" s="1" t="n">
        <f aca="false">AVERAGE(J373:J379)</f>
        <v>6.34285714314286</v>
      </c>
      <c r="K371" s="1" t="n">
        <f aca="false">AVERAGE(K373:K379)</f>
        <v>4.91312741442857</v>
      </c>
      <c r="L371" s="1" t="n">
        <f aca="false">AVERAGE(L373:L379)</f>
        <v>6.97306122442857</v>
      </c>
      <c r="M371" s="1" t="n">
        <f aca="false">AVERAGE(M373:M379)</f>
        <v>5.21351351428571</v>
      </c>
      <c r="N371" s="1" t="n">
        <f aca="false">AVERAGE(N373:N379)</f>
        <v>5.71235521371429</v>
      </c>
      <c r="O371" s="1" t="n">
        <f aca="false">AVERAGE(O373:O379)</f>
        <v>7.54285714285714</v>
      </c>
      <c r="P371" s="1" t="n">
        <f aca="false">AVERAGE(P373:P379)</f>
        <v>6.53822393857143</v>
      </c>
      <c r="Q371" s="1" t="n">
        <f aca="false">AVERAGE(Q373:Q379)</f>
        <v>4.66483516414286</v>
      </c>
      <c r="R371" s="1" t="n">
        <f aca="false">AVERAGE(R373:R379)</f>
        <v>3.34122448971429</v>
      </c>
      <c r="S371" s="1" t="n">
        <f aca="false">AVERAGE(S373:S379)</f>
        <v>0.677819548857143</v>
      </c>
      <c r="T371" s="1" t="n">
        <f aca="false">AVERAGE(T373:T379)</f>
        <v>0.791836734857143</v>
      </c>
      <c r="U371" s="5" t="n">
        <f aca="false">AVERAGE(U373:U379)</f>
        <v>0.962244897857143</v>
      </c>
      <c r="W371" s="12"/>
      <c r="X371" s="12"/>
      <c r="Y371" s="12"/>
      <c r="Z371" s="12"/>
      <c r="AA371" s="12"/>
      <c r="AB371" s="25"/>
    </row>
    <row r="372" customFormat="false" ht="15" hidden="false" customHeight="false" outlineLevel="0" collapsed="false">
      <c r="A372" s="2"/>
      <c r="U372" s="5"/>
    </row>
    <row r="373" customFormat="false" ht="15" hidden="false" customHeight="false" outlineLevel="0" collapsed="false">
      <c r="A373" s="2" t="s">
        <v>8</v>
      </c>
      <c r="B373" s="1" t="n">
        <f aca="false">ABS(B332-$B$30)</f>
        <v>0.535</v>
      </c>
      <c r="C373" s="1" t="n">
        <f aca="false">ABS(C333-$C$30)</f>
        <v>0.5425</v>
      </c>
      <c r="D373" s="1" t="n">
        <f aca="false">ABS(D334-$D$30)</f>
        <v>1.2425</v>
      </c>
      <c r="E373" s="1" t="n">
        <f aca="false">ABS(E335-$E$30)</f>
        <v>0.75</v>
      </c>
      <c r="F373" s="1" t="n">
        <f aca="false">ABS(F336-$F$30)</f>
        <v>1.136842105</v>
      </c>
      <c r="G373" s="1" t="n">
        <f aca="false">ABS(G337-$G$30)</f>
        <v>1.528205128</v>
      </c>
      <c r="H373" s="1" t="n">
        <f aca="false">ABS(H338-$H$30)</f>
        <v>0.0472222220000003</v>
      </c>
      <c r="I373" s="1" t="n">
        <f aca="false">ABS(I339-$I$30)</f>
        <v>5.961111111</v>
      </c>
      <c r="J373" s="1" t="n">
        <f aca="false">ABS(J340-$J$30)</f>
        <v>1.975</v>
      </c>
      <c r="K373" s="1" t="n">
        <f aca="false">ABS(K341-$K$30)</f>
        <v>4.17567568</v>
      </c>
      <c r="L373" s="1" t="n">
        <f aca="false">ABS(L342-$L$30)</f>
        <v>4.434285714</v>
      </c>
      <c r="M373" s="1" t="n">
        <f aca="false">ABS(M343-$M$30)</f>
        <v>13.55675676</v>
      </c>
      <c r="N373" s="1" t="n">
        <f aca="false">ABS(N344-$N$30)</f>
        <v>2.53513514</v>
      </c>
      <c r="O373" s="1" t="n">
        <f aca="false">ABS(O345-$O$30)</f>
        <v>6.23611111</v>
      </c>
      <c r="P373" s="1" t="n">
        <f aca="false">ABS(P346-$P$30)</f>
        <v>2.04054054</v>
      </c>
      <c r="Q373" s="1" t="n">
        <f aca="false">ABS(Q347-$Q$30)</f>
        <v>1.26410256</v>
      </c>
      <c r="R373" s="1" t="n">
        <f aca="false">ABS(R348-$R$30)</f>
        <v>3.7</v>
      </c>
      <c r="S373" s="1" t="n">
        <f aca="false">ABS(S349-$S$30)</f>
        <v>1.073684211</v>
      </c>
      <c r="T373" s="1" t="n">
        <f aca="false">ABS(T350-$T$30)</f>
        <v>0.354761905</v>
      </c>
      <c r="U373" s="5" t="n">
        <f aca="false">ABS(U351-$U$30)</f>
        <v>0.345238095</v>
      </c>
      <c r="W373" s="12"/>
    </row>
    <row r="374" customFormat="false" ht="15" hidden="false" customHeight="false" outlineLevel="0" collapsed="false">
      <c r="A374" s="2"/>
      <c r="B374" s="1" t="n">
        <f aca="false">ABS(B333-$C$30)</f>
        <v>1.155</v>
      </c>
      <c r="C374" s="1" t="n">
        <f aca="false">ABS(C334-$D$30)</f>
        <v>1.575</v>
      </c>
      <c r="D374" s="1" t="n">
        <f aca="false">ABS(D335-$E$30)</f>
        <v>1.93</v>
      </c>
      <c r="E374" s="1" t="n">
        <f aca="false">ABS(E336-$F$30)</f>
        <v>0.178947368</v>
      </c>
      <c r="F374" s="1" t="n">
        <f aca="false">ABS(F337-$G$30)</f>
        <v>3.321052632</v>
      </c>
      <c r="G374" s="1" t="n">
        <f aca="false">ABS(G338-$H$30)</f>
        <v>1.520512821</v>
      </c>
      <c r="H374" s="1" t="n">
        <f aca="false">ABS(H339-$I$30)</f>
        <v>5.758333333</v>
      </c>
      <c r="I374" s="1" t="n">
        <f aca="false">ABS(I340-$J$30)</f>
        <v>6.241666667</v>
      </c>
      <c r="J374" s="1" t="n">
        <f aca="false">ABS(J341-$K$30)</f>
        <v>1.72777778</v>
      </c>
      <c r="K374" s="1" t="n">
        <f aca="false">ABS(K342-$L$30)</f>
        <v>0.889189190000002</v>
      </c>
      <c r="L374" s="1" t="n">
        <f aca="false">ABS(L343-$M$30)</f>
        <v>17.457142857</v>
      </c>
      <c r="M374" s="1" t="n">
        <f aca="false">ABS(M344-$N$30)</f>
        <v>9.55135135</v>
      </c>
      <c r="N374" s="1" t="n">
        <f aca="false">ABS(N345-$O$30)</f>
        <v>6.13783784</v>
      </c>
      <c r="O374" s="1" t="n">
        <f aca="false">ABS(O346-$P$30)</f>
        <v>6.58055556</v>
      </c>
      <c r="P374" s="1" t="n">
        <f aca="false">ABS(P347-$Q$30)</f>
        <v>3.65945946</v>
      </c>
      <c r="Q374" s="1" t="n">
        <f aca="false">ABS(Q348-$R$30)</f>
        <v>5.528205128</v>
      </c>
      <c r="R374" s="1" t="n">
        <f aca="false">ABS(R349-$S$30)</f>
        <v>2.72</v>
      </c>
      <c r="S374" s="1" t="n">
        <f aca="false">ABS(S350-$T$30)</f>
        <v>0.828947368</v>
      </c>
      <c r="T374" s="1" t="n">
        <f aca="false">ABS(T351-$U$30)</f>
        <v>0.10952381</v>
      </c>
      <c r="U374" s="26" t="n">
        <f aca="false">ABS(U352-$V$30)</f>
        <v>0.242857143</v>
      </c>
      <c r="W374" s="12"/>
    </row>
    <row r="375" customFormat="false" ht="15" hidden="false" customHeight="false" outlineLevel="0" collapsed="false">
      <c r="A375" s="2"/>
      <c r="B375" s="1" t="n">
        <f aca="false">ABS(B334-$D$30)</f>
        <v>2.255</v>
      </c>
      <c r="C375" s="1" t="n">
        <f aca="false">ABS(C335-$E$30)</f>
        <v>2.4</v>
      </c>
      <c r="D375" s="1" t="n">
        <f aca="false">ABS(D336-$F$30)</f>
        <v>1.3825</v>
      </c>
      <c r="E375" s="1" t="n">
        <f aca="false">ABS(E337-$G$30)</f>
        <v>1.55</v>
      </c>
      <c r="F375" s="1" t="n">
        <f aca="false">ABS(F338-$H$30)</f>
        <v>3.205263158</v>
      </c>
      <c r="G375" s="1" t="n">
        <f aca="false">ABS(G339-$I$30)</f>
        <v>4.38974359</v>
      </c>
      <c r="H375" s="1" t="n">
        <f aca="false">ABS(H340-$J$30)</f>
        <v>5.658333333</v>
      </c>
      <c r="I375" s="1" t="n">
        <f aca="false">ABS(I341-$K$30)</f>
        <v>1.705555556</v>
      </c>
      <c r="J375" s="1" t="n">
        <f aca="false">ABS(J342-$L$30)</f>
        <v>3.205555556</v>
      </c>
      <c r="K375" s="1" t="n">
        <f aca="false">ABS(K343-$M$30)</f>
        <v>14.31351351</v>
      </c>
      <c r="L375" s="1" t="n">
        <f aca="false">ABS(L344-$N$30)</f>
        <v>13.08</v>
      </c>
      <c r="M375" s="1" t="n">
        <f aca="false">ABS(M345-$O$30)</f>
        <v>2.91621622</v>
      </c>
      <c r="N375" s="1" t="n">
        <f aca="false">ABS(N346-$P$30)</f>
        <v>5.60810811</v>
      </c>
      <c r="O375" s="1" t="n">
        <f aca="false">ABS(O347-$Q$30)</f>
        <v>6.97222222</v>
      </c>
      <c r="P375" s="1" t="n">
        <f aca="false">ABS(P348-$R$30)</f>
        <v>7.95945946</v>
      </c>
      <c r="Q375" s="1" t="n">
        <f aca="false">ABS(Q349-$S$30)</f>
        <v>4.823076923</v>
      </c>
      <c r="R375" s="1" t="n">
        <f aca="false">ABS(R350-$T$30)</f>
        <v>3.16</v>
      </c>
      <c r="S375" s="1" t="n">
        <f aca="false">ABS(S351-$U$30)</f>
        <v>1.134210526</v>
      </c>
      <c r="T375" s="13" t="n">
        <f aca="false">ABS(T352-$V$30)</f>
        <v>0.39047619</v>
      </c>
      <c r="U375" s="26" t="n">
        <f aca="false">ABS(U353-$W$30)</f>
        <v>1.054761905</v>
      </c>
      <c r="W375" s="12"/>
    </row>
    <row r="376" customFormat="false" ht="15" hidden="false" customHeight="false" outlineLevel="0" collapsed="false">
      <c r="A376" s="2"/>
      <c r="B376" s="1" t="n">
        <f aca="false">ABS(B335-$E$30)</f>
        <v>2.975</v>
      </c>
      <c r="C376" s="1" t="n">
        <f aca="false">ABS(C336-$F$30)</f>
        <v>1.815</v>
      </c>
      <c r="D376" s="1" t="n">
        <f aca="false">ABS(D337-$G$30)</f>
        <v>0.395</v>
      </c>
      <c r="E376" s="1" t="n">
        <f aca="false">ABS(E338-$H$30)</f>
        <v>1.205263158</v>
      </c>
      <c r="F376" s="1" t="n">
        <f aca="false">ABS(F339-$I$30)</f>
        <v>2.876315789</v>
      </c>
      <c r="G376" s="1" t="n">
        <f aca="false">ABS(G340-$J$30)</f>
        <v>4.576923077</v>
      </c>
      <c r="H376" s="1" t="n">
        <f aca="false">ABS(H341-$K$30)</f>
        <v>0.950000000000001</v>
      </c>
      <c r="I376" s="1" t="n">
        <f aca="false">ABS(I342-$L$30)</f>
        <v>6.052777778</v>
      </c>
      <c r="J376" s="1" t="n">
        <f aca="false">ABS(J343-$M$30)</f>
        <v>16.630555556</v>
      </c>
      <c r="K376" s="1" t="n">
        <f aca="false">ABS(K344-$N$30)</f>
        <v>9.98648649</v>
      </c>
      <c r="L376" s="1" t="n">
        <f aca="false">ABS(L345-$O$30)</f>
        <v>5.725714286</v>
      </c>
      <c r="M376" s="1" t="n">
        <f aca="false">ABS(M346-$P$30)</f>
        <v>1.121621622</v>
      </c>
      <c r="N376" s="1" t="n">
        <f aca="false">ABS(N347-$Q$30)</f>
        <v>5.37027027</v>
      </c>
      <c r="O376" s="1" t="n">
        <f aca="false">ABS(O348-$R$30)</f>
        <v>9.925</v>
      </c>
      <c r="P376" s="1" t="n">
        <f aca="false">ABS(P349-$S$30)</f>
        <v>7.95135135</v>
      </c>
      <c r="Q376" s="1" t="n">
        <f aca="false">ABS(Q350-$T$30)</f>
        <v>5.205128205</v>
      </c>
      <c r="R376" s="1" t="n">
        <f aca="false">ABS(R351-$U$30)</f>
        <v>2.517142857</v>
      </c>
      <c r="S376" s="13" t="n">
        <f aca="false">ABS(S352-$V$30)</f>
        <v>0.521052632</v>
      </c>
      <c r="T376" s="13" t="n">
        <f aca="false">ABS(T353-$W$30)</f>
        <v>1.057142857</v>
      </c>
      <c r="U376" s="26" t="n">
        <f aca="false">ABS(U354-$X$30)</f>
        <v>1.321428571</v>
      </c>
      <c r="W376" s="12"/>
    </row>
    <row r="377" customFormat="false" ht="15" hidden="false" customHeight="false" outlineLevel="0" collapsed="false">
      <c r="A377" s="2"/>
      <c r="B377" s="1" t="n">
        <f aca="false">ABS(B336-$F$30)</f>
        <v>2.4075</v>
      </c>
      <c r="C377" s="1" t="n">
        <f aca="false">ABS(C337-$G$30)</f>
        <v>0.0925000000000003</v>
      </c>
      <c r="D377" s="1" t="n">
        <f aca="false">ABS(D338-$H$30)</f>
        <v>0.117500000000001</v>
      </c>
      <c r="E377" s="1" t="n">
        <f aca="false">ABS(E339-$I$30)</f>
        <v>4.921052632</v>
      </c>
      <c r="F377" s="1" t="n">
        <f aca="false">ABS(F340-$J$30)</f>
        <v>3.242105263</v>
      </c>
      <c r="G377" s="1" t="n">
        <f aca="false">ABS(G341-$K$30)</f>
        <v>0.107692308000001</v>
      </c>
      <c r="H377" s="1" t="n">
        <f aca="false">ABS(H342-$L$30)</f>
        <v>5.358333333</v>
      </c>
      <c r="I377" s="1" t="n">
        <f aca="false">ABS(I343-$M$30)</f>
        <v>18.658333333</v>
      </c>
      <c r="J377" s="1" t="n">
        <f aca="false">ABS(J344-$N$30)</f>
        <v>12.347222222</v>
      </c>
      <c r="K377" s="1" t="n">
        <f aca="false">ABS(K345-$O$30)</f>
        <v>3.17567568</v>
      </c>
      <c r="L377" s="1" t="n">
        <f aca="false">ABS(L346-$P$30)</f>
        <v>3.522857143</v>
      </c>
      <c r="M377" s="1" t="n">
        <f aca="false">ABS(M347-$Q$30)</f>
        <v>0.535135134999999</v>
      </c>
      <c r="N377" s="1" t="n">
        <f aca="false">ABS(N348-$R$30)</f>
        <v>8.08378378</v>
      </c>
      <c r="O377" s="1" t="n">
        <f aca="false">ABS(O349-$S$30)</f>
        <v>8.43055556</v>
      </c>
      <c r="P377" s="1" t="n">
        <f aca="false">ABS(P350-$T$30)</f>
        <v>8.22702703</v>
      </c>
      <c r="Q377" s="1" t="n">
        <f aca="false">ABS(Q351-$U$30)</f>
        <v>4.756410256</v>
      </c>
      <c r="R377" s="13" t="n">
        <f aca="false">ABS(R352-$V$30)</f>
        <v>3.28</v>
      </c>
      <c r="S377" s="13" t="n">
        <f aca="false">ABS(S353-$W$30)</f>
        <v>0.273684211</v>
      </c>
      <c r="T377" s="13" t="n">
        <f aca="false">ABS(T354-$X$30)</f>
        <v>1.273809524</v>
      </c>
      <c r="U377" s="26" t="n">
        <f aca="false">ABS(U355-$Y$30)</f>
        <v>0.997619048</v>
      </c>
      <c r="W377" s="12"/>
    </row>
    <row r="378" customFormat="false" ht="15" hidden="false" customHeight="false" outlineLevel="0" collapsed="false">
      <c r="A378" s="2"/>
      <c r="B378" s="1" t="n">
        <f aca="false">ABS(B337-$G$30)</f>
        <v>0.4975</v>
      </c>
      <c r="C378" s="1" t="n">
        <f aca="false">ABS(C338-$H$30)</f>
        <v>0.1375</v>
      </c>
      <c r="D378" s="1" t="n">
        <f aca="false">ABS(D339-$I$30)</f>
        <v>5.9775</v>
      </c>
      <c r="E378" s="1" t="n">
        <f aca="false">ABS(E340-$J$30)</f>
        <v>5.342105263</v>
      </c>
      <c r="F378" s="1" t="n">
        <f aca="false">ABS(F341-$K$30)</f>
        <v>1.144736842</v>
      </c>
      <c r="G378" s="1" t="n">
        <f aca="false">ABS(G342-$L$30)</f>
        <v>4.551282051</v>
      </c>
      <c r="H378" s="1" t="n">
        <f aca="false">ABS(H343-$M$30)</f>
        <v>18.041666667</v>
      </c>
      <c r="I378" s="1" t="n">
        <f aca="false">ABS(I344-$N$30)</f>
        <v>13.766666667</v>
      </c>
      <c r="J378" s="1" t="n">
        <f aca="false">ABS(J345-$O$30)</f>
        <v>5.244444444</v>
      </c>
      <c r="K378" s="1" t="n">
        <f aca="false">ABS(K346-$P$30)</f>
        <v>1.408108108</v>
      </c>
      <c r="L378" s="1" t="n">
        <f aca="false">ABS(L347-$Q$30)</f>
        <v>1.471428571</v>
      </c>
      <c r="M378" s="1" t="n">
        <f aca="false">ABS(M348-$R$30)</f>
        <v>4.724324324</v>
      </c>
      <c r="N378" s="1" t="n">
        <f aca="false">ABS(N349-$S$30)</f>
        <v>6.30540541</v>
      </c>
      <c r="O378" s="1" t="n">
        <f aca="false">ABS(O350-$T$30)</f>
        <v>7.79722222</v>
      </c>
      <c r="P378" s="1" t="n">
        <f aca="false">ABS(P351-$U$30)</f>
        <v>7.78378378</v>
      </c>
      <c r="Q378" s="13" t="n">
        <f aca="false">ABS(Q352-$V$30)</f>
        <v>5.220512821</v>
      </c>
      <c r="R378" s="13" t="n">
        <f aca="false">ABS(R353-$W$30)</f>
        <v>3.877142857</v>
      </c>
      <c r="S378" s="13" t="n">
        <f aca="false">ABS(S354-$X$30)</f>
        <v>0.586842105</v>
      </c>
      <c r="T378" s="13" t="n">
        <f aca="false">ABS(T355-$Y$30)</f>
        <v>0.90952381</v>
      </c>
      <c r="U378" s="26" t="n">
        <f aca="false">ABS(U356-$Z$30)</f>
        <v>1.49047619</v>
      </c>
      <c r="W378" s="25"/>
    </row>
    <row r="379" customFormat="false" ht="15" hidden="false" customHeight="false" outlineLevel="0" collapsed="false">
      <c r="A379" s="2"/>
      <c r="B379" s="1" t="n">
        <f aca="false">ABS(B338-$H$30)</f>
        <v>0.734999999999999</v>
      </c>
      <c r="C379" s="1" t="n">
        <f aca="false">ABS(C339-$I$30)</f>
        <v>6.295</v>
      </c>
      <c r="D379" s="1" t="n">
        <f aca="false">ABS(D340-$J$30)</f>
        <v>6.2975</v>
      </c>
      <c r="E379" s="1" t="n">
        <f aca="false">ABS(E341-$K$30)</f>
        <v>1.052631579</v>
      </c>
      <c r="F379" s="1" t="n">
        <f aca="false">ABS(F342-$L$30)</f>
        <v>3.476315789</v>
      </c>
      <c r="G379" s="1" t="n">
        <f aca="false">ABS(G343-$M$30)</f>
        <v>17.225641026</v>
      </c>
      <c r="H379" s="1" t="n">
        <f aca="false">ABS(H344-$N$30)</f>
        <v>13.308333333</v>
      </c>
      <c r="I379" s="1" t="n">
        <f aca="false">ABS(I345-$O$30)</f>
        <v>6.4</v>
      </c>
      <c r="J379" s="1" t="n">
        <f aca="false">ABS(J346-$P$30)</f>
        <v>3.269444444</v>
      </c>
      <c r="K379" s="1" t="n">
        <f aca="false">ABS(K347-$Q$30)</f>
        <v>0.443243243</v>
      </c>
      <c r="L379" s="1" t="n">
        <f aca="false">ABS(L348-$R$30)</f>
        <v>3.12</v>
      </c>
      <c r="M379" s="1" t="n">
        <f aca="false">ABS(M349-$S$30)</f>
        <v>4.089189189</v>
      </c>
      <c r="N379" s="1" t="n">
        <f aca="false">ABS(N350-$T$30)</f>
        <v>5.945945946</v>
      </c>
      <c r="O379" s="1" t="n">
        <f aca="false">ABS(O351-$U$30)</f>
        <v>6.85833333</v>
      </c>
      <c r="P379" s="13" t="n">
        <f aca="false">ABS(P352-$V$30)</f>
        <v>8.14594595</v>
      </c>
      <c r="Q379" s="13" t="n">
        <f aca="false">ABS(Q353-$W$30)</f>
        <v>5.856410256</v>
      </c>
      <c r="R379" s="13" t="n">
        <f aca="false">ABS(R354-$X$30)</f>
        <v>4.134285714</v>
      </c>
      <c r="S379" s="13" t="n">
        <f aca="false">ABS(S355-$Y$30)</f>
        <v>0.326315789</v>
      </c>
      <c r="T379" s="13" t="n">
        <f aca="false">ABS(T356-$Z$30)</f>
        <v>1.447619048</v>
      </c>
      <c r="U379" s="26" t="n">
        <f aca="false">ABS(U357-$AA$30)</f>
        <v>1.283333333</v>
      </c>
    </row>
    <row r="380" customFormat="false" ht="15" hidden="false" customHeight="false" outlineLevel="0" collapsed="false">
      <c r="A380" s="2"/>
      <c r="U380" s="5"/>
    </row>
    <row r="381" customFormat="false" ht="15" hidden="false" customHeight="false" outlineLevel="0" collapsed="false">
      <c r="A381" s="6" t="s">
        <v>21</v>
      </c>
      <c r="B381" s="6" t="s">
        <v>22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8"/>
      <c r="W381" s="8"/>
      <c r="X381" s="8"/>
      <c r="Y381" s="8"/>
      <c r="Z381" s="8"/>
      <c r="AA381" s="8"/>
      <c r="AB381" s="8"/>
    </row>
    <row r="382" customFormat="false" ht="15" hidden="false" customHeight="false" outlineLevel="0" collapsed="false">
      <c r="A382" s="3" t="s">
        <v>3</v>
      </c>
      <c r="B382" s="2" t="n">
        <v>44927</v>
      </c>
      <c r="C382" s="2" t="n">
        <v>44958</v>
      </c>
      <c r="D382" s="2" t="n">
        <v>44986</v>
      </c>
      <c r="E382" s="2" t="n">
        <v>45017</v>
      </c>
      <c r="F382" s="2" t="n">
        <v>45047</v>
      </c>
      <c r="G382" s="2" t="n">
        <v>45078</v>
      </c>
      <c r="H382" s="2" t="n">
        <v>45108</v>
      </c>
      <c r="I382" s="2" t="n">
        <v>45139</v>
      </c>
      <c r="J382" s="2" t="n">
        <v>45170</v>
      </c>
      <c r="K382" s="2" t="n">
        <v>45200</v>
      </c>
      <c r="L382" s="2" t="n">
        <v>45231</v>
      </c>
      <c r="M382" s="2" t="n">
        <v>45261</v>
      </c>
      <c r="N382" s="2" t="n">
        <v>45292</v>
      </c>
      <c r="O382" s="2" t="n">
        <v>45323</v>
      </c>
      <c r="P382" s="2" t="n">
        <v>45352</v>
      </c>
      <c r="Q382" s="2" t="n">
        <v>45383</v>
      </c>
      <c r="R382" s="2" t="n">
        <v>45413</v>
      </c>
      <c r="S382" s="2" t="n">
        <v>45444</v>
      </c>
      <c r="T382" s="2" t="n">
        <v>45474</v>
      </c>
      <c r="U382" s="2" t="n">
        <v>45505</v>
      </c>
    </row>
    <row r="383" customFormat="false" ht="15" hidden="false" customHeight="false" outlineLevel="0" collapsed="false">
      <c r="A383" s="2" t="n">
        <v>44927</v>
      </c>
      <c r="B383" s="5" t="n">
        <v>5.5</v>
      </c>
    </row>
    <row r="384" customFormat="false" ht="15" hidden="false" customHeight="false" outlineLevel="0" collapsed="false">
      <c r="A384" s="2" t="n">
        <v>44958</v>
      </c>
      <c r="B384" s="5" t="n">
        <v>5.45</v>
      </c>
      <c r="C384" s="5" t="n">
        <v>6</v>
      </c>
    </row>
    <row r="385" customFormat="false" ht="15" hidden="false" customHeight="false" outlineLevel="0" collapsed="false">
      <c r="A385" s="2" t="n">
        <v>44986</v>
      </c>
      <c r="B385" s="5" t="n">
        <v>5.5</v>
      </c>
      <c r="C385" s="5" t="n">
        <v>6.15</v>
      </c>
      <c r="D385" s="5" t="n">
        <v>6.5</v>
      </c>
    </row>
    <row r="386" customFormat="false" ht="15" hidden="false" customHeight="false" outlineLevel="0" collapsed="false">
      <c r="A386" s="2" t="n">
        <v>45017</v>
      </c>
      <c r="B386" s="5" t="n">
        <v>5.5</v>
      </c>
      <c r="C386" s="5" t="n">
        <v>6</v>
      </c>
      <c r="D386" s="5" t="n">
        <v>6.5</v>
      </c>
      <c r="E386" s="5" t="n">
        <v>7.6</v>
      </c>
    </row>
    <row r="387" customFormat="false" ht="15" hidden="false" customHeight="false" outlineLevel="0" collapsed="false">
      <c r="A387" s="2" t="n">
        <v>45047</v>
      </c>
      <c r="B387" s="5" t="n">
        <v>5.4</v>
      </c>
      <c r="C387" s="5" t="n">
        <v>6</v>
      </c>
      <c r="D387" s="5" t="n">
        <v>6.45</v>
      </c>
      <c r="E387" s="5" t="n">
        <v>7.5</v>
      </c>
      <c r="F387" s="5" t="n">
        <v>9</v>
      </c>
    </row>
    <row r="388" customFormat="false" ht="15" hidden="false" customHeight="false" outlineLevel="0" collapsed="false">
      <c r="A388" s="2" t="n">
        <v>45078</v>
      </c>
      <c r="B388" s="5" t="n">
        <v>5.5</v>
      </c>
      <c r="C388" s="5" t="n">
        <v>6</v>
      </c>
      <c r="D388" s="5" t="n">
        <v>6.4</v>
      </c>
      <c r="E388" s="5" t="n">
        <v>7.5</v>
      </c>
      <c r="F388" s="5" t="n">
        <v>9.5</v>
      </c>
      <c r="G388" s="5" t="n">
        <v>7.5</v>
      </c>
    </row>
    <row r="389" customFormat="false" ht="15" hidden="false" customHeight="false" outlineLevel="0" collapsed="false">
      <c r="A389" s="2" t="n">
        <v>45108</v>
      </c>
      <c r="B389" s="5" t="n">
        <v>5.6</v>
      </c>
      <c r="C389" s="5" t="n">
        <v>6.15</v>
      </c>
      <c r="D389" s="5" t="n">
        <v>6.4</v>
      </c>
      <c r="E389" s="5" t="n">
        <v>7.25</v>
      </c>
      <c r="F389" s="5" t="n">
        <v>9.5</v>
      </c>
      <c r="G389" s="5" t="n">
        <v>8</v>
      </c>
      <c r="H389" s="5" t="n">
        <v>6.5</v>
      </c>
    </row>
    <row r="390" customFormat="false" ht="15" hidden="false" customHeight="false" outlineLevel="0" collapsed="false">
      <c r="A390" s="2" t="n">
        <v>45139</v>
      </c>
      <c r="C390" s="5" t="n">
        <v>6.2</v>
      </c>
      <c r="D390" s="5" t="n">
        <v>6.4</v>
      </c>
      <c r="E390" s="5" t="n">
        <v>7.5</v>
      </c>
      <c r="F390" s="5" t="n">
        <v>9.5</v>
      </c>
      <c r="G390" s="5" t="n">
        <v>8.2</v>
      </c>
      <c r="H390" s="5" t="n">
        <v>6.5</v>
      </c>
      <c r="I390" s="5" t="n">
        <v>6.5</v>
      </c>
    </row>
    <row r="391" customFormat="false" ht="15" hidden="false" customHeight="false" outlineLevel="0" collapsed="false">
      <c r="A391" s="2" t="n">
        <v>45170</v>
      </c>
      <c r="D391" s="5" t="n">
        <v>6.35</v>
      </c>
      <c r="E391" s="5" t="n">
        <v>7.25</v>
      </c>
      <c r="F391" s="5" t="n">
        <v>9.5</v>
      </c>
      <c r="G391" s="5" t="n">
        <v>8.2</v>
      </c>
      <c r="H391" s="5" t="n">
        <v>7</v>
      </c>
      <c r="I391" s="5" t="n">
        <v>6.5</v>
      </c>
      <c r="J391" s="5" t="n">
        <v>10.5</v>
      </c>
    </row>
    <row r="392" customFormat="false" ht="15" hidden="false" customHeight="false" outlineLevel="0" collapsed="false">
      <c r="A392" s="2" t="n">
        <v>45200</v>
      </c>
      <c r="E392" s="5" t="n">
        <v>7.35</v>
      </c>
      <c r="F392" s="5" t="n">
        <v>9.45</v>
      </c>
      <c r="G392" s="5" t="n">
        <v>8.3</v>
      </c>
      <c r="H392" s="5" t="n">
        <v>7.5</v>
      </c>
      <c r="I392" s="5" t="n">
        <v>6.5</v>
      </c>
      <c r="J392" s="5" t="n">
        <v>10</v>
      </c>
      <c r="K392" s="5" t="n">
        <v>12.5</v>
      </c>
    </row>
    <row r="393" customFormat="false" ht="15" hidden="false" customHeight="false" outlineLevel="0" collapsed="false">
      <c r="A393" s="2" t="n">
        <v>45231</v>
      </c>
      <c r="F393" s="5" t="n">
        <v>9.05</v>
      </c>
      <c r="G393" s="5" t="n">
        <v>8.5</v>
      </c>
      <c r="H393" s="5" t="n">
        <v>7.5</v>
      </c>
      <c r="I393" s="5" t="n">
        <v>6.7</v>
      </c>
      <c r="J393" s="5" t="n">
        <v>9.5</v>
      </c>
      <c r="K393" s="5" t="n">
        <v>12</v>
      </c>
      <c r="L393" s="5" t="n">
        <v>8.5</v>
      </c>
    </row>
    <row r="394" customFormat="false" ht="15" hidden="false" customHeight="false" outlineLevel="0" collapsed="false">
      <c r="A394" s="2" t="n">
        <v>45261</v>
      </c>
      <c r="G394" s="5" t="n">
        <v>8.5</v>
      </c>
      <c r="H394" s="5" t="n">
        <v>7.45</v>
      </c>
      <c r="I394" s="5" t="n">
        <v>6.9</v>
      </c>
      <c r="J394" s="5" t="n">
        <v>8.9</v>
      </c>
      <c r="K394" s="5" t="n">
        <v>11</v>
      </c>
      <c r="L394" s="5" t="n">
        <v>8</v>
      </c>
      <c r="M394" s="5" t="n">
        <v>12.5</v>
      </c>
    </row>
    <row r="395" customFormat="false" ht="15" hidden="false" customHeight="false" outlineLevel="0" collapsed="false">
      <c r="A395" s="2" t="n">
        <v>45292</v>
      </c>
      <c r="H395" s="5" t="n">
        <v>7.25</v>
      </c>
      <c r="I395" s="5" t="n">
        <v>6.8</v>
      </c>
      <c r="J395" s="5" t="n">
        <v>8</v>
      </c>
      <c r="K395" s="5" t="n">
        <v>10.5</v>
      </c>
      <c r="L395" s="5" t="n">
        <v>7.5</v>
      </c>
      <c r="M395" s="5" t="n">
        <v>11</v>
      </c>
      <c r="N395" s="5" t="n">
        <v>25</v>
      </c>
    </row>
    <row r="396" customFormat="false" ht="15" hidden="false" customHeight="false" outlineLevel="0" collapsed="false">
      <c r="A396" s="2" t="n">
        <v>45323</v>
      </c>
      <c r="I396" s="5" t="n">
        <v>6.7</v>
      </c>
      <c r="J396" s="5" t="n">
        <v>8</v>
      </c>
      <c r="K396" s="5" t="n">
        <v>9.5</v>
      </c>
      <c r="L396" s="5" t="n">
        <v>7.2</v>
      </c>
      <c r="M396" s="5" t="n">
        <v>10.5</v>
      </c>
      <c r="N396" s="5" t="n">
        <v>20</v>
      </c>
      <c r="O396" s="5" t="n">
        <v>18.35</v>
      </c>
    </row>
    <row r="397" customFormat="false" ht="15" hidden="false" customHeight="false" outlineLevel="0" collapsed="false">
      <c r="A397" s="2" t="n">
        <v>45352</v>
      </c>
      <c r="J397" s="5" t="n">
        <v>8</v>
      </c>
      <c r="K397" s="5" t="n">
        <v>9</v>
      </c>
      <c r="L397" s="5" t="n">
        <v>7.5</v>
      </c>
      <c r="M397" s="5" t="n">
        <v>10</v>
      </c>
      <c r="N397" s="5" t="n">
        <v>15</v>
      </c>
      <c r="O397" s="5" t="n">
        <v>17.1</v>
      </c>
      <c r="P397" s="5" t="n">
        <v>12.5</v>
      </c>
    </row>
    <row r="398" customFormat="false" ht="15" hidden="false" customHeight="false" outlineLevel="0" collapsed="false">
      <c r="A398" s="2" t="n">
        <v>45383</v>
      </c>
      <c r="K398" s="5" t="n">
        <v>9</v>
      </c>
      <c r="L398" s="5" t="n">
        <v>7.1</v>
      </c>
      <c r="M398" s="5" t="n">
        <v>9.5</v>
      </c>
      <c r="N398" s="5" t="n">
        <v>12</v>
      </c>
      <c r="O398" s="5" t="n">
        <v>15</v>
      </c>
      <c r="P398" s="5" t="n">
        <v>12</v>
      </c>
      <c r="Q398" s="5" t="n">
        <v>10.5</v>
      </c>
    </row>
    <row r="399" customFormat="false" ht="15" hidden="false" customHeight="false" outlineLevel="0" collapsed="false">
      <c r="A399" s="2" t="n">
        <v>45413</v>
      </c>
      <c r="L399" s="5" t="n">
        <v>7</v>
      </c>
      <c r="M399" s="5" t="n">
        <v>9</v>
      </c>
      <c r="N399" s="5" t="n">
        <v>10</v>
      </c>
      <c r="O399" s="5" t="n">
        <v>14</v>
      </c>
      <c r="P399" s="5" t="n">
        <v>12</v>
      </c>
      <c r="Q399" s="5" t="n">
        <v>9.8</v>
      </c>
      <c r="R399" s="5" t="n">
        <v>8</v>
      </c>
    </row>
    <row r="400" customFormat="false" ht="15" hidden="false" customHeight="false" outlineLevel="0" collapsed="false">
      <c r="A400" s="2" t="n">
        <v>45444</v>
      </c>
      <c r="M400" s="5" t="n">
        <v>8.5</v>
      </c>
      <c r="N400" s="5" t="n">
        <v>10</v>
      </c>
      <c r="O400" s="5" t="n">
        <v>12.25</v>
      </c>
      <c r="P400" s="5" t="n">
        <v>12</v>
      </c>
      <c r="Q400" s="5" t="n">
        <v>9.5</v>
      </c>
      <c r="R400" s="5" t="n">
        <v>7.2</v>
      </c>
      <c r="S400" s="5" t="n">
        <v>3.5</v>
      </c>
    </row>
    <row r="401" customFormat="false" ht="15" hidden="false" customHeight="false" outlineLevel="0" collapsed="false">
      <c r="A401" s="2" t="n">
        <v>45474</v>
      </c>
      <c r="N401" s="5" t="n">
        <v>8</v>
      </c>
      <c r="O401" s="5" t="n">
        <v>12</v>
      </c>
      <c r="P401" s="5" t="n">
        <v>12</v>
      </c>
      <c r="Q401" s="5" t="n">
        <v>9</v>
      </c>
      <c r="R401" s="5" t="n">
        <v>7</v>
      </c>
      <c r="S401" s="5" t="n">
        <v>3.05</v>
      </c>
      <c r="T401" s="5" t="n">
        <v>4.5</v>
      </c>
    </row>
    <row r="402" customFormat="false" ht="15" hidden="false" customHeight="false" outlineLevel="0" collapsed="false">
      <c r="A402" s="2" t="n">
        <v>45505</v>
      </c>
      <c r="O402" s="5" t="n">
        <v>10.75</v>
      </c>
      <c r="P402" s="5" t="n">
        <v>11.5</v>
      </c>
      <c r="Q402" s="5" t="n">
        <v>8.5</v>
      </c>
      <c r="R402" s="5" t="n">
        <v>6.5</v>
      </c>
      <c r="S402" s="5" t="n">
        <v>3</v>
      </c>
      <c r="T402" s="5" t="n">
        <v>4</v>
      </c>
      <c r="U402" s="5" t="n">
        <v>4</v>
      </c>
    </row>
    <row r="403" customFormat="false" ht="15" hidden="false" customHeight="false" outlineLevel="0" collapsed="false">
      <c r="A403" s="2" t="n">
        <v>45536</v>
      </c>
      <c r="P403" s="5" t="n">
        <v>10</v>
      </c>
      <c r="Q403" s="5" t="n">
        <v>8.3</v>
      </c>
      <c r="R403" s="5" t="n">
        <v>6.4</v>
      </c>
      <c r="S403" s="5" t="n">
        <v>3</v>
      </c>
      <c r="T403" s="5" t="n">
        <v>4</v>
      </c>
      <c r="U403" s="5" t="n">
        <v>3.8</v>
      </c>
    </row>
    <row r="404" customFormat="false" ht="15" hidden="false" customHeight="false" outlineLevel="0" collapsed="false">
      <c r="A404" s="2" t="n">
        <v>45566</v>
      </c>
      <c r="Q404" s="5" t="n">
        <v>8</v>
      </c>
      <c r="R404" s="5" t="n">
        <v>6.1</v>
      </c>
      <c r="S404" s="5" t="n">
        <v>2.8</v>
      </c>
      <c r="T404" s="5" t="n">
        <v>3.8</v>
      </c>
      <c r="U404" s="5" t="n">
        <v>4</v>
      </c>
    </row>
    <row r="405" customFormat="false" ht="15" hidden="false" customHeight="false" outlineLevel="0" collapsed="false">
      <c r="A405" s="2" t="n">
        <v>45597</v>
      </c>
      <c r="R405" s="5" t="n">
        <v>6</v>
      </c>
      <c r="S405" s="5" t="n">
        <v>2.55</v>
      </c>
      <c r="T405" s="5" t="n">
        <v>3.5</v>
      </c>
      <c r="U405" s="5" t="n">
        <v>4</v>
      </c>
    </row>
    <row r="406" customFormat="false" ht="15" hidden="false" customHeight="false" outlineLevel="0" collapsed="false">
      <c r="A406" s="2" t="n">
        <v>45627</v>
      </c>
      <c r="S406" s="5" t="n">
        <v>2.5</v>
      </c>
      <c r="T406" s="5" t="n">
        <v>3.5</v>
      </c>
      <c r="U406" s="5" t="n">
        <v>3.9</v>
      </c>
    </row>
    <row r="407" customFormat="false" ht="15" hidden="false" customHeight="false" outlineLevel="0" collapsed="false">
      <c r="A407" s="2" t="n">
        <v>45658</v>
      </c>
      <c r="T407" s="5" t="n">
        <v>3.5</v>
      </c>
      <c r="U407" s="5" t="n">
        <v>3.8</v>
      </c>
    </row>
    <row r="408" customFormat="false" ht="15" hidden="false" customHeight="false" outlineLevel="0" collapsed="false">
      <c r="A408" s="2" t="n">
        <v>45689</v>
      </c>
      <c r="U408" s="5" t="n">
        <v>3.95</v>
      </c>
    </row>
    <row r="410" customFormat="false" ht="15" hidden="false" customHeight="false" outlineLevel="0" collapsed="false">
      <c r="A410" s="2"/>
    </row>
    <row r="411" customFormat="false" ht="15" hidden="false" customHeight="false" outlineLevel="0" collapsed="false">
      <c r="A411" s="2"/>
    </row>
    <row r="412" customFormat="false" ht="15" hidden="false" customHeight="false" outlineLevel="0" collapsed="false">
      <c r="A412" s="2" t="s">
        <v>5</v>
      </c>
      <c r="B412" s="1" t="n">
        <f aca="false">AVERAGE(B414:B420)</f>
        <v>3.04607142857143</v>
      </c>
      <c r="C412" s="1" t="n">
        <f aca="false">AVERAGE(C414:C420)</f>
        <v>7.175</v>
      </c>
      <c r="D412" s="1" t="n">
        <f aca="false">AVERAGE(D414:D420)</f>
        <v>11.9092857142857</v>
      </c>
      <c r="E412" s="1" t="n">
        <f aca="false">AVERAGE(E414:E420)</f>
        <v>8.35678571428572</v>
      </c>
      <c r="F412" s="1" t="n">
        <f aca="false">AVERAGE(F414:F420)</f>
        <v>8.28071428571429</v>
      </c>
      <c r="G412" s="1" t="n">
        <f aca="false">AVERAGE(G414:G420)</f>
        <v>50.0742857142857</v>
      </c>
      <c r="H412" s="1" t="n">
        <f aca="false">AVERAGE(H414:H420)</f>
        <v>85.7278571428572</v>
      </c>
      <c r="I412" s="1" t="n">
        <f aca="false">AVERAGE(I414:I420)</f>
        <v>98.9071428571429</v>
      </c>
      <c r="J412" s="1" t="n">
        <f aca="false">AVERAGE(J414:J420)</f>
        <v>69.8542857142857</v>
      </c>
      <c r="K412" s="1" t="n">
        <f aca="false">AVERAGE(K414:K420)</f>
        <v>49.7528571428571</v>
      </c>
      <c r="L412" s="1" t="n">
        <f aca="false">AVERAGE(L414:L420)</f>
        <v>79.3328571428572</v>
      </c>
      <c r="M412" s="1" t="n">
        <f aca="false">AVERAGE(M414:M420)</f>
        <v>44.0271428571429</v>
      </c>
      <c r="N412" s="1" t="n">
        <f aca="false">AVERAGE(N414:N420)</f>
        <v>24.3771428571429</v>
      </c>
      <c r="O412" s="1" t="n">
        <f aca="false">AVERAGE(O414:O420)</f>
        <v>51.9482142857143</v>
      </c>
      <c r="P412" s="1" t="n">
        <f aca="false">AVERAGE(P414:P420)</f>
        <v>41.09</v>
      </c>
      <c r="Q412" s="1" t="n">
        <f aca="false">AVERAGE(Q414:Q420)</f>
        <v>21.84</v>
      </c>
      <c r="R412" s="1" t="n">
        <f aca="false">AVERAGE(R414:R420)</f>
        <v>9.77428571428571</v>
      </c>
      <c r="S412" s="1" t="n">
        <f aca="false">AVERAGE(S414:S420)</f>
        <v>0.553571428571429</v>
      </c>
      <c r="T412" s="1" t="n">
        <f aca="false">AVERAGE(T414:T420)</f>
        <v>0.755714285714286</v>
      </c>
      <c r="U412" s="1" t="n">
        <f aca="false">AVERAGE(U414:U420)</f>
        <v>1.54035714285714</v>
      </c>
    </row>
    <row r="413" customFormat="false" ht="15" hidden="false" customHeight="false" outlineLevel="0" collapsed="false">
      <c r="A413" s="2"/>
    </row>
    <row r="414" customFormat="false" ht="15" hidden="false" customHeight="false" outlineLevel="0" collapsed="false">
      <c r="A414" s="2" t="s">
        <v>6</v>
      </c>
      <c r="B414" s="1" t="n">
        <f aca="false">(B383-$B$30)^2</f>
        <v>0.25</v>
      </c>
      <c r="C414" s="1" t="n">
        <f aca="false">(C384-$C$30)^2</f>
        <v>0.36</v>
      </c>
      <c r="D414" s="1" t="n">
        <f aca="false">(D385-$D$30)^2</f>
        <v>1.44</v>
      </c>
      <c r="E414" s="1" t="n">
        <f aca="false">(E386-$E$30)^2</f>
        <v>0.640000000000001</v>
      </c>
      <c r="F414" s="1" t="n">
        <f aca="false">(F387-$F$30)^2</f>
        <v>1.44</v>
      </c>
      <c r="G414" s="1" t="n">
        <f aca="false">(G388-$G$30)^2</f>
        <v>2.25</v>
      </c>
      <c r="H414" s="1" t="n">
        <f aca="false">(H389-$H$30)^2</f>
        <v>0.0400000000000001</v>
      </c>
      <c r="I414" s="1" t="n">
        <f aca="false">(I390-$I$30)^2</f>
        <v>34.81</v>
      </c>
      <c r="J414" s="1" t="n">
        <f aca="false">(J391-$J$30)^2</f>
        <v>4.84</v>
      </c>
      <c r="K414" s="1" t="n">
        <f aca="false">(K392-$K$30)^2</f>
        <v>17.64</v>
      </c>
      <c r="L414" s="1" t="n">
        <f aca="false">(L393-$L$30)^2</f>
        <v>18.49</v>
      </c>
      <c r="M414" s="1" t="n">
        <f aca="false">(M394-$M$30)^2</f>
        <v>169</v>
      </c>
      <c r="N414" s="1" t="n">
        <f aca="false">(N395-$N$30)^2</f>
        <v>19.36</v>
      </c>
      <c r="O414" s="1" t="n">
        <f aca="false">(O396-$O$30)^2</f>
        <v>26.5225</v>
      </c>
      <c r="P414" s="1" t="n">
        <f aca="false">(P397-$P$30)^2</f>
        <v>2.25</v>
      </c>
      <c r="Q414" s="1" t="n">
        <f aca="false">(Q398-$Q$30)^2</f>
        <v>2.89</v>
      </c>
      <c r="R414" s="1" t="n">
        <f aca="false">(R399-$R$30)^2</f>
        <v>14.44</v>
      </c>
      <c r="S414" s="1" t="n">
        <f aca="false">(S400-$S$30)^2</f>
        <v>1.21</v>
      </c>
      <c r="T414" s="1" t="n">
        <f aca="false">(T401-$T$30)^2</f>
        <v>0.25</v>
      </c>
      <c r="U414" s="1" t="n">
        <f aca="false">(U402-$U$30)^2</f>
        <v>0.0400000000000001</v>
      </c>
    </row>
    <row r="415" customFormat="false" ht="15" hidden="false" customHeight="false" outlineLevel="0" collapsed="false">
      <c r="A415" s="2"/>
      <c r="B415" s="1" t="n">
        <f aca="false">(B384-$C$30)^2</f>
        <v>1.3225</v>
      </c>
      <c r="C415" s="1" t="n">
        <f aca="false">(C385-$D$30)^2</f>
        <v>2.4025</v>
      </c>
      <c r="D415" s="1" t="n">
        <f aca="false">(D386-$E$30)^2</f>
        <v>3.61</v>
      </c>
      <c r="E415" s="1" t="n">
        <f aca="false">(E387-$F$30)^2</f>
        <v>0.0899999999999999</v>
      </c>
      <c r="F415" s="1" t="n">
        <f aca="false">(F388-$G$30)^2</f>
        <v>12.25</v>
      </c>
      <c r="G415" s="1" t="n">
        <f aca="false">(G389-$H$30)^2</f>
        <v>2.89</v>
      </c>
      <c r="H415" s="1" t="n">
        <f aca="false">(H390-$I$30)^2</f>
        <v>34.81</v>
      </c>
      <c r="I415" s="1" t="n">
        <f aca="false">(I391-$J$30)^2</f>
        <v>38.44</v>
      </c>
      <c r="J415" s="1" t="n">
        <f aca="false">(J392-$K$30)^2</f>
        <v>2.89</v>
      </c>
      <c r="K415" s="1" t="n">
        <f aca="false">(K393-$L$30)^2</f>
        <v>0.640000000000001</v>
      </c>
      <c r="L415" s="1" t="n">
        <f aca="false">(L394-$M$30)^2</f>
        <v>306.25</v>
      </c>
      <c r="M415" s="1" t="n">
        <f aca="false">(M395-$N$30)^2</f>
        <v>92.16</v>
      </c>
      <c r="N415" s="1" t="n">
        <f aca="false">(N396-$O$30)^2</f>
        <v>46.24</v>
      </c>
      <c r="O415" s="1" t="n">
        <f aca="false">(O397-$P$30)^2</f>
        <v>37.21</v>
      </c>
      <c r="P415" s="1" t="n">
        <f aca="false">(P398-$Q$30)^2</f>
        <v>10.24</v>
      </c>
      <c r="Q415" s="1" t="n">
        <f aca="false">(Q399-$R$30)^2</f>
        <v>31.36</v>
      </c>
      <c r="R415" s="1" t="n">
        <f aca="false">(R400-$S$30)^2</f>
        <v>6.76</v>
      </c>
      <c r="S415" s="1" t="n">
        <f aca="false">(S401-$T$30)^2</f>
        <v>0.9025</v>
      </c>
      <c r="T415" s="1" t="n">
        <f aca="false">(T402-$U$30)^2</f>
        <v>0.0400000000000001</v>
      </c>
      <c r="U415" s="13" t="n">
        <f aca="false">(U403-$V$30)^2</f>
        <v>0.0899999999999999</v>
      </c>
    </row>
    <row r="416" customFormat="false" ht="15" hidden="false" customHeight="false" outlineLevel="0" collapsed="false">
      <c r="A416" s="2"/>
      <c r="B416" s="1" t="n">
        <f aca="false">(B385-$D$30)^2</f>
        <v>4.84</v>
      </c>
      <c r="C416" s="1" t="n">
        <f aca="false">(C386-$E$30)^2</f>
        <v>5.76</v>
      </c>
      <c r="D416" s="1" t="n">
        <f aca="false">(D387-$F$30)^2</f>
        <v>1.8225</v>
      </c>
      <c r="E416" s="1" t="n">
        <f aca="false">(E388-$G$30)^2</f>
        <v>2.25</v>
      </c>
      <c r="F416" s="1" t="n">
        <f aca="false">(F389-$H$30)^2</f>
        <v>10.24</v>
      </c>
      <c r="G416" s="1" t="n">
        <f aca="false">(G390-$I$30)^2</f>
        <v>17.64</v>
      </c>
      <c r="H416" s="1" t="n">
        <f aca="false">(H391-$J$30)^2</f>
        <v>32.49</v>
      </c>
      <c r="I416" s="1" t="n">
        <f aca="false">(I392-$K$30)^2</f>
        <v>3.24</v>
      </c>
      <c r="J416" s="1" t="n">
        <f aca="false">(J393-$L$30)^2</f>
        <v>10.89</v>
      </c>
      <c r="K416" s="1" t="n">
        <f aca="false">(K394-$M$30)^2</f>
        <v>210.25</v>
      </c>
      <c r="L416" s="1" t="n">
        <f aca="false">(L395-$N$30)^2</f>
        <v>171.61</v>
      </c>
      <c r="M416" s="1" t="n">
        <f aca="false">(M396-$O$30)^2</f>
        <v>7.29</v>
      </c>
      <c r="N416" s="1" t="n">
        <f aca="false">(N397-$P$30)^2</f>
        <v>16</v>
      </c>
      <c r="O416" s="1" t="n">
        <f aca="false">(O398-$Q$30)^2</f>
        <v>38.44</v>
      </c>
      <c r="P416" s="1" t="n">
        <f aca="false">(P399-$R$30)^2</f>
        <v>60.84</v>
      </c>
      <c r="Q416" s="1" t="n">
        <f aca="false">(Q400-$S$30)^2</f>
        <v>24.01</v>
      </c>
      <c r="R416" s="1" t="n">
        <f aca="false">(R401-$T$30)^2</f>
        <v>9</v>
      </c>
      <c r="S416" s="1" t="n">
        <f aca="false">(S402-$U$30)^2</f>
        <v>1.44</v>
      </c>
      <c r="T416" s="13" t="n">
        <f aca="false">(T403-$V$30)^2</f>
        <v>0.25</v>
      </c>
      <c r="U416" s="13" t="n">
        <f aca="false">(U404-$W$30)^2</f>
        <v>1.69</v>
      </c>
    </row>
    <row r="417" customFormat="false" ht="15" hidden="false" customHeight="false" outlineLevel="0" collapsed="false">
      <c r="A417" s="2"/>
      <c r="B417" s="1" t="n">
        <f aca="false">(B386-$E$30)^2</f>
        <v>8.41</v>
      </c>
      <c r="C417" s="1" t="n">
        <f aca="false">(C387-$F$30)^2</f>
        <v>3.24</v>
      </c>
      <c r="D417" s="1" t="n">
        <f aca="false">(D388-$G$30)^2</f>
        <v>0.16</v>
      </c>
      <c r="E417" s="1" t="n">
        <f aca="false">(E389-$H$30)^2</f>
        <v>0.9025</v>
      </c>
      <c r="F417" s="1" t="n">
        <f aca="false">(F390-$I$30)^2</f>
        <v>8.41</v>
      </c>
      <c r="G417" s="1" t="n">
        <f aca="false">(G391-$J$30)^2</f>
        <v>20.25</v>
      </c>
      <c r="H417" s="1" t="n">
        <f aca="false">(H392-$K$30)^2</f>
        <v>0.640000000000001</v>
      </c>
      <c r="I417" s="1" t="n">
        <f aca="false">(I393-$L$30)^2</f>
        <v>37.21</v>
      </c>
      <c r="J417" s="1" t="n">
        <f aca="false">(J394-$M$30)^2</f>
        <v>275.56</v>
      </c>
      <c r="K417" s="1" t="n">
        <f aca="false">(K395-$N$30)^2</f>
        <v>102.01</v>
      </c>
      <c r="L417" s="1" t="n">
        <f aca="false">(L396-$O$30)^2</f>
        <v>36</v>
      </c>
      <c r="M417" s="1" t="n">
        <f aca="false">(M397-$P$30)^2</f>
        <v>1</v>
      </c>
      <c r="N417" s="1" t="n">
        <f aca="false">(N398-$Q$30)^2</f>
        <v>10.24</v>
      </c>
      <c r="O417" s="1" t="n">
        <f aca="false">(O399-$R$30)^2</f>
        <v>96.04</v>
      </c>
      <c r="P417" s="1" t="n">
        <f aca="false">(P400-$S$30)^2</f>
        <v>54.76</v>
      </c>
      <c r="Q417" s="1" t="n">
        <f aca="false">(Q401-$T$30)^2</f>
        <v>25</v>
      </c>
      <c r="R417" s="1" t="n">
        <f aca="false">(R402-$U$30)^2</f>
        <v>5.29</v>
      </c>
      <c r="S417" s="13" t="n">
        <f aca="false">(S403-$V$30)^2</f>
        <v>0.25</v>
      </c>
      <c r="T417" s="13" t="n">
        <f aca="false">(T404-$W$30)^2</f>
        <v>1.21</v>
      </c>
      <c r="U417" s="13" t="n">
        <f aca="false">(U405-$X$30)^2</f>
        <v>2.56</v>
      </c>
    </row>
    <row r="418" customFormat="false" ht="15" hidden="false" customHeight="false" outlineLevel="0" collapsed="false">
      <c r="A418" s="2"/>
      <c r="B418" s="1" t="n">
        <f aca="false">(B387-$F$30)^2</f>
        <v>5.76</v>
      </c>
      <c r="C418" s="1" t="n">
        <f aca="false">(C388-$G$30)^2</f>
        <v>0</v>
      </c>
      <c r="D418" s="1" t="n">
        <f aca="false">(D389-$H$30)^2</f>
        <v>0.0100000000000001</v>
      </c>
      <c r="E418" s="1" t="n">
        <f aca="false">(E390-$I$30)^2</f>
        <v>24.01</v>
      </c>
      <c r="F418" s="1" t="n">
        <f aca="false">(F391-$J$30)^2</f>
        <v>10.24</v>
      </c>
      <c r="G418" s="1" t="n">
        <f aca="false">(G392-$K$30)^2</f>
        <v>0</v>
      </c>
      <c r="H418" s="1" t="n">
        <f aca="false">(H393-$L$30)^2</f>
        <v>28.09</v>
      </c>
      <c r="I418" s="1" t="n">
        <f aca="false">(I394-$M$30)^2</f>
        <v>345.96</v>
      </c>
      <c r="J418" s="1" t="n">
        <f aca="false">(J395-$N$30)^2</f>
        <v>158.76</v>
      </c>
      <c r="K418" s="1" t="n">
        <f aca="false">(K396-$O$30)^2</f>
        <v>13.69</v>
      </c>
      <c r="L418" s="1" t="n">
        <f aca="false">(L397-$P$30)^2</f>
        <v>12.25</v>
      </c>
      <c r="M418" s="1" t="n">
        <f aca="false">(M398-$Q$30)^2</f>
        <v>0.489999999999999</v>
      </c>
      <c r="N418" s="1" t="n">
        <f aca="false">(N399-$R$30)^2</f>
        <v>33.64</v>
      </c>
      <c r="O418" s="1" t="n">
        <f aca="false">(O400-$S$30)^2</f>
        <v>58.5225</v>
      </c>
      <c r="P418" s="1" t="n">
        <f aca="false">(P401-$T$30)^2</f>
        <v>64</v>
      </c>
      <c r="Q418" s="1" t="n">
        <f aca="false">(Q402-$U$30)^2</f>
        <v>18.49</v>
      </c>
      <c r="R418" s="13" t="n">
        <f aca="false">(R403-$V$30)^2</f>
        <v>8.41</v>
      </c>
      <c r="S418" s="13" t="n">
        <f aca="false">(S404-$W$30)^2</f>
        <v>0.00999999999999993</v>
      </c>
      <c r="T418" s="13" t="n">
        <f aca="false">(T405-$X$30)^2</f>
        <v>1.21</v>
      </c>
      <c r="U418" s="13" t="n">
        <f aca="false">(U406-$Y$30)^2</f>
        <v>1.44</v>
      </c>
    </row>
    <row r="419" customFormat="false" ht="15" hidden="false" customHeight="false" outlineLevel="0" collapsed="false">
      <c r="A419" s="2"/>
      <c r="B419" s="1" t="n">
        <f aca="false">(B388-$G$30)^2</f>
        <v>0.25</v>
      </c>
      <c r="C419" s="1" t="n">
        <f aca="false">(C389-$H$30)^2</f>
        <v>0.0224999999999998</v>
      </c>
      <c r="D419" s="1" t="n">
        <f aca="false">(D390-$I$30)^2</f>
        <v>36</v>
      </c>
      <c r="E419" s="1" t="n">
        <f aca="false">(E391-$J$30)^2</f>
        <v>29.7025</v>
      </c>
      <c r="F419" s="1" t="n">
        <f aca="false">(F392-$K$30)^2</f>
        <v>1.3225</v>
      </c>
      <c r="G419" s="1" t="n">
        <f aca="false">(G393-$L$30)^2</f>
        <v>18.49</v>
      </c>
      <c r="H419" s="1" t="n">
        <f aca="false">(H394-$M$30)^2</f>
        <v>325.8025</v>
      </c>
      <c r="I419" s="1" t="n">
        <f aca="false">(I395-$N$30)^2</f>
        <v>190.44</v>
      </c>
      <c r="J419" s="1" t="n">
        <f aca="false">(J396-$O$30)^2</f>
        <v>27.04</v>
      </c>
      <c r="K419" s="1" t="n">
        <f aca="false">(K397-$P$30)^2</f>
        <v>4</v>
      </c>
      <c r="L419" s="1" t="n">
        <f aca="false">(L398-$Q$30)^2</f>
        <v>2.89</v>
      </c>
      <c r="M419" s="1" t="n">
        <f aca="false">(M399-$R$30)^2</f>
        <v>23.04</v>
      </c>
      <c r="N419" s="1" t="n">
        <f aca="false">(N400-$S$30)^2</f>
        <v>29.16</v>
      </c>
      <c r="O419" s="1" t="n">
        <f aca="false">(O401-$T$30)^2</f>
        <v>64</v>
      </c>
      <c r="P419" s="1" t="n">
        <f aca="false">(P402-$U$30)^2</f>
        <v>53.29</v>
      </c>
      <c r="Q419" s="13" t="n">
        <f aca="false">(Q403-$V$30)^2</f>
        <v>23.04</v>
      </c>
      <c r="R419" s="13" t="n">
        <f aca="false">(R404-$W$30)^2</f>
        <v>11.56</v>
      </c>
      <c r="S419" s="13" t="n">
        <f aca="false">(S405-$X$30)^2</f>
        <v>0.0225</v>
      </c>
      <c r="T419" s="13" t="n">
        <f aca="false">(T406-$Y$30)^2</f>
        <v>0.64</v>
      </c>
      <c r="U419" s="13" t="n">
        <f aca="false">(U407-$Z$30)^2</f>
        <v>2.56</v>
      </c>
    </row>
    <row r="420" customFormat="false" ht="15" hidden="false" customHeight="false" outlineLevel="0" collapsed="false">
      <c r="A420" s="2"/>
      <c r="B420" s="1" t="n">
        <f aca="false">(B389-$H$30)^2</f>
        <v>0.49</v>
      </c>
      <c r="C420" s="1" t="n">
        <f aca="false">(C390-$I$30)^2</f>
        <v>38.44</v>
      </c>
      <c r="D420" s="1" t="n">
        <f aca="false">(D391-$J$30)^2</f>
        <v>40.3225</v>
      </c>
      <c r="E420" s="1" t="n">
        <f aca="false">(E392-$K$30)^2</f>
        <v>0.902500000000002</v>
      </c>
      <c r="F420" s="1" t="n">
        <f aca="false">(F393-$L$30)^2</f>
        <v>14.0625</v>
      </c>
      <c r="G420" s="1" t="n">
        <f aca="false">(G394-$M$30)^2</f>
        <v>289</v>
      </c>
      <c r="H420" s="1" t="n">
        <f aca="false">(H395-$N$30)^2</f>
        <v>178.2225</v>
      </c>
      <c r="I420" s="1" t="n">
        <f aca="false">(I396-$O$30)^2</f>
        <v>42.25</v>
      </c>
      <c r="J420" s="1" t="n">
        <f aca="false">(J397-$P$30)^2</f>
        <v>9</v>
      </c>
      <c r="K420" s="1" t="n">
        <f aca="false">(K398-$Q$30)^2</f>
        <v>0.0399999999999997</v>
      </c>
      <c r="L420" s="1" t="n">
        <f aca="false">(L399-$R$30)^2</f>
        <v>7.84</v>
      </c>
      <c r="M420" s="1" t="n">
        <f aca="false">(M400-$S$30)^2</f>
        <v>15.21</v>
      </c>
      <c r="N420" s="1" t="n">
        <f aca="false">(N401-$T$30)^2</f>
        <v>16</v>
      </c>
      <c r="O420" s="1" t="n">
        <f aca="false">(O402-$U$30)^2</f>
        <v>42.9025</v>
      </c>
      <c r="P420" s="13" t="n">
        <f aca="false">(P403-$V$30)^2</f>
        <v>42.25</v>
      </c>
      <c r="Q420" s="13" t="n">
        <f aca="false">(Q404-$W$30)^2</f>
        <v>28.09</v>
      </c>
      <c r="R420" s="13" t="n">
        <f aca="false">(R405-$X$30)^2</f>
        <v>12.96</v>
      </c>
      <c r="S420" s="13" t="n">
        <f aca="false">(S406-$Y$30)^2</f>
        <v>0.0400000000000001</v>
      </c>
      <c r="T420" s="13" t="n">
        <f aca="false">(T407-$Z$30)^2</f>
        <v>1.69</v>
      </c>
      <c r="U420" s="13" t="n">
        <f aca="false">(U408-$AA$30)^2</f>
        <v>2.4025</v>
      </c>
    </row>
    <row r="421" customFormat="false" ht="15" hidden="false" customHeight="false" outlineLevel="0" collapsed="false">
      <c r="A421" s="2"/>
    </row>
    <row r="422" customFormat="false" ht="15" hidden="false" customHeight="false" outlineLevel="0" collapsed="false">
      <c r="A422" s="2" t="s">
        <v>7</v>
      </c>
      <c r="B422" s="1" t="n">
        <f aca="false">AVERAGE(B424:B430)</f>
        <v>1.47857142857143</v>
      </c>
      <c r="C422" s="1" t="n">
        <f aca="false">AVERAGE(C424:C430)</f>
        <v>1.81428571428571</v>
      </c>
      <c r="D422" s="1" t="n">
        <f aca="false">AVERAGE(D424:D430)</f>
        <v>2.47142857142857</v>
      </c>
      <c r="E422" s="1" t="n">
        <f aca="false">AVERAGE(E424:E430)</f>
        <v>2.12142857142857</v>
      </c>
      <c r="F422" s="1" t="n">
        <f aca="false">AVERAGE(F424:F430)</f>
        <v>2.7</v>
      </c>
      <c r="G422" s="1" t="n">
        <f aca="false">AVERAGE(G424:G430)</f>
        <v>4.74285714285714</v>
      </c>
      <c r="H422" s="1" t="n">
        <f aca="false">AVERAGE(H424:H430)</f>
        <v>7.04285714285714</v>
      </c>
      <c r="I422" s="1" t="n">
        <f aca="false">AVERAGE(I424:I430)</f>
        <v>8.41428571428571</v>
      </c>
      <c r="J422" s="1" t="n">
        <f aca="false">AVERAGE(J424:J430)</f>
        <v>6.37142857142857</v>
      </c>
      <c r="K422" s="1" t="n">
        <f aca="false">AVERAGE(K424:K430)</f>
        <v>5.07142857142857</v>
      </c>
      <c r="L422" s="1" t="n">
        <f aca="false">AVERAGE(L424:L430)</f>
        <v>6.98571428571429</v>
      </c>
      <c r="M422" s="1" t="n">
        <f aca="false">AVERAGE(M424:M430)</f>
        <v>5.1</v>
      </c>
      <c r="N422" s="1" t="n">
        <f aca="false">AVERAGE(N424:N430)</f>
        <v>4.8</v>
      </c>
      <c r="O422" s="1" t="n">
        <f aca="false">AVERAGE(O424:O430)</f>
        <v>7.06428571428572</v>
      </c>
      <c r="P422" s="1" t="n">
        <f aca="false">AVERAGE(P424:P430)</f>
        <v>5.85714285714286</v>
      </c>
      <c r="Q422" s="1" t="n">
        <f aca="false">AVERAGE(Q424:Q430)</f>
        <v>4.51428571428571</v>
      </c>
      <c r="R422" s="1" t="n">
        <f aca="false">AVERAGE(R424:R430)</f>
        <v>3.08571428571429</v>
      </c>
      <c r="S422" s="1" t="n">
        <f aca="false">AVERAGE(S424:S430)</f>
        <v>0.6</v>
      </c>
      <c r="T422" s="1" t="n">
        <f aca="false">AVERAGE(T424:T430)</f>
        <v>0.785714285714286</v>
      </c>
      <c r="U422" s="1" t="n">
        <f aca="false">AVERAGE(U424:U430)</f>
        <v>1.10714285714286</v>
      </c>
      <c r="W422" s="12"/>
      <c r="X422" s="12"/>
      <c r="Y422" s="12"/>
      <c r="Z422" s="12"/>
      <c r="AA422" s="12"/>
      <c r="AB422" s="12"/>
    </row>
    <row r="423" customFormat="false" ht="15" hidden="false" customHeight="false" outlineLevel="0" collapsed="false">
      <c r="A423" s="2"/>
    </row>
    <row r="424" customFormat="false" ht="15" hidden="false" customHeight="false" outlineLevel="0" collapsed="false">
      <c r="A424" s="2" t="s">
        <v>8</v>
      </c>
      <c r="B424" s="1" t="n">
        <f aca="false">ABS(B383-$B$30)</f>
        <v>0.5</v>
      </c>
      <c r="C424" s="1" t="n">
        <f aca="false">ABS(C384-$C$30)</f>
        <v>0.6</v>
      </c>
      <c r="D424" s="1" t="n">
        <f aca="false">ABS(D385-$D$30)</f>
        <v>1.2</v>
      </c>
      <c r="E424" s="1" t="n">
        <f aca="false">ABS(E386-$E$30)</f>
        <v>0.800000000000001</v>
      </c>
      <c r="F424" s="1" t="n">
        <f aca="false">ABS(F387-$F$30)</f>
        <v>1.2</v>
      </c>
      <c r="G424" s="1" t="n">
        <f aca="false">ABS(G388-$G$30)</f>
        <v>1.5</v>
      </c>
      <c r="H424" s="1" t="n">
        <f aca="false">ABS(H389-$H$30)</f>
        <v>0.2</v>
      </c>
      <c r="I424" s="1" t="n">
        <f aca="false">ABS(I390-$I$30)</f>
        <v>5.9</v>
      </c>
      <c r="J424" s="1" t="n">
        <f aca="false">ABS(J391-$J$30)</f>
        <v>2.2</v>
      </c>
      <c r="K424" s="1" t="n">
        <f aca="false">ABS(K392-$K$30)</f>
        <v>4.2</v>
      </c>
      <c r="L424" s="1" t="n">
        <f aca="false">ABS(L393-$L$30)</f>
        <v>4.3</v>
      </c>
      <c r="M424" s="1" t="n">
        <f aca="false">ABS(M394-$M$30)</f>
        <v>13</v>
      </c>
      <c r="N424" s="1" t="n">
        <f aca="false">ABS(N395-$N$30)</f>
        <v>4.4</v>
      </c>
      <c r="O424" s="1" t="n">
        <f aca="false">ABS(O396-$O$30)</f>
        <v>5.15</v>
      </c>
      <c r="P424" s="1" t="n">
        <f aca="false">ABS(P397-$P$30)</f>
        <v>1.5</v>
      </c>
      <c r="Q424" s="1" t="n">
        <f aca="false">ABS(Q398-$Q$30)</f>
        <v>1.7</v>
      </c>
      <c r="R424" s="1" t="n">
        <f aca="false">ABS(R399-$R$30)</f>
        <v>3.8</v>
      </c>
      <c r="S424" s="1" t="n">
        <f aca="false">ABS(S400-$S$30)</f>
        <v>1.1</v>
      </c>
      <c r="T424" s="1" t="n">
        <f aca="false">ABS(T401-$T$30)</f>
        <v>0.5</v>
      </c>
      <c r="U424" s="1" t="n">
        <f aca="false">ABS(U402-$U$30)</f>
        <v>0.2</v>
      </c>
    </row>
    <row r="425" customFormat="false" ht="15" hidden="false" customHeight="false" outlineLevel="0" collapsed="false">
      <c r="A425" s="2"/>
      <c r="B425" s="1" t="n">
        <f aca="false">ABS(B384-$C$30)</f>
        <v>1.15</v>
      </c>
      <c r="C425" s="1" t="n">
        <f aca="false">ABS(C385-$D$30)</f>
        <v>1.55</v>
      </c>
      <c r="D425" s="1" t="n">
        <f aca="false">ABS(D386-$E$30)</f>
        <v>1.9</v>
      </c>
      <c r="E425" s="1" t="n">
        <f aca="false">ABS(E387-$F$30)</f>
        <v>0.3</v>
      </c>
      <c r="F425" s="1" t="n">
        <f aca="false">ABS(F388-$G$30)</f>
        <v>3.5</v>
      </c>
      <c r="G425" s="1" t="n">
        <f aca="false">ABS(G389-$H$30)</f>
        <v>1.7</v>
      </c>
      <c r="H425" s="1" t="n">
        <f aca="false">ABS(H390-$I$30)</f>
        <v>5.9</v>
      </c>
      <c r="I425" s="1" t="n">
        <f aca="false">ABS(I391-$J$30)</f>
        <v>6.2</v>
      </c>
      <c r="J425" s="1" t="n">
        <f aca="false">ABS(J392-$K$30)</f>
        <v>1.7</v>
      </c>
      <c r="K425" s="1" t="n">
        <f aca="false">ABS(K393-$L$30)</f>
        <v>0.800000000000001</v>
      </c>
      <c r="L425" s="1" t="n">
        <f aca="false">ABS(L394-$M$30)</f>
        <v>17.5</v>
      </c>
      <c r="M425" s="1" t="n">
        <f aca="false">ABS(M395-$N$30)</f>
        <v>9.6</v>
      </c>
      <c r="N425" s="1" t="n">
        <f aca="false">ABS(N396-$O$30)</f>
        <v>6.8</v>
      </c>
      <c r="O425" s="1" t="n">
        <f aca="false">ABS(O397-$P$30)</f>
        <v>6.1</v>
      </c>
      <c r="P425" s="1" t="n">
        <f aca="false">ABS(P398-$Q$30)</f>
        <v>3.2</v>
      </c>
      <c r="Q425" s="1" t="n">
        <f aca="false">ABS(Q399-$R$30)</f>
        <v>5.6</v>
      </c>
      <c r="R425" s="1" t="n">
        <f aca="false">ABS(R400-$S$30)</f>
        <v>2.6</v>
      </c>
      <c r="S425" s="1" t="n">
        <f aca="false">ABS(S401-$T$30)</f>
        <v>0.95</v>
      </c>
      <c r="T425" s="1" t="n">
        <f aca="false">ABS(T402-$U$30)</f>
        <v>0.2</v>
      </c>
      <c r="U425" s="13" t="n">
        <f aca="false">ABS(U403-$V$30)</f>
        <v>0.3</v>
      </c>
    </row>
    <row r="426" customFormat="false" ht="15" hidden="false" customHeight="false" outlineLevel="0" collapsed="false">
      <c r="A426" s="2"/>
      <c r="B426" s="1" t="n">
        <f aca="false">ABS(B385-$D$30)</f>
        <v>2.2</v>
      </c>
      <c r="C426" s="1" t="n">
        <f aca="false">ABS(C386-$E$30)</f>
        <v>2.4</v>
      </c>
      <c r="D426" s="1" t="n">
        <f aca="false">ABS(D387-$F$30)</f>
        <v>1.35</v>
      </c>
      <c r="E426" s="1" t="n">
        <f aca="false">ABS(E388-$G$30)</f>
        <v>1.5</v>
      </c>
      <c r="F426" s="1" t="n">
        <f aca="false">ABS(F389-$H$30)</f>
        <v>3.2</v>
      </c>
      <c r="G426" s="1" t="n">
        <f aca="false">ABS(G390-$I$30)</f>
        <v>4.2</v>
      </c>
      <c r="H426" s="1" t="n">
        <f aca="false">ABS(H391-$J$30)</f>
        <v>5.7</v>
      </c>
      <c r="I426" s="1" t="n">
        <f aca="false">ABS(I392-$K$30)</f>
        <v>1.8</v>
      </c>
      <c r="J426" s="1" t="n">
        <f aca="false">ABS(J393-$L$30)</f>
        <v>3.3</v>
      </c>
      <c r="K426" s="1" t="n">
        <f aca="false">ABS(K394-$M$30)</f>
        <v>14.5</v>
      </c>
      <c r="L426" s="1" t="n">
        <f aca="false">ABS(L395-$N$30)</f>
        <v>13.1</v>
      </c>
      <c r="M426" s="1" t="n">
        <f aca="false">ABS(M396-$O$30)</f>
        <v>2.7</v>
      </c>
      <c r="N426" s="1" t="n">
        <f aca="false">ABS(N397-$P$30)</f>
        <v>4</v>
      </c>
      <c r="O426" s="1" t="n">
        <f aca="false">ABS(O398-$Q$30)</f>
        <v>6.2</v>
      </c>
      <c r="P426" s="1" t="n">
        <f aca="false">ABS(P399-$R$30)</f>
        <v>7.8</v>
      </c>
      <c r="Q426" s="1" t="n">
        <f aca="false">ABS(Q400-$S$30)</f>
        <v>4.9</v>
      </c>
      <c r="R426" s="1" t="n">
        <f aca="false">ABS(R401-$T$30)</f>
        <v>3</v>
      </c>
      <c r="S426" s="1" t="n">
        <f aca="false">ABS(S402-$U$30)</f>
        <v>1.2</v>
      </c>
      <c r="T426" s="13" t="n">
        <f aca="false">ABS(T403-$V$30)</f>
        <v>0.5</v>
      </c>
      <c r="U426" s="13" t="n">
        <f aca="false">ABS(U404-$W$30)</f>
        <v>1.3</v>
      </c>
    </row>
    <row r="427" customFormat="false" ht="15" hidden="false" customHeight="false" outlineLevel="0" collapsed="false">
      <c r="A427" s="2"/>
      <c r="B427" s="1" t="n">
        <f aca="false">ABS(B386-$E$30)</f>
        <v>2.9</v>
      </c>
      <c r="C427" s="1" t="n">
        <f aca="false">ABS(C387-$F$30)</f>
        <v>1.8</v>
      </c>
      <c r="D427" s="1" t="n">
        <f aca="false">ABS(D388-$G$30)</f>
        <v>0.4</v>
      </c>
      <c r="E427" s="1" t="n">
        <f aca="false">ABS(E389-$H$30)</f>
        <v>0.95</v>
      </c>
      <c r="F427" s="1" t="n">
        <f aca="false">ABS(F390-$I$30)</f>
        <v>2.9</v>
      </c>
      <c r="G427" s="1" t="n">
        <f aca="false">ABS(G391-$J$30)</f>
        <v>4.5</v>
      </c>
      <c r="H427" s="1" t="n">
        <f aca="false">ABS(H392-$K$30)</f>
        <v>0.800000000000001</v>
      </c>
      <c r="I427" s="1" t="n">
        <f aca="false">ABS(I393-$L$30)</f>
        <v>6.1</v>
      </c>
      <c r="J427" s="1" t="n">
        <f aca="false">ABS(J394-$M$30)</f>
        <v>16.6</v>
      </c>
      <c r="K427" s="1" t="n">
        <f aca="false">ABS(K395-$N$30)</f>
        <v>10.1</v>
      </c>
      <c r="L427" s="1" t="n">
        <f aca="false">ABS(L396-$O$30)</f>
        <v>6</v>
      </c>
      <c r="M427" s="1" t="n">
        <f aca="false">ABS(M397-$P$30)</f>
        <v>1</v>
      </c>
      <c r="N427" s="1" t="n">
        <f aca="false">ABS(N398-$Q$30)</f>
        <v>3.2</v>
      </c>
      <c r="O427" s="1" t="n">
        <f aca="false">ABS(O399-$R$30)</f>
        <v>9.8</v>
      </c>
      <c r="P427" s="1" t="n">
        <f aca="false">ABS(P400-$S$30)</f>
        <v>7.4</v>
      </c>
      <c r="Q427" s="1" t="n">
        <f aca="false">ABS(Q401-$T$30)</f>
        <v>5</v>
      </c>
      <c r="R427" s="1" t="n">
        <f aca="false">ABS(R402-$U$30)</f>
        <v>2.3</v>
      </c>
      <c r="S427" s="13" t="n">
        <f aca="false">ABS(S403-$V$30)</f>
        <v>0.5</v>
      </c>
      <c r="T427" s="13" t="n">
        <f aca="false">ABS(T404-$W$30)</f>
        <v>1.1</v>
      </c>
      <c r="U427" s="13" t="n">
        <f aca="false">ABS(U405-$X$30)</f>
        <v>1.6</v>
      </c>
    </row>
    <row r="428" customFormat="false" ht="15" hidden="false" customHeight="false" outlineLevel="0" collapsed="false">
      <c r="A428" s="2"/>
      <c r="B428" s="1" t="n">
        <f aca="false">ABS(B387-$F$30)</f>
        <v>2.4</v>
      </c>
      <c r="C428" s="1" t="n">
        <f aca="false">ABS(C388-$G$30)</f>
        <v>0</v>
      </c>
      <c r="D428" s="1" t="n">
        <f aca="false">ABS(D389-$H$30)</f>
        <v>0.100000000000001</v>
      </c>
      <c r="E428" s="1" t="n">
        <f aca="false">ABS(E390-$I$30)</f>
        <v>4.9</v>
      </c>
      <c r="F428" s="1" t="n">
        <f aca="false">ABS(F391-$J$30)</f>
        <v>3.2</v>
      </c>
      <c r="G428" s="1" t="n">
        <f aca="false">ABS(G392-$K$30)</f>
        <v>0</v>
      </c>
      <c r="H428" s="1" t="n">
        <f aca="false">ABS(H393-$L$30)</f>
        <v>5.3</v>
      </c>
      <c r="I428" s="1" t="n">
        <f aca="false">ABS(I394-$M$30)</f>
        <v>18.6</v>
      </c>
      <c r="J428" s="1" t="n">
        <f aca="false">ABS(J395-$N$30)</f>
        <v>12.6</v>
      </c>
      <c r="K428" s="1" t="n">
        <f aca="false">ABS(K396-$O$30)</f>
        <v>3.7</v>
      </c>
      <c r="L428" s="1" t="n">
        <f aca="false">ABS(L397-$P$30)</f>
        <v>3.5</v>
      </c>
      <c r="M428" s="1" t="n">
        <f aca="false">ABS(M398-$Q$30)</f>
        <v>0.699999999999999</v>
      </c>
      <c r="N428" s="1" t="n">
        <f aca="false">ABS(N399-$R$30)</f>
        <v>5.8</v>
      </c>
      <c r="O428" s="1" t="n">
        <f aca="false">ABS(O400-$S$30)</f>
        <v>7.65</v>
      </c>
      <c r="P428" s="1" t="n">
        <f aca="false">ABS(P401-$T$30)</f>
        <v>8</v>
      </c>
      <c r="Q428" s="1" t="n">
        <f aca="false">ABS(Q402-$U$30)</f>
        <v>4.3</v>
      </c>
      <c r="R428" s="13" t="n">
        <f aca="false">ABS(R403-$V$30)</f>
        <v>2.9</v>
      </c>
      <c r="S428" s="13" t="n">
        <f aca="false">ABS(S404-$W$30)</f>
        <v>0.0999999999999996</v>
      </c>
      <c r="T428" s="13" t="n">
        <f aca="false">ABS(T405-$X$30)</f>
        <v>1.1</v>
      </c>
      <c r="U428" s="13" t="n">
        <f aca="false">ABS(U406-$Y$30)</f>
        <v>1.2</v>
      </c>
    </row>
    <row r="429" customFormat="false" ht="15" hidden="false" customHeight="false" outlineLevel="0" collapsed="false">
      <c r="A429" s="2"/>
      <c r="B429" s="1" t="n">
        <f aca="false">ABS(B388-$G$30)</f>
        <v>0.5</v>
      </c>
      <c r="C429" s="1" t="n">
        <f aca="false">ABS(C389-$H$30)</f>
        <v>0.149999999999999</v>
      </c>
      <c r="D429" s="1" t="n">
        <f aca="false">ABS(D390-$I$30)</f>
        <v>6</v>
      </c>
      <c r="E429" s="1" t="n">
        <f aca="false">ABS(E391-$J$30)</f>
        <v>5.45</v>
      </c>
      <c r="F429" s="1" t="n">
        <f aca="false">ABS(F392-$K$30)</f>
        <v>1.15</v>
      </c>
      <c r="G429" s="1" t="n">
        <f aca="false">ABS(G393-$L$30)</f>
        <v>4.3</v>
      </c>
      <c r="H429" s="1" t="n">
        <f aca="false">ABS(H394-$M$30)</f>
        <v>18.05</v>
      </c>
      <c r="I429" s="1" t="n">
        <f aca="false">ABS(I395-$N$30)</f>
        <v>13.8</v>
      </c>
      <c r="J429" s="1" t="n">
        <f aca="false">ABS(J396-$O$30)</f>
        <v>5.2</v>
      </c>
      <c r="K429" s="1" t="n">
        <f aca="false">ABS(K397-$P$30)</f>
        <v>2</v>
      </c>
      <c r="L429" s="1" t="n">
        <f aca="false">ABS(L398-$Q$30)</f>
        <v>1.7</v>
      </c>
      <c r="M429" s="1" t="n">
        <f aca="false">ABS(M399-$R$30)</f>
        <v>4.8</v>
      </c>
      <c r="N429" s="1" t="n">
        <f aca="false">ABS(N400-$S$30)</f>
        <v>5.4</v>
      </c>
      <c r="O429" s="1" t="n">
        <f aca="false">ABS(O401-$T$30)</f>
        <v>8</v>
      </c>
      <c r="P429" s="1" t="n">
        <f aca="false">ABS(P402-$U$30)</f>
        <v>7.3</v>
      </c>
      <c r="Q429" s="13" t="n">
        <f aca="false">ABS(Q403-$V$30)</f>
        <v>4.8</v>
      </c>
      <c r="R429" s="13" t="n">
        <f aca="false">ABS(R404-$W$30)</f>
        <v>3.4</v>
      </c>
      <c r="S429" s="13" t="n">
        <f aca="false">ABS(S405-$X$30)</f>
        <v>0.15</v>
      </c>
      <c r="T429" s="13" t="n">
        <f aca="false">ABS(T406-$Y$30)</f>
        <v>0.8</v>
      </c>
      <c r="U429" s="13" t="n">
        <f aca="false">ABS(U407-$Z$30)</f>
        <v>1.6</v>
      </c>
    </row>
    <row r="430" customFormat="false" ht="15" hidden="false" customHeight="false" outlineLevel="0" collapsed="false">
      <c r="B430" s="1" t="n">
        <f aca="false">ABS(B389-$H$30)</f>
        <v>0.7</v>
      </c>
      <c r="C430" s="1" t="n">
        <f aca="false">ABS(C390-$I$30)</f>
        <v>6.2</v>
      </c>
      <c r="D430" s="1" t="n">
        <f aca="false">ABS(D391-$J$30)</f>
        <v>6.35</v>
      </c>
      <c r="E430" s="1" t="n">
        <f aca="false">ABS(E392-$K$30)</f>
        <v>0.950000000000001</v>
      </c>
      <c r="F430" s="1" t="n">
        <f aca="false">ABS(F393-$L$30)</f>
        <v>3.75</v>
      </c>
      <c r="G430" s="1" t="n">
        <f aca="false">ABS(G394-$M$30)</f>
        <v>17</v>
      </c>
      <c r="H430" s="1" t="n">
        <f aca="false">ABS(H395-$N$30)</f>
        <v>13.35</v>
      </c>
      <c r="I430" s="1" t="n">
        <f aca="false">ABS(I396-$O$30)</f>
        <v>6.5</v>
      </c>
      <c r="J430" s="1" t="n">
        <f aca="false">ABS(J397-$P$30)</f>
        <v>3</v>
      </c>
      <c r="K430" s="1" t="n">
        <f aca="false">ABS(K398-$Q$30)</f>
        <v>0.199999999999999</v>
      </c>
      <c r="L430" s="1" t="n">
        <f aca="false">ABS(L399-$R$30)</f>
        <v>2.8</v>
      </c>
      <c r="M430" s="1" t="n">
        <f aca="false">ABS(M400-$S$30)</f>
        <v>3.9</v>
      </c>
      <c r="N430" s="1" t="n">
        <f aca="false">ABS(N401-$T$30)</f>
        <v>4</v>
      </c>
      <c r="O430" s="1" t="n">
        <f aca="false">ABS(O402-$U$30)</f>
        <v>6.55</v>
      </c>
      <c r="P430" s="13" t="n">
        <f aca="false">ABS(P403-$U$30)</f>
        <v>5.8</v>
      </c>
      <c r="Q430" s="13" t="n">
        <f aca="false">ABS(Q404-$W$30)</f>
        <v>5.3</v>
      </c>
      <c r="R430" s="13" t="n">
        <f aca="false">ABS(R405-$X$30)</f>
        <v>3.6</v>
      </c>
      <c r="S430" s="13" t="n">
        <f aca="false">ABS(S406-$Y$30)</f>
        <v>0.2</v>
      </c>
      <c r="T430" s="13" t="n">
        <f aca="false">ABS(T407-$Z$30)</f>
        <v>1.3</v>
      </c>
      <c r="U430" s="13" t="n">
        <f aca="false">ABS(U408-$AA$30)</f>
        <v>1.55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18" t="s">
        <v>3</v>
      </c>
      <c r="B1" s="18" t="s">
        <v>12</v>
      </c>
      <c r="C1" s="18" t="s">
        <v>13</v>
      </c>
      <c r="D1" s="18" t="s">
        <v>14</v>
      </c>
      <c r="E1" s="18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8" t="s">
        <v>29</v>
      </c>
      <c r="Q1" s="18" t="s">
        <v>30</v>
      </c>
    </row>
    <row r="2" customFormat="false" ht="15" hidden="false" customHeight="false" outlineLevel="0" collapsed="false">
      <c r="A2" s="2" t="n">
        <v>44927</v>
      </c>
      <c r="B2" s="12" t="n">
        <v>3.27650714285714</v>
      </c>
      <c r="C2" s="12" t="n">
        <v>2.35285714285714</v>
      </c>
      <c r="D2" s="12" t="n">
        <v>1.55571428571429</v>
      </c>
      <c r="E2" s="12" t="n">
        <v>1.3</v>
      </c>
      <c r="F2" s="12" t="n">
        <v>3.555</v>
      </c>
      <c r="G2" s="12" t="n">
        <v>2.27857142857143</v>
      </c>
      <c r="H2" s="12" t="n">
        <v>1.61428571428571</v>
      </c>
      <c r="I2" s="12" t="n">
        <v>1.27142857142857</v>
      </c>
      <c r="J2" s="12" t="n">
        <v>4.10648303571429</v>
      </c>
      <c r="K2" s="27" t="n">
        <v>1.79821428571429</v>
      </c>
      <c r="L2" s="12" t="n">
        <v>4.70571428571429</v>
      </c>
      <c r="M2" s="12" t="n">
        <v>1.97142857142857</v>
      </c>
      <c r="N2" s="23" t="n">
        <v>3.1628125</v>
      </c>
      <c r="O2" s="23" t="n">
        <v>1.50857142857143</v>
      </c>
      <c r="P2" s="12" t="n">
        <v>3.04607142857143</v>
      </c>
      <c r="Q2" s="12" t="n">
        <v>1.47857142857143</v>
      </c>
    </row>
    <row r="3" customFormat="false" ht="15" hidden="false" customHeight="false" outlineLevel="0" collapsed="false">
      <c r="A3" s="2" t="n">
        <v>44958</v>
      </c>
      <c r="B3" s="12" t="n">
        <v>7.47748928571429</v>
      </c>
      <c r="C3" s="12" t="n">
        <v>8.35714285714286</v>
      </c>
      <c r="D3" s="12" t="n">
        <v>1.88214285714286</v>
      </c>
      <c r="E3" s="12" t="n">
        <v>2.02857142857143</v>
      </c>
      <c r="F3" s="12" t="n">
        <v>7.24785714285714</v>
      </c>
      <c r="G3" s="12" t="n">
        <v>8.13571428571429</v>
      </c>
      <c r="H3" s="12" t="n">
        <v>1.87142857142857</v>
      </c>
      <c r="I3" s="12" t="n">
        <v>2.01428571428571</v>
      </c>
      <c r="J3" s="12" t="n">
        <v>8.78178392857143</v>
      </c>
      <c r="K3" s="28" t="n">
        <v>2.07928571428571</v>
      </c>
      <c r="L3" s="12" t="n">
        <v>8.92321428571429</v>
      </c>
      <c r="M3" s="12" t="n">
        <v>1.99285714285714</v>
      </c>
      <c r="N3" s="12" t="n">
        <v>7.35480625</v>
      </c>
      <c r="O3" s="12" t="n">
        <v>1.83678571428571</v>
      </c>
      <c r="P3" s="12" t="n">
        <v>7.175</v>
      </c>
      <c r="Q3" s="12" t="n">
        <v>1.81428571428571</v>
      </c>
    </row>
    <row r="4" customFormat="false" ht="15" hidden="false" customHeight="false" outlineLevel="0" collapsed="false">
      <c r="A4" s="2" t="n">
        <v>44986</v>
      </c>
      <c r="B4" s="12" t="n">
        <v>12.8131410714286</v>
      </c>
      <c r="C4" s="12" t="n">
        <v>12.8742857142857</v>
      </c>
      <c r="D4" s="12" t="n">
        <v>2.54714285714286</v>
      </c>
      <c r="E4" s="12" t="n">
        <v>2.51428571428571</v>
      </c>
      <c r="F4" s="12" t="n">
        <v>13.0985714285714</v>
      </c>
      <c r="G4" s="12" t="n">
        <v>12.8314285714286</v>
      </c>
      <c r="H4" s="12" t="n">
        <v>2.55714285714286</v>
      </c>
      <c r="I4" s="12" t="n">
        <v>2.51428571428571</v>
      </c>
      <c r="J4" s="12" t="n">
        <v>12.53110625</v>
      </c>
      <c r="K4" s="28" t="n">
        <v>2.50892857142857</v>
      </c>
      <c r="L4" s="12" t="n">
        <v>13.0985714285714</v>
      </c>
      <c r="M4" s="12" t="n">
        <v>2.55714285714286</v>
      </c>
      <c r="N4" s="12" t="n">
        <v>11.8198366071429</v>
      </c>
      <c r="O4" s="12" t="n">
        <v>2.4775</v>
      </c>
      <c r="P4" s="12" t="n">
        <v>11.9092857142857</v>
      </c>
      <c r="Q4" s="12" t="n">
        <v>2.47142857142857</v>
      </c>
    </row>
    <row r="5" customFormat="false" ht="15" hidden="false" customHeight="false" outlineLevel="0" collapsed="false">
      <c r="A5" s="2" t="n">
        <v>45017</v>
      </c>
      <c r="B5" s="12" t="n">
        <v>7.63927681044717</v>
      </c>
      <c r="C5" s="12" t="n">
        <v>9.42142857142857</v>
      </c>
      <c r="D5" s="12" t="n">
        <v>2.06203007518797</v>
      </c>
      <c r="E5" s="12" t="n">
        <v>2.21428571428571</v>
      </c>
      <c r="F5" s="12" t="n">
        <v>7.79964285714286</v>
      </c>
      <c r="G5" s="12" t="n">
        <v>9.4</v>
      </c>
      <c r="H5" s="12" t="n">
        <v>2.12142857142857</v>
      </c>
      <c r="I5" s="12" t="n">
        <v>2.2</v>
      </c>
      <c r="J5" s="12" t="n">
        <v>8.85015037540451</v>
      </c>
      <c r="K5" s="28" t="n">
        <v>2.17518797</v>
      </c>
      <c r="L5" s="12" t="n">
        <v>8.04</v>
      </c>
      <c r="M5" s="12" t="n">
        <v>2.11428571428571</v>
      </c>
      <c r="N5" s="12" t="n">
        <v>8.33036604707725</v>
      </c>
      <c r="O5" s="12" t="n">
        <v>2.14285714285714</v>
      </c>
      <c r="P5" s="12" t="n">
        <v>8.35678571428572</v>
      </c>
      <c r="Q5" s="12" t="n">
        <v>2.12142857142857</v>
      </c>
    </row>
    <row r="6" customFormat="false" ht="15" hidden="false" customHeight="false" outlineLevel="0" collapsed="false">
      <c r="A6" s="2" t="n">
        <v>45047</v>
      </c>
      <c r="B6" s="12" t="n">
        <v>7.03168085144452</v>
      </c>
      <c r="C6" s="12" t="n">
        <v>11.0928571428571</v>
      </c>
      <c r="D6" s="12" t="n">
        <v>2.53646616628571</v>
      </c>
      <c r="E6" s="12" t="n">
        <v>2.81428571428571</v>
      </c>
      <c r="F6" s="12" t="n">
        <v>6.80857142857143</v>
      </c>
      <c r="G6" s="12" t="n">
        <v>11.4385714285714</v>
      </c>
      <c r="H6" s="12" t="n">
        <v>2.5</v>
      </c>
      <c r="I6" s="12" t="n">
        <v>2.81428571428571</v>
      </c>
      <c r="J6" s="12" t="n">
        <v>7.18548476357737</v>
      </c>
      <c r="K6" s="28" t="n">
        <v>2.55639097728571</v>
      </c>
      <c r="L6" s="12" t="n">
        <v>6.62214285714286</v>
      </c>
      <c r="M6" s="12" t="n">
        <v>2.44285714285714</v>
      </c>
      <c r="N6" s="12" t="n">
        <v>7.82502077499327</v>
      </c>
      <c r="O6" s="12" t="n">
        <v>2.62894736828571</v>
      </c>
      <c r="P6" s="12" t="n">
        <v>8.28071428571429</v>
      </c>
      <c r="Q6" s="12" t="n">
        <v>2.7</v>
      </c>
    </row>
    <row r="7" customFormat="false" ht="15" hidden="false" customHeight="false" outlineLevel="0" collapsed="false">
      <c r="A7" s="2" t="n">
        <v>45078</v>
      </c>
      <c r="B7" s="12" t="n">
        <v>51.3596853588487</v>
      </c>
      <c r="C7" s="12" t="n">
        <v>46.9428571428571</v>
      </c>
      <c r="D7" s="12" t="n">
        <v>4.79670329671429</v>
      </c>
      <c r="E7" s="12" t="n">
        <v>4.82857142857143</v>
      </c>
      <c r="F7" s="12" t="n">
        <v>50.4414285714286</v>
      </c>
      <c r="G7" s="12" t="n">
        <v>51.9557142857143</v>
      </c>
      <c r="H7" s="12" t="n">
        <v>4.75714285714286</v>
      </c>
      <c r="I7" s="12" t="n">
        <v>4.95714285714286</v>
      </c>
      <c r="J7" s="12" t="n">
        <v>51.3596853588487</v>
      </c>
      <c r="K7" s="28" t="n">
        <v>4.79670329671429</v>
      </c>
      <c r="L7" s="12" t="n">
        <v>50.4414285714286</v>
      </c>
      <c r="M7" s="12" t="n">
        <v>4.75714285714286</v>
      </c>
      <c r="N7" s="12" t="n">
        <v>51.7591312126234</v>
      </c>
      <c r="O7" s="12" t="n">
        <v>4.842857143</v>
      </c>
      <c r="P7" s="12" t="n">
        <v>50.0742857142857</v>
      </c>
      <c r="Q7" s="12" t="n">
        <v>4.74285714285714</v>
      </c>
    </row>
    <row r="8" customFormat="false" ht="15" hidden="false" customHeight="false" outlineLevel="0" collapsed="false">
      <c r="A8" s="2" t="n">
        <v>45108</v>
      </c>
      <c r="B8" s="12" t="n">
        <v>86.4150617263383</v>
      </c>
      <c r="C8" s="12" t="n">
        <v>56.8071428571429</v>
      </c>
      <c r="D8" s="12" t="n">
        <v>7.08650793642857</v>
      </c>
      <c r="E8" s="12" t="n">
        <v>5.78571428571429</v>
      </c>
      <c r="F8" s="12" t="n">
        <v>87.6014285714286</v>
      </c>
      <c r="G8" s="12" t="n">
        <v>63.5628571428572</v>
      </c>
      <c r="H8" s="12" t="n">
        <v>7.1</v>
      </c>
      <c r="I8" s="12" t="n">
        <v>6</v>
      </c>
      <c r="J8" s="12" t="n">
        <v>86.4150617263383</v>
      </c>
      <c r="K8" s="28" t="n">
        <v>7.08650793642857</v>
      </c>
      <c r="L8" s="12" t="n">
        <v>87.6014285714286</v>
      </c>
      <c r="M8" s="12" t="n">
        <v>7.1</v>
      </c>
      <c r="N8" s="12" t="n">
        <v>85.3435824503493</v>
      </c>
      <c r="O8" s="12" t="n">
        <v>7.01746031728572</v>
      </c>
      <c r="P8" s="12" t="n">
        <v>85.7278571428572</v>
      </c>
      <c r="Q8" s="12" t="n">
        <v>7.04285714285714</v>
      </c>
    </row>
    <row r="9" customFormat="false" ht="15" hidden="false" customHeight="false" outlineLevel="0" collapsed="false">
      <c r="A9" s="2" t="n">
        <v>45139</v>
      </c>
      <c r="B9" s="12" t="n">
        <v>98.9504001328154</v>
      </c>
      <c r="C9" s="12" t="n">
        <v>30.59</v>
      </c>
      <c r="D9" s="12" t="n">
        <v>8.39801587314286</v>
      </c>
      <c r="E9" s="12" t="n">
        <v>3.78571428571429</v>
      </c>
      <c r="F9" s="12" t="n">
        <v>98.9071428571429</v>
      </c>
      <c r="G9" s="12" t="n">
        <v>29.4685714285714</v>
      </c>
      <c r="H9" s="12" t="n">
        <v>8.41428571428571</v>
      </c>
      <c r="I9" s="12" t="n">
        <v>3.65714285714286</v>
      </c>
      <c r="J9" s="12" t="n">
        <v>101.716958772223</v>
      </c>
      <c r="K9" s="28" t="n">
        <v>8.50595238085714</v>
      </c>
      <c r="L9" s="12" t="n">
        <v>102.982857142857</v>
      </c>
      <c r="M9" s="12" t="n">
        <v>8.57142857142857</v>
      </c>
      <c r="N9" s="12" t="n">
        <v>98.9504001328154</v>
      </c>
      <c r="O9" s="12" t="n">
        <v>8.39801587314286</v>
      </c>
      <c r="P9" s="12" t="n">
        <v>98.9071428571429</v>
      </c>
      <c r="Q9" s="12" t="n">
        <v>8.41428571428571</v>
      </c>
    </row>
    <row r="10" customFormat="false" ht="15" hidden="false" customHeight="false" outlineLevel="0" collapsed="false">
      <c r="A10" s="2" t="n">
        <v>45170</v>
      </c>
      <c r="B10" s="12" t="n">
        <v>70.7592846106983</v>
      </c>
      <c r="C10" s="12" t="n">
        <v>24.4414285714286</v>
      </c>
      <c r="D10" s="12" t="n">
        <v>6.42976190471429</v>
      </c>
      <c r="E10" s="12" t="n">
        <v>3.27142857142857</v>
      </c>
      <c r="F10" s="12" t="n">
        <v>72.5064285714286</v>
      </c>
      <c r="G10" s="12" t="n">
        <v>24.8371428571429</v>
      </c>
      <c r="H10" s="12" t="n">
        <v>6.5</v>
      </c>
      <c r="I10" s="12" t="n">
        <v>3.42857142857143</v>
      </c>
      <c r="J10" s="12" t="n">
        <v>73.2467008379361</v>
      </c>
      <c r="K10" s="28" t="n">
        <v>6.57341269871429</v>
      </c>
      <c r="L10" s="12" t="n">
        <v>73.7171428571429</v>
      </c>
      <c r="M10" s="12" t="n">
        <v>6.57142857142857</v>
      </c>
      <c r="N10" s="12" t="n">
        <v>69.1977380969889</v>
      </c>
      <c r="O10" s="12" t="n">
        <v>6.34285714314286</v>
      </c>
      <c r="P10" s="12" t="n">
        <v>69.8542857142857</v>
      </c>
      <c r="Q10" s="12" t="n">
        <v>6.37142857142857</v>
      </c>
    </row>
    <row r="11" customFormat="false" ht="15" hidden="false" customHeight="false" outlineLevel="0" collapsed="false">
      <c r="A11" s="2" t="n">
        <v>45200</v>
      </c>
      <c r="B11" s="12" t="n">
        <v>46.0404330545584</v>
      </c>
      <c r="C11" s="12" t="n">
        <v>24.0285714285714</v>
      </c>
      <c r="D11" s="12" t="n">
        <v>4.77027027014286</v>
      </c>
      <c r="E11" s="12" t="n">
        <v>3.14285714285714</v>
      </c>
      <c r="F11" s="12" t="n">
        <v>45.0314285714286</v>
      </c>
      <c r="G11" s="12" t="n">
        <v>26.3142857142857</v>
      </c>
      <c r="H11" s="12" t="n">
        <v>4.71428571428571</v>
      </c>
      <c r="I11" s="12" t="n">
        <v>3.37142857142857</v>
      </c>
      <c r="J11" s="12" t="n">
        <v>46.0783241060257</v>
      </c>
      <c r="K11" s="28" t="n">
        <v>4.78764478714286</v>
      </c>
      <c r="L11" s="12" t="n">
        <v>45.0314285714286</v>
      </c>
      <c r="M11" s="12" t="n">
        <v>4.71428571428571</v>
      </c>
      <c r="N11" s="12" t="n">
        <v>47.8710936081265</v>
      </c>
      <c r="O11" s="12" t="n">
        <v>4.91312741442857</v>
      </c>
      <c r="P11" s="12" t="n">
        <v>49.7528571428571</v>
      </c>
      <c r="Q11" s="12" t="n">
        <v>5.07142857142857</v>
      </c>
    </row>
    <row r="12" customFormat="false" ht="15" hidden="false" customHeight="false" outlineLevel="0" collapsed="false">
      <c r="A12" s="2" t="n">
        <v>45231</v>
      </c>
      <c r="B12" s="12" t="n">
        <v>77.7706449000163</v>
      </c>
      <c r="C12" s="12" t="n">
        <v>16.8257142857143</v>
      </c>
      <c r="D12" s="12" t="n">
        <v>6.93795918385714</v>
      </c>
      <c r="E12" s="12" t="n">
        <v>3.37142857142857</v>
      </c>
      <c r="F12" s="12" t="n">
        <v>80.1957142857143</v>
      </c>
      <c r="G12" s="12" t="n">
        <v>17.18</v>
      </c>
      <c r="H12" s="12" t="n">
        <v>7.1</v>
      </c>
      <c r="I12" s="12" t="n">
        <v>3.37142857142857</v>
      </c>
      <c r="J12" s="12" t="n">
        <v>78.4280349842997</v>
      </c>
      <c r="K12" s="28" t="n">
        <v>7.02204081628571</v>
      </c>
      <c r="L12" s="12" t="n">
        <v>81.5242857142857</v>
      </c>
      <c r="M12" s="12" t="n">
        <v>7.24285714285714</v>
      </c>
      <c r="N12" s="12" t="n">
        <v>78.9421364425052</v>
      </c>
      <c r="O12" s="12" t="n">
        <v>6.97306122442857</v>
      </c>
      <c r="P12" s="12" t="n">
        <v>79.3328571428572</v>
      </c>
      <c r="Q12" s="12" t="n">
        <v>6.98571428571429</v>
      </c>
    </row>
    <row r="13" customFormat="false" ht="15" hidden="false" customHeight="false" outlineLevel="0" collapsed="false">
      <c r="A13" s="2" t="n">
        <v>45261</v>
      </c>
      <c r="B13" s="12" t="n">
        <v>47.0885693249743</v>
      </c>
      <c r="C13" s="12" t="n">
        <v>24.2085714285714</v>
      </c>
      <c r="D13" s="12" t="n">
        <v>5.21158301042857</v>
      </c>
      <c r="E13" s="12" t="n">
        <v>4.65714285714286</v>
      </c>
      <c r="F13" s="12" t="n">
        <v>45.2985714285714</v>
      </c>
      <c r="G13" s="12" t="n">
        <v>17.1685714285714</v>
      </c>
      <c r="H13" s="12" t="n">
        <v>5.18571428571429</v>
      </c>
      <c r="I13" s="12" t="n">
        <v>3.94285714285714</v>
      </c>
      <c r="J13" s="12" t="n">
        <v>45.0791985726192</v>
      </c>
      <c r="K13" s="28" t="n">
        <v>5.11737451728572</v>
      </c>
      <c r="L13" s="12" t="n">
        <v>44.0271428571429</v>
      </c>
      <c r="M13" s="12" t="n">
        <v>5.1</v>
      </c>
      <c r="N13" s="12" t="n">
        <v>46.3004852457379</v>
      </c>
      <c r="O13" s="12" t="n">
        <v>5.21351351428572</v>
      </c>
      <c r="P13" s="12" t="n">
        <v>44.0271428571429</v>
      </c>
      <c r="Q13" s="12" t="n">
        <v>5.1</v>
      </c>
    </row>
    <row r="14" customFormat="false" ht="15" hidden="false" customHeight="false" outlineLevel="0" collapsed="false">
      <c r="A14" s="2" t="n">
        <v>45292</v>
      </c>
      <c r="B14" s="12" t="n">
        <v>32.6409850825207</v>
      </c>
      <c r="C14" s="12" t="n">
        <v>20.6371428571429</v>
      </c>
      <c r="D14" s="12" t="n">
        <v>5.54903474971429</v>
      </c>
      <c r="E14" s="12" t="n">
        <v>4.28571428571429</v>
      </c>
      <c r="F14" s="12" t="n">
        <v>17.1771428571429</v>
      </c>
      <c r="G14" s="12" t="n">
        <v>17.6371428571429</v>
      </c>
      <c r="H14" s="12" t="n">
        <v>3.94285714285714</v>
      </c>
      <c r="I14" s="12" t="n">
        <v>4</v>
      </c>
      <c r="J14" s="12" t="n">
        <v>36.0826473925418</v>
      </c>
      <c r="K14" s="28" t="n">
        <v>5.83667953628572</v>
      </c>
      <c r="L14" s="12" t="n">
        <v>20.8628571428571</v>
      </c>
      <c r="M14" s="12" t="n">
        <v>4.37142857142857</v>
      </c>
      <c r="N14" s="12" t="n">
        <v>34.9786590933564</v>
      </c>
      <c r="O14" s="12" t="n">
        <v>5.71235521371429</v>
      </c>
      <c r="P14" s="12" t="n">
        <v>24.3771428571429</v>
      </c>
      <c r="Q14" s="12" t="n">
        <v>4.8</v>
      </c>
    </row>
    <row r="15" customFormat="false" ht="15" hidden="false" customHeight="false" outlineLevel="0" collapsed="false">
      <c r="A15" s="2" t="n">
        <v>45323</v>
      </c>
      <c r="B15" s="12" t="n">
        <v>40.1094147158333</v>
      </c>
      <c r="C15" s="12" t="n">
        <v>15.34</v>
      </c>
      <c r="D15" s="12" t="n">
        <v>6.23531746285714</v>
      </c>
      <c r="E15" s="12" t="n">
        <v>3.77142857142857</v>
      </c>
      <c r="F15" s="12" t="n">
        <v>32.8671428571429</v>
      </c>
      <c r="G15" s="12" t="n">
        <v>14.1457142857143</v>
      </c>
      <c r="H15" s="12" t="n">
        <v>5.64285714285714</v>
      </c>
      <c r="I15" s="12" t="n">
        <v>3.62857142857143</v>
      </c>
      <c r="J15" s="12" t="n">
        <v>31.0795160881256</v>
      </c>
      <c r="K15" s="28" t="n">
        <v>5.47817460242857</v>
      </c>
      <c r="L15" s="12" t="n">
        <v>25.11</v>
      </c>
      <c r="M15" s="12" t="n">
        <v>4.92857142857143</v>
      </c>
      <c r="N15" s="12" t="n">
        <v>58.3168540576102</v>
      </c>
      <c r="O15" s="12" t="n">
        <v>7.54285714285714</v>
      </c>
      <c r="P15" s="12" t="n">
        <v>51.9482142857143</v>
      </c>
      <c r="Q15" s="12" t="n">
        <v>7.06428571428572</v>
      </c>
    </row>
    <row r="16" customFormat="false" ht="15" hidden="false" customHeight="false" outlineLevel="0" collapsed="false">
      <c r="A16" s="2" t="n">
        <v>45352</v>
      </c>
      <c r="B16" s="28" t="n">
        <v>31.2940279479797</v>
      </c>
      <c r="C16" s="28" t="n">
        <v>10.6142857142857</v>
      </c>
      <c r="D16" s="28" t="n">
        <v>5.21196911142857</v>
      </c>
      <c r="E16" s="28" t="n">
        <v>3.05714285714286</v>
      </c>
      <c r="F16" s="28" t="n">
        <v>23.9828571428571</v>
      </c>
      <c r="G16" s="28" t="n">
        <v>9.98142857142857</v>
      </c>
      <c r="H16" s="28" t="n">
        <v>4.45714285714286</v>
      </c>
      <c r="I16" s="28" t="n">
        <v>2.98571428571429</v>
      </c>
      <c r="J16" s="28" t="n">
        <v>20.6070249408314</v>
      </c>
      <c r="K16" s="28" t="n">
        <v>4.20617760642857</v>
      </c>
      <c r="L16" s="28" t="n">
        <v>15.9757142857143</v>
      </c>
      <c r="M16" s="12" t="n">
        <v>3.67142857142857</v>
      </c>
      <c r="N16" s="28" t="n">
        <v>46.8351153139658</v>
      </c>
      <c r="O16" s="28" t="n">
        <v>6.53822393857143</v>
      </c>
      <c r="P16" s="28" t="n">
        <v>41.09</v>
      </c>
      <c r="Q16" s="28" t="n">
        <v>5.85714285714286</v>
      </c>
    </row>
    <row r="17" customFormat="false" ht="15" hidden="false" customHeight="false" outlineLevel="0" collapsed="false">
      <c r="A17" s="2" t="n">
        <v>45383</v>
      </c>
      <c r="B17" s="28" t="n">
        <v>21.3769700403377</v>
      </c>
      <c r="C17" s="28" t="n">
        <v>5.33428571428571</v>
      </c>
      <c r="D17" s="28" t="n">
        <v>4.44615384657143</v>
      </c>
      <c r="E17" s="28" t="n">
        <v>2.14285714285714</v>
      </c>
      <c r="F17" s="28" t="n">
        <v>21.2914285714286</v>
      </c>
      <c r="G17" s="28" t="n">
        <v>5.12</v>
      </c>
      <c r="H17" s="28" t="n">
        <v>4.45714285714286</v>
      </c>
      <c r="I17" s="28" t="n">
        <v>2.08571428571429</v>
      </c>
      <c r="J17" s="28" t="n">
        <v>21.3769700403377</v>
      </c>
      <c r="K17" s="28" t="n">
        <v>4.44615384657143</v>
      </c>
      <c r="L17" s="28" t="n">
        <v>21.2914285714286</v>
      </c>
      <c r="M17" s="12" t="n">
        <v>4.45714285714286</v>
      </c>
      <c r="N17" s="28" t="n">
        <v>23.8127387970422</v>
      </c>
      <c r="O17" s="28" t="n">
        <v>4.66483516414286</v>
      </c>
      <c r="P17" s="28" t="n">
        <v>21.84</v>
      </c>
      <c r="Q17" s="28" t="n">
        <v>4.51428571428571</v>
      </c>
    </row>
    <row r="18" customFormat="false" ht="15" hidden="false" customHeight="false" outlineLevel="0" collapsed="false">
      <c r="A18" s="2" t="n">
        <v>45413</v>
      </c>
      <c r="B18" s="28" t="n">
        <v>10.5194874322884</v>
      </c>
      <c r="C18" s="28" t="n">
        <v>2.43142857142857</v>
      </c>
      <c r="D18" s="28" t="n">
        <v>3.21309523785714</v>
      </c>
      <c r="E18" s="28" t="n">
        <v>1.48571428571429</v>
      </c>
      <c r="F18" s="28" t="n">
        <v>9.12714285714286</v>
      </c>
      <c r="G18" s="28" t="n">
        <v>2.33142857142857</v>
      </c>
      <c r="H18" s="28" t="n">
        <v>2.98571428571429</v>
      </c>
      <c r="I18" s="28" t="n">
        <v>1.45714285714286</v>
      </c>
      <c r="J18" s="28" t="n">
        <v>8.57789792882866</v>
      </c>
      <c r="K18" s="28" t="n">
        <v>2.90039682557143</v>
      </c>
      <c r="L18" s="28" t="n">
        <v>8.28428571428571</v>
      </c>
      <c r="M18" s="12" t="n">
        <v>2.84285714285714</v>
      </c>
      <c r="N18" s="28" t="n">
        <v>11.4704233230167</v>
      </c>
      <c r="O18" s="28" t="n">
        <v>3.34122448971429</v>
      </c>
      <c r="P18" s="28" t="n">
        <v>9.77428571428571</v>
      </c>
      <c r="Q18" s="28" t="n">
        <v>3.08571428571429</v>
      </c>
    </row>
    <row r="19" customFormat="false" ht="15" hidden="false" customHeight="false" outlineLevel="0" collapsed="false">
      <c r="A19" s="2" t="n">
        <v>45444</v>
      </c>
      <c r="B19" s="28" t="n">
        <v>0.690319548806015</v>
      </c>
      <c r="C19" s="28" t="n">
        <v>2.03142857142857</v>
      </c>
      <c r="D19" s="28" t="n">
        <v>0.677067669142857</v>
      </c>
      <c r="E19" s="28" t="n">
        <v>1.28571428571429</v>
      </c>
      <c r="F19" s="28" t="n">
        <v>0.621428571428571</v>
      </c>
      <c r="G19" s="28" t="n">
        <v>1.79857142857143</v>
      </c>
      <c r="H19" s="28" t="n">
        <v>0.671428571428572</v>
      </c>
      <c r="I19" s="28" t="n">
        <v>1.21428571428571</v>
      </c>
      <c r="J19" s="28" t="n">
        <v>0.822978829028374</v>
      </c>
      <c r="K19" s="28" t="n">
        <v>0.768045113</v>
      </c>
      <c r="L19" s="28" t="n">
        <v>0.854285714285714</v>
      </c>
      <c r="M19" s="12" t="n">
        <v>0.857142857142857</v>
      </c>
      <c r="N19" s="28" t="n">
        <v>0.560521369167194</v>
      </c>
      <c r="O19" s="28" t="n">
        <v>0.677819548857143</v>
      </c>
      <c r="P19" s="28" t="n">
        <v>0.553571428571429</v>
      </c>
      <c r="Q19" s="28" t="n">
        <v>0.6</v>
      </c>
    </row>
    <row r="20" customFormat="false" ht="15" hidden="false" customHeight="false" outlineLevel="0" collapsed="false">
      <c r="A20" s="2" t="n">
        <v>45474</v>
      </c>
      <c r="B20" s="28" t="n">
        <v>0.554501943605539</v>
      </c>
      <c r="C20" s="28" t="n">
        <v>1.32857142857143</v>
      </c>
      <c r="D20" s="28" t="n">
        <v>0.649319727857143</v>
      </c>
      <c r="E20" s="28" t="n">
        <v>0.942857142857143</v>
      </c>
      <c r="F20" s="28" t="n">
        <v>0.351428571428571</v>
      </c>
      <c r="G20" s="28" t="n">
        <v>1.02142857142857</v>
      </c>
      <c r="H20" s="28" t="n">
        <v>0.542857142857143</v>
      </c>
      <c r="I20" s="28" t="n">
        <v>0.842857142857143</v>
      </c>
      <c r="J20" s="28" t="n">
        <v>0.311551668196631</v>
      </c>
      <c r="K20" s="28" t="n">
        <v>0.488435374</v>
      </c>
      <c r="L20" s="28" t="n">
        <v>0.21</v>
      </c>
      <c r="M20" s="12" t="n">
        <v>0.385714285714286</v>
      </c>
      <c r="N20" s="28" t="n">
        <v>0.85047133168309</v>
      </c>
      <c r="O20" s="28" t="n">
        <v>0.791836734857143</v>
      </c>
      <c r="P20" s="28" t="n">
        <v>0.755714285714286</v>
      </c>
      <c r="Q20" s="28" t="n">
        <v>0.785714285714286</v>
      </c>
    </row>
    <row r="21" customFormat="false" ht="15" hidden="false" customHeight="false" outlineLevel="0" collapsed="false">
      <c r="A21" s="20" t="n">
        <v>45505</v>
      </c>
      <c r="B21" s="28" t="n">
        <v>1.09710155494606</v>
      </c>
      <c r="C21" s="29" t="n">
        <v>0.995714285714286</v>
      </c>
      <c r="D21" s="28" t="n">
        <v>0.944557823142857</v>
      </c>
      <c r="E21" s="29" t="n">
        <v>0.871428571428571</v>
      </c>
      <c r="F21" s="28" t="n">
        <v>0.903214285714286</v>
      </c>
      <c r="G21" s="28" t="n">
        <v>0.684285714285714</v>
      </c>
      <c r="H21" s="28" t="n">
        <v>0.85</v>
      </c>
      <c r="I21" s="28" t="n">
        <v>0.728571428571429</v>
      </c>
      <c r="J21" s="28" t="n">
        <v>0.919949789214156</v>
      </c>
      <c r="K21" s="28" t="n">
        <v>0.865306122428571</v>
      </c>
      <c r="L21" s="29" t="n">
        <v>0.792857142857143</v>
      </c>
      <c r="M21" s="12" t="n">
        <v>0.785714285714286</v>
      </c>
      <c r="N21" s="30" t="n">
        <v>1.12865322287399</v>
      </c>
      <c r="O21" s="30" t="n">
        <v>0.962244897857143</v>
      </c>
      <c r="P21" s="28" t="n">
        <v>1.54035714285714</v>
      </c>
      <c r="Q21" s="28" t="n">
        <v>1.10714285714286</v>
      </c>
    </row>
    <row r="22" customFormat="false" ht="15" hidden="false" customHeight="false" outlineLevel="0" collapsed="false">
      <c r="B22" s="12"/>
      <c r="C22" s="12"/>
      <c r="D22" s="12"/>
      <c r="E22" s="12"/>
    </row>
    <row r="23" customFormat="false" ht="15" hidden="false" customHeight="false" outlineLevel="0" collapsed="false">
      <c r="A23" s="17"/>
    </row>
    <row r="24" customFormat="false" ht="15" hidden="false" customHeight="false" outlineLevel="0" collapsed="false">
      <c r="A24" s="2"/>
    </row>
    <row r="25" customFormat="false" ht="15" hidden="false" customHeight="false" outlineLevel="0" collapsed="false">
      <c r="A25" s="2"/>
    </row>
    <row r="26" customFormat="false" ht="15" hidden="false" customHeight="false" outlineLevel="0" collapsed="false">
      <c r="A26" s="2"/>
    </row>
    <row r="27" customFormat="false" ht="15" hidden="false" customHeight="false" outlineLevel="0" collapsed="false">
      <c r="A27" s="2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/>
    </row>
    <row r="30" customFormat="false" ht="15" hidden="false" customHeight="false" outlineLevel="0" collapsed="false">
      <c r="A30" s="2"/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/>
    </row>
    <row r="34" customFormat="false" ht="15" hidden="false" customHeight="false" outlineLevel="0" collapsed="false">
      <c r="A34" s="2"/>
    </row>
    <row r="35" customFormat="false" ht="15" hidden="false" customHeight="false" outlineLevel="0" collapsed="false">
      <c r="A35" s="2"/>
    </row>
    <row r="36" customFormat="false" ht="15" hidden="false" customHeight="false" outlineLevel="0" collapsed="false">
      <c r="A36" s="2"/>
    </row>
    <row r="37" customFormat="false" ht="15" hidden="false" customHeight="false" outlineLevel="0" collapsed="false">
      <c r="A37" s="2"/>
    </row>
    <row r="38" customFormat="false" ht="15" hidden="false" customHeight="false" outlineLevel="0" collapsed="false">
      <c r="A38" s="2"/>
    </row>
    <row r="39" customFormat="false" ht="15" hidden="false" customHeight="false" outlineLevel="0" collapsed="false">
      <c r="A39" s="2"/>
    </row>
    <row r="40" customFormat="false" ht="15" hidden="false" customHeight="false" outlineLevel="0" collapsed="false">
      <c r="A40" s="2"/>
    </row>
    <row r="41" customFormat="false" ht="15" hidden="false" customHeight="false" outlineLevel="0" collapsed="false">
      <c r="A41" s="2"/>
    </row>
    <row r="42" customFormat="false" ht="15" hidden="false" customHeight="false" outlineLevel="0" collapsed="false">
      <c r="A42" s="2"/>
    </row>
    <row r="43" customFormat="false" ht="15" hidden="false" customHeight="false" outlineLevel="0" collapsed="false">
      <c r="A43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18" t="s">
        <v>3</v>
      </c>
      <c r="B1" s="18" t="s">
        <v>12</v>
      </c>
      <c r="C1" s="18" t="s">
        <v>13</v>
      </c>
      <c r="D1" s="18" t="s">
        <v>14</v>
      </c>
      <c r="E1" s="18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M1" s="17"/>
      <c r="N1" s="18"/>
      <c r="O1" s="18"/>
    </row>
    <row r="2" customFormat="false" ht="15" hidden="false" customHeight="false" outlineLevel="0" collapsed="false">
      <c r="A2" s="2" t="n">
        <v>44927</v>
      </c>
      <c r="B2" s="12" t="n">
        <v>3.27650714285714</v>
      </c>
      <c r="C2" s="12" t="n">
        <v>2.35285714285714</v>
      </c>
      <c r="D2" s="12" t="n">
        <v>1.55571428571429</v>
      </c>
      <c r="E2" s="12" t="n">
        <v>1.3</v>
      </c>
      <c r="G2" s="2" t="n">
        <v>44927</v>
      </c>
      <c r="H2" s="12" t="n">
        <v>3.555</v>
      </c>
      <c r="I2" s="12" t="n">
        <v>2.27857142857143</v>
      </c>
      <c r="J2" s="12" t="n">
        <v>1.61428571428571</v>
      </c>
      <c r="K2" s="12" t="n">
        <v>1.27142857142857</v>
      </c>
      <c r="M2" s="2"/>
      <c r="N2" s="12"/>
      <c r="O2" s="12"/>
      <c r="P2" s="12"/>
      <c r="Q2" s="12"/>
    </row>
    <row r="3" customFormat="false" ht="15" hidden="false" customHeight="false" outlineLevel="0" collapsed="false">
      <c r="A3" s="2" t="n">
        <v>44958</v>
      </c>
      <c r="B3" s="12" t="n">
        <v>7.47748928571429</v>
      </c>
      <c r="C3" s="12" t="n">
        <v>8.35714285714286</v>
      </c>
      <c r="D3" s="12" t="n">
        <v>1.88214285714286</v>
      </c>
      <c r="E3" s="12" t="n">
        <v>2.02857142857143</v>
      </c>
      <c r="G3" s="2" t="n">
        <v>44958</v>
      </c>
      <c r="H3" s="12" t="n">
        <v>7.24785714285714</v>
      </c>
      <c r="I3" s="12" t="n">
        <v>8.13571428571429</v>
      </c>
      <c r="J3" s="12" t="n">
        <v>1.87142857142857</v>
      </c>
      <c r="K3" s="12" t="n">
        <v>2.01428571428571</v>
      </c>
      <c r="M3" s="2"/>
      <c r="N3" s="12"/>
      <c r="O3" s="12"/>
      <c r="P3" s="12"/>
      <c r="Q3" s="12"/>
    </row>
    <row r="4" customFormat="false" ht="15" hidden="false" customHeight="false" outlineLevel="0" collapsed="false">
      <c r="A4" s="2" t="n">
        <v>44986</v>
      </c>
      <c r="B4" s="12" t="n">
        <v>12.8131410714286</v>
      </c>
      <c r="C4" s="12" t="n">
        <v>12.8742857142857</v>
      </c>
      <c r="D4" s="12" t="n">
        <v>2.54714285714286</v>
      </c>
      <c r="E4" s="12" t="n">
        <v>2.51428571428571</v>
      </c>
      <c r="G4" s="2" t="n">
        <v>44986</v>
      </c>
      <c r="H4" s="12" t="n">
        <v>13.0985714285714</v>
      </c>
      <c r="I4" s="12" t="n">
        <v>12.8314285714286</v>
      </c>
      <c r="J4" s="12" t="n">
        <v>2.55714285714286</v>
      </c>
      <c r="K4" s="12" t="n">
        <v>2.51428571428571</v>
      </c>
      <c r="M4" s="2"/>
      <c r="N4" s="12"/>
      <c r="O4" s="12"/>
      <c r="P4" s="12"/>
      <c r="Q4" s="12"/>
    </row>
    <row r="5" customFormat="false" ht="15" hidden="false" customHeight="false" outlineLevel="0" collapsed="false">
      <c r="A5" s="2" t="n">
        <v>45017</v>
      </c>
      <c r="B5" s="12" t="n">
        <v>7.63927681044717</v>
      </c>
      <c r="C5" s="12" t="n">
        <v>9.42142857142857</v>
      </c>
      <c r="D5" s="12" t="n">
        <v>2.06203007518797</v>
      </c>
      <c r="E5" s="12" t="n">
        <v>2.21428571428571</v>
      </c>
      <c r="G5" s="2" t="n">
        <v>45017</v>
      </c>
      <c r="H5" s="12" t="n">
        <v>7.79964285714286</v>
      </c>
      <c r="I5" s="12" t="n">
        <v>9.4</v>
      </c>
      <c r="J5" s="12" t="n">
        <v>2.12142857142857</v>
      </c>
      <c r="K5" s="12" t="n">
        <v>2.2</v>
      </c>
      <c r="M5" s="2"/>
      <c r="N5" s="12"/>
      <c r="O5" s="12"/>
      <c r="P5" s="12"/>
      <c r="Q5" s="12"/>
    </row>
    <row r="6" customFormat="false" ht="15" hidden="false" customHeight="false" outlineLevel="0" collapsed="false">
      <c r="A6" s="2" t="n">
        <v>45047</v>
      </c>
      <c r="B6" s="12" t="n">
        <v>7.03168085144452</v>
      </c>
      <c r="C6" s="12" t="n">
        <v>11.0928571428571</v>
      </c>
      <c r="D6" s="12" t="n">
        <v>2.53646616628571</v>
      </c>
      <c r="E6" s="12" t="n">
        <v>2.81428571428571</v>
      </c>
      <c r="G6" s="2" t="n">
        <v>45047</v>
      </c>
      <c r="H6" s="12" t="n">
        <v>6.80857142857143</v>
      </c>
      <c r="I6" s="12" t="n">
        <v>11.4385714285714</v>
      </c>
      <c r="J6" s="12" t="n">
        <v>2.5</v>
      </c>
      <c r="K6" s="12" t="n">
        <v>2.81428571428571</v>
      </c>
      <c r="M6" s="2"/>
      <c r="N6" s="12"/>
      <c r="O6" s="12"/>
      <c r="P6" s="12"/>
      <c r="Q6" s="12"/>
    </row>
    <row r="7" customFormat="false" ht="15" hidden="false" customHeight="false" outlineLevel="0" collapsed="false">
      <c r="A7" s="2" t="n">
        <v>45078</v>
      </c>
      <c r="B7" s="12" t="n">
        <v>51.3596853588487</v>
      </c>
      <c r="C7" s="12" t="n">
        <v>46.9428571428571</v>
      </c>
      <c r="D7" s="12" t="n">
        <v>4.79670329671429</v>
      </c>
      <c r="E7" s="12" t="n">
        <v>4.82857142857143</v>
      </c>
      <c r="G7" s="2" t="n">
        <v>45078</v>
      </c>
      <c r="H7" s="12" t="n">
        <v>50.4414285714286</v>
      </c>
      <c r="I7" s="12" t="n">
        <v>51.9557142857143</v>
      </c>
      <c r="J7" s="12" t="n">
        <v>4.75714285714286</v>
      </c>
      <c r="K7" s="12" t="n">
        <v>4.95714285714286</v>
      </c>
      <c r="M7" s="2"/>
      <c r="N7" s="12"/>
      <c r="O7" s="12"/>
      <c r="P7" s="12"/>
      <c r="Q7" s="12"/>
    </row>
    <row r="8" customFormat="false" ht="15" hidden="false" customHeight="false" outlineLevel="0" collapsed="false">
      <c r="A8" s="2" t="n">
        <v>45108</v>
      </c>
      <c r="B8" s="12" t="n">
        <v>86.4150617263383</v>
      </c>
      <c r="C8" s="12" t="n">
        <v>56.8071428571429</v>
      </c>
      <c r="D8" s="12" t="n">
        <v>7.08650793642857</v>
      </c>
      <c r="E8" s="12" t="n">
        <v>5.78571428571429</v>
      </c>
      <c r="G8" s="2" t="n">
        <v>45108</v>
      </c>
      <c r="H8" s="12" t="n">
        <v>87.6014285714286</v>
      </c>
      <c r="I8" s="12" t="n">
        <v>63.5628571428572</v>
      </c>
      <c r="J8" s="12" t="n">
        <v>7.1</v>
      </c>
      <c r="K8" s="12" t="n">
        <v>6</v>
      </c>
      <c r="M8" s="2"/>
      <c r="N8" s="12"/>
      <c r="O8" s="12"/>
      <c r="P8" s="12"/>
      <c r="Q8" s="12"/>
    </row>
    <row r="9" customFormat="false" ht="15" hidden="false" customHeight="false" outlineLevel="0" collapsed="false">
      <c r="A9" s="2" t="n">
        <v>45139</v>
      </c>
      <c r="B9" s="12" t="n">
        <v>98.9504001328154</v>
      </c>
      <c r="C9" s="12" t="n">
        <v>30.59</v>
      </c>
      <c r="D9" s="12" t="n">
        <v>8.39801587314286</v>
      </c>
      <c r="E9" s="12" t="n">
        <v>3.78571428571429</v>
      </c>
      <c r="G9" s="2" t="n">
        <v>45139</v>
      </c>
      <c r="H9" s="12" t="n">
        <v>98.9071428571429</v>
      </c>
      <c r="I9" s="12" t="n">
        <v>29.4685714285714</v>
      </c>
      <c r="J9" s="12" t="n">
        <v>8.41428571428571</v>
      </c>
      <c r="K9" s="12" t="n">
        <v>3.65714285714286</v>
      </c>
      <c r="M9" s="2"/>
      <c r="N9" s="12"/>
      <c r="O9" s="12"/>
      <c r="P9" s="12"/>
      <c r="Q9" s="12"/>
    </row>
    <row r="10" customFormat="false" ht="15" hidden="false" customHeight="false" outlineLevel="0" collapsed="false">
      <c r="A10" s="2" t="n">
        <v>45170</v>
      </c>
      <c r="B10" s="12" t="n">
        <v>70.7592846106983</v>
      </c>
      <c r="C10" s="12" t="n">
        <v>24.4414285714286</v>
      </c>
      <c r="D10" s="12" t="n">
        <v>6.42976190471429</v>
      </c>
      <c r="E10" s="12" t="n">
        <v>3.27142857142857</v>
      </c>
      <c r="G10" s="2" t="n">
        <v>45170</v>
      </c>
      <c r="H10" s="12" t="n">
        <v>72.5064285714286</v>
      </c>
      <c r="I10" s="12" t="n">
        <v>24.8371428571429</v>
      </c>
      <c r="J10" s="12" t="n">
        <v>6.5</v>
      </c>
      <c r="K10" s="12" t="n">
        <v>3.42857142857143</v>
      </c>
      <c r="M10" s="2"/>
      <c r="N10" s="12"/>
      <c r="O10" s="12"/>
      <c r="P10" s="12"/>
      <c r="Q10" s="12"/>
    </row>
    <row r="11" customFormat="false" ht="15" hidden="false" customHeight="false" outlineLevel="0" collapsed="false">
      <c r="A11" s="2" t="n">
        <v>45200</v>
      </c>
      <c r="B11" s="12" t="n">
        <v>46.0404330545584</v>
      </c>
      <c r="C11" s="12" t="n">
        <v>24.0285714285714</v>
      </c>
      <c r="D11" s="12" t="n">
        <v>4.77027027014286</v>
      </c>
      <c r="E11" s="12" t="n">
        <v>3.14285714285714</v>
      </c>
      <c r="G11" s="2" t="n">
        <v>45200</v>
      </c>
      <c r="H11" s="12" t="n">
        <v>45.0314285714286</v>
      </c>
      <c r="I11" s="12" t="n">
        <v>26.3142857142857</v>
      </c>
      <c r="J11" s="12" t="n">
        <v>4.71428571428571</v>
      </c>
      <c r="K11" s="12" t="n">
        <v>3.37142857142857</v>
      </c>
      <c r="M11" s="2"/>
      <c r="N11" s="12"/>
      <c r="O11" s="12"/>
      <c r="P11" s="12"/>
      <c r="Q11" s="12"/>
    </row>
    <row r="12" customFormat="false" ht="15" hidden="false" customHeight="false" outlineLevel="0" collapsed="false">
      <c r="A12" s="2" t="n">
        <v>45231</v>
      </c>
      <c r="B12" s="12" t="n">
        <v>77.7706449000163</v>
      </c>
      <c r="C12" s="12" t="n">
        <v>16.8257142857143</v>
      </c>
      <c r="D12" s="12" t="n">
        <v>6.93795918385714</v>
      </c>
      <c r="E12" s="12" t="n">
        <v>3.37142857142857</v>
      </c>
      <c r="G12" s="2" t="n">
        <v>45231</v>
      </c>
      <c r="H12" s="12" t="n">
        <v>80.1957142857143</v>
      </c>
      <c r="I12" s="12" t="n">
        <v>17.18</v>
      </c>
      <c r="J12" s="12" t="n">
        <v>7.1</v>
      </c>
      <c r="K12" s="12" t="n">
        <v>3.37142857142857</v>
      </c>
      <c r="M12" s="2"/>
      <c r="N12" s="12"/>
      <c r="O12" s="12"/>
      <c r="P12" s="12"/>
      <c r="Q12" s="12"/>
    </row>
    <row r="13" customFormat="false" ht="15" hidden="false" customHeight="false" outlineLevel="0" collapsed="false">
      <c r="A13" s="2" t="n">
        <v>45261</v>
      </c>
      <c r="B13" s="12" t="n">
        <v>47.0885693249743</v>
      </c>
      <c r="C13" s="12" t="n">
        <v>24.2085714285714</v>
      </c>
      <c r="D13" s="12" t="n">
        <v>5.21158301042857</v>
      </c>
      <c r="E13" s="12" t="n">
        <v>4.65714285714286</v>
      </c>
      <c r="G13" s="2" t="n">
        <v>45261</v>
      </c>
      <c r="H13" s="12" t="n">
        <v>45.2985714285714</v>
      </c>
      <c r="I13" s="12" t="n">
        <v>17.1685714285714</v>
      </c>
      <c r="J13" s="12" t="n">
        <v>5.18571428571429</v>
      </c>
      <c r="K13" s="12" t="n">
        <v>3.94285714285714</v>
      </c>
      <c r="M13" s="2"/>
      <c r="N13" s="12"/>
      <c r="O13" s="12"/>
      <c r="P13" s="12"/>
      <c r="Q13" s="12"/>
    </row>
    <row r="14" customFormat="false" ht="15" hidden="false" customHeight="false" outlineLevel="0" collapsed="false">
      <c r="A14" s="2" t="n">
        <v>45292</v>
      </c>
      <c r="B14" s="12" t="n">
        <v>32.6409850825207</v>
      </c>
      <c r="C14" s="12" t="n">
        <v>20.6371428571429</v>
      </c>
      <c r="D14" s="12" t="n">
        <v>5.54903474971429</v>
      </c>
      <c r="E14" s="12" t="n">
        <v>4.28571428571429</v>
      </c>
      <c r="G14" s="2" t="n">
        <v>45292</v>
      </c>
      <c r="H14" s="12" t="n">
        <v>17.1771428571429</v>
      </c>
      <c r="I14" s="12" t="n">
        <v>17.6371428571429</v>
      </c>
      <c r="J14" s="12" t="n">
        <v>3.94285714285714</v>
      </c>
      <c r="K14" s="12" t="n">
        <v>4</v>
      </c>
      <c r="M14" s="2"/>
      <c r="N14" s="12"/>
      <c r="O14" s="12"/>
      <c r="P14" s="12"/>
      <c r="Q14" s="12"/>
    </row>
    <row r="15" customFormat="false" ht="15" hidden="false" customHeight="false" outlineLevel="0" collapsed="false">
      <c r="A15" s="2" t="n">
        <v>45323</v>
      </c>
      <c r="B15" s="12" t="n">
        <v>40.1094147158333</v>
      </c>
      <c r="C15" s="12" t="n">
        <v>15.34</v>
      </c>
      <c r="D15" s="12" t="n">
        <v>6.23531746285714</v>
      </c>
      <c r="E15" s="12" t="n">
        <v>3.77142857142857</v>
      </c>
      <c r="G15" s="2" t="n">
        <v>45323</v>
      </c>
      <c r="H15" s="12" t="n">
        <v>32.8671428571429</v>
      </c>
      <c r="I15" s="12" t="n">
        <v>14.1457142857143</v>
      </c>
      <c r="J15" s="12" t="n">
        <v>5.64285714285714</v>
      </c>
      <c r="K15" s="12" t="n">
        <v>3.62857142857143</v>
      </c>
      <c r="M15" s="2"/>
      <c r="N15" s="12"/>
      <c r="O15" s="12"/>
      <c r="P15" s="12"/>
      <c r="Q15" s="12"/>
    </row>
    <row r="16" customFormat="false" ht="15" hidden="false" customHeight="false" outlineLevel="0" collapsed="false">
      <c r="A16" s="2" t="n">
        <v>45352</v>
      </c>
      <c r="B16" s="28" t="n">
        <v>31.2940279479797</v>
      </c>
      <c r="C16" s="28" t="n">
        <v>10.6142857142857</v>
      </c>
      <c r="D16" s="28" t="n">
        <v>5.21196911142857</v>
      </c>
      <c r="E16" s="28" t="n">
        <v>3.05714285714286</v>
      </c>
      <c r="G16" s="2" t="n">
        <v>45352</v>
      </c>
      <c r="H16" s="28" t="n">
        <v>23.9828571428571</v>
      </c>
      <c r="I16" s="28" t="n">
        <v>9.98142857142857</v>
      </c>
      <c r="J16" s="28" t="n">
        <v>4.45714285714286</v>
      </c>
      <c r="K16" s="28" t="n">
        <v>2.98571428571429</v>
      </c>
      <c r="M16" s="2"/>
      <c r="N16" s="12"/>
      <c r="O16" s="12"/>
      <c r="P16" s="12"/>
      <c r="Q16" s="12"/>
    </row>
    <row r="17" customFormat="false" ht="15" hidden="false" customHeight="false" outlineLevel="0" collapsed="false">
      <c r="A17" s="2" t="n">
        <v>45383</v>
      </c>
      <c r="B17" s="28" t="n">
        <v>21.3769700403377</v>
      </c>
      <c r="C17" s="28" t="n">
        <v>5.33428571428571</v>
      </c>
      <c r="D17" s="28" t="n">
        <v>4.44615384657143</v>
      </c>
      <c r="E17" s="28" t="n">
        <v>2.14285714285714</v>
      </c>
      <c r="G17" s="2" t="n">
        <v>45383</v>
      </c>
      <c r="H17" s="28" t="n">
        <v>21.2914285714286</v>
      </c>
      <c r="I17" s="28" t="n">
        <v>5.12</v>
      </c>
      <c r="J17" s="28" t="n">
        <v>4.45714285714286</v>
      </c>
      <c r="K17" s="28" t="n">
        <v>2.08571428571429</v>
      </c>
      <c r="M17" s="2"/>
      <c r="N17" s="12"/>
      <c r="O17" s="12"/>
      <c r="P17" s="12"/>
      <c r="Q17" s="12"/>
    </row>
    <row r="18" customFormat="false" ht="15" hidden="false" customHeight="false" outlineLevel="0" collapsed="false">
      <c r="A18" s="2" t="n">
        <v>45413</v>
      </c>
      <c r="B18" s="28" t="n">
        <v>10.5194874322884</v>
      </c>
      <c r="C18" s="28" t="n">
        <v>2.43142857142857</v>
      </c>
      <c r="D18" s="28" t="n">
        <v>3.21309523785714</v>
      </c>
      <c r="E18" s="28" t="n">
        <v>1.48571428571429</v>
      </c>
      <c r="G18" s="2" t="n">
        <v>45413</v>
      </c>
      <c r="H18" s="28" t="n">
        <v>9.12714285714286</v>
      </c>
      <c r="I18" s="28" t="n">
        <v>2.33142857142857</v>
      </c>
      <c r="J18" s="28" t="n">
        <v>2.98571428571429</v>
      </c>
      <c r="K18" s="28" t="n">
        <v>1.45714285714286</v>
      </c>
      <c r="M18" s="2"/>
      <c r="N18" s="12"/>
      <c r="O18" s="12"/>
      <c r="P18" s="12"/>
      <c r="Q18" s="12"/>
    </row>
    <row r="19" customFormat="false" ht="15" hidden="false" customHeight="false" outlineLevel="0" collapsed="false">
      <c r="A19" s="2" t="n">
        <v>45444</v>
      </c>
      <c r="B19" s="28" t="n">
        <v>0.690319548806015</v>
      </c>
      <c r="C19" s="28" t="n">
        <v>2.03142857142857</v>
      </c>
      <c r="D19" s="28" t="n">
        <v>0.677067669142857</v>
      </c>
      <c r="E19" s="28" t="n">
        <v>1.28571428571429</v>
      </c>
      <c r="G19" s="2" t="n">
        <v>45444</v>
      </c>
      <c r="H19" s="28" t="n">
        <v>0.621428571428571</v>
      </c>
      <c r="I19" s="28" t="n">
        <v>1.79857142857143</v>
      </c>
      <c r="J19" s="28" t="n">
        <v>0.671428571428572</v>
      </c>
      <c r="K19" s="28" t="n">
        <v>1.21428571428571</v>
      </c>
      <c r="M19" s="2"/>
      <c r="N19" s="12"/>
      <c r="O19" s="12"/>
      <c r="P19" s="12"/>
      <c r="Q19" s="12"/>
    </row>
    <row r="20" customFormat="false" ht="15" hidden="false" customHeight="false" outlineLevel="0" collapsed="false">
      <c r="A20" s="2" t="n">
        <v>45474</v>
      </c>
      <c r="B20" s="28" t="n">
        <v>0.554501943605539</v>
      </c>
      <c r="C20" s="28" t="n">
        <v>1.32857142857143</v>
      </c>
      <c r="D20" s="28" t="n">
        <v>0.649319727857143</v>
      </c>
      <c r="E20" s="28" t="n">
        <v>0.942857142857143</v>
      </c>
      <c r="G20" s="2" t="n">
        <v>45474</v>
      </c>
      <c r="H20" s="28" t="n">
        <v>0.351428571428571</v>
      </c>
      <c r="I20" s="28" t="n">
        <v>1.02142857142857</v>
      </c>
      <c r="J20" s="28" t="n">
        <v>0.542857142857143</v>
      </c>
      <c r="K20" s="28" t="n">
        <v>0.842857142857143</v>
      </c>
      <c r="M20" s="2"/>
      <c r="N20" s="12"/>
      <c r="O20" s="12"/>
      <c r="P20" s="12"/>
      <c r="Q20" s="12"/>
    </row>
    <row r="21" customFormat="false" ht="15" hidden="false" customHeight="false" outlineLevel="0" collapsed="false">
      <c r="A21" s="20" t="n">
        <v>45505</v>
      </c>
      <c r="B21" s="28" t="n">
        <v>1.09710155494606</v>
      </c>
      <c r="C21" s="29" t="n">
        <v>0.995714285714286</v>
      </c>
      <c r="D21" s="28" t="n">
        <v>0.944557823142857</v>
      </c>
      <c r="E21" s="29" t="n">
        <v>0.871428571428571</v>
      </c>
      <c r="G21" s="2" t="n">
        <v>45505</v>
      </c>
      <c r="H21" s="28" t="n">
        <v>0.903214285714286</v>
      </c>
      <c r="I21" s="28" t="n">
        <v>0.684285714285714</v>
      </c>
      <c r="J21" s="28" t="n">
        <v>0.85</v>
      </c>
      <c r="K21" s="28" t="n">
        <v>0.728571428571429</v>
      </c>
      <c r="M21" s="20"/>
      <c r="N21" s="21"/>
      <c r="O21" s="21"/>
      <c r="P21" s="12"/>
      <c r="Q21" s="12"/>
    </row>
    <row r="22" customFormat="false" ht="15" hidden="false" customHeight="false" outlineLevel="0" collapsed="false">
      <c r="B22" s="12"/>
      <c r="C22" s="12"/>
      <c r="D22" s="12"/>
      <c r="E22" s="12"/>
      <c r="F22" s="12"/>
      <c r="G22" s="12"/>
    </row>
    <row r="23" customFormat="false" ht="15" hidden="false" customHeight="false" outlineLevel="0" collapsed="false">
      <c r="A23" s="17"/>
      <c r="B23" s="18" t="s">
        <v>23</v>
      </c>
      <c r="C23" s="18" t="s">
        <v>24</v>
      </c>
      <c r="D23" s="18" t="s">
        <v>25</v>
      </c>
      <c r="E23" s="18" t="s">
        <v>26</v>
      </c>
      <c r="G23" s="17"/>
      <c r="H23" s="18" t="s">
        <v>27</v>
      </c>
      <c r="I23" s="18" t="s">
        <v>28</v>
      </c>
      <c r="J23" s="18" t="s">
        <v>29</v>
      </c>
      <c r="K23" s="18" t="s">
        <v>30</v>
      </c>
    </row>
    <row r="24" customFormat="false" ht="15" hidden="false" customHeight="false" outlineLevel="0" collapsed="false">
      <c r="A24" s="2" t="n">
        <v>44927</v>
      </c>
      <c r="B24" s="12" t="n">
        <v>4.10648303571429</v>
      </c>
      <c r="C24" s="27" t="n">
        <v>1.79821428571429</v>
      </c>
      <c r="D24" s="12" t="n">
        <v>4.70571428571429</v>
      </c>
      <c r="E24" s="12" t="n">
        <v>1.97142857142857</v>
      </c>
      <c r="G24" s="2" t="n">
        <v>44927</v>
      </c>
      <c r="H24" s="23" t="n">
        <v>3.1628125</v>
      </c>
      <c r="I24" s="23" t="n">
        <v>1.50857142857143</v>
      </c>
      <c r="J24" s="12" t="n">
        <v>3.04607142857143</v>
      </c>
      <c r="K24" s="12" t="n">
        <v>1.47857142857143</v>
      </c>
    </row>
    <row r="25" customFormat="false" ht="15" hidden="false" customHeight="false" outlineLevel="0" collapsed="false">
      <c r="A25" s="2" t="n">
        <v>44958</v>
      </c>
      <c r="B25" s="12" t="n">
        <v>8.78178392857143</v>
      </c>
      <c r="C25" s="28" t="n">
        <v>2.07928571428571</v>
      </c>
      <c r="D25" s="12" t="n">
        <v>8.92321428571429</v>
      </c>
      <c r="E25" s="12" t="n">
        <v>1.99285714285714</v>
      </c>
      <c r="G25" s="2" t="n">
        <v>44958</v>
      </c>
      <c r="H25" s="12" t="n">
        <v>7.35480625</v>
      </c>
      <c r="I25" s="12" t="n">
        <v>1.83678571428571</v>
      </c>
      <c r="J25" s="12" t="n">
        <v>7.175</v>
      </c>
      <c r="K25" s="12" t="n">
        <v>1.81428571428571</v>
      </c>
    </row>
    <row r="26" customFormat="false" ht="15" hidden="false" customHeight="false" outlineLevel="0" collapsed="false">
      <c r="A26" s="2" t="n">
        <v>44986</v>
      </c>
      <c r="B26" s="12" t="n">
        <v>12.53110625</v>
      </c>
      <c r="C26" s="28" t="n">
        <v>2.50892857142857</v>
      </c>
      <c r="D26" s="12" t="n">
        <v>13.0985714285714</v>
      </c>
      <c r="E26" s="12" t="n">
        <v>2.55714285714286</v>
      </c>
      <c r="G26" s="2" t="n">
        <v>44986</v>
      </c>
      <c r="H26" s="12" t="n">
        <v>11.8198366071429</v>
      </c>
      <c r="I26" s="12" t="n">
        <v>2.4775</v>
      </c>
      <c r="J26" s="12" t="n">
        <v>11.9092857142857</v>
      </c>
      <c r="K26" s="12" t="n">
        <v>2.47142857142857</v>
      </c>
    </row>
    <row r="27" customFormat="false" ht="15" hidden="false" customHeight="false" outlineLevel="0" collapsed="false">
      <c r="A27" s="2" t="n">
        <v>45017</v>
      </c>
      <c r="B27" s="12" t="n">
        <v>8.85015037540451</v>
      </c>
      <c r="C27" s="28" t="n">
        <v>2.17518797</v>
      </c>
      <c r="D27" s="12" t="n">
        <v>8.04</v>
      </c>
      <c r="E27" s="12" t="n">
        <v>2.11428571428571</v>
      </c>
      <c r="G27" s="2" t="n">
        <v>45017</v>
      </c>
      <c r="H27" s="12" t="n">
        <v>8.33036604707725</v>
      </c>
      <c r="I27" s="12" t="n">
        <v>2.14285714285714</v>
      </c>
      <c r="J27" s="12" t="n">
        <v>8.35678571428572</v>
      </c>
      <c r="K27" s="12" t="n">
        <v>2.12142857142857</v>
      </c>
    </row>
    <row r="28" customFormat="false" ht="15" hidden="false" customHeight="false" outlineLevel="0" collapsed="false">
      <c r="A28" s="2" t="n">
        <v>45047</v>
      </c>
      <c r="B28" s="12" t="n">
        <v>7.18548476357737</v>
      </c>
      <c r="C28" s="28" t="n">
        <v>2.55639097728571</v>
      </c>
      <c r="D28" s="12" t="n">
        <v>6.62214285714286</v>
      </c>
      <c r="E28" s="12" t="n">
        <v>2.44285714285714</v>
      </c>
      <c r="G28" s="2" t="n">
        <v>45047</v>
      </c>
      <c r="H28" s="12" t="n">
        <v>7.82502077499327</v>
      </c>
      <c r="I28" s="12" t="n">
        <v>2.62894736828571</v>
      </c>
      <c r="J28" s="12" t="n">
        <v>8.28071428571429</v>
      </c>
      <c r="K28" s="12" t="n">
        <v>2.7</v>
      </c>
    </row>
    <row r="29" customFormat="false" ht="15" hidden="false" customHeight="false" outlineLevel="0" collapsed="false">
      <c r="A29" s="2" t="n">
        <v>45078</v>
      </c>
      <c r="B29" s="12" t="n">
        <v>51.3596853588487</v>
      </c>
      <c r="C29" s="28" t="n">
        <v>4.79670329671429</v>
      </c>
      <c r="D29" s="12" t="n">
        <v>50.4414285714286</v>
      </c>
      <c r="E29" s="12" t="n">
        <v>4.75714285714286</v>
      </c>
      <c r="G29" s="2" t="n">
        <v>45078</v>
      </c>
      <c r="H29" s="12" t="n">
        <v>51.7591312126234</v>
      </c>
      <c r="I29" s="12" t="n">
        <v>4.842857143</v>
      </c>
      <c r="J29" s="12" t="n">
        <v>50.0742857142857</v>
      </c>
      <c r="K29" s="12" t="n">
        <v>4.74285714285714</v>
      </c>
    </row>
    <row r="30" customFormat="false" ht="15" hidden="false" customHeight="false" outlineLevel="0" collapsed="false">
      <c r="A30" s="2" t="n">
        <v>45108</v>
      </c>
      <c r="B30" s="12" t="n">
        <v>86.4150617263383</v>
      </c>
      <c r="C30" s="28" t="n">
        <v>7.08650793642857</v>
      </c>
      <c r="D30" s="12" t="n">
        <v>87.6014285714286</v>
      </c>
      <c r="E30" s="12" t="n">
        <v>7.1</v>
      </c>
      <c r="G30" s="2" t="n">
        <v>45108</v>
      </c>
      <c r="H30" s="12" t="n">
        <v>85.3435824503493</v>
      </c>
      <c r="I30" s="12" t="n">
        <v>7.01746031728572</v>
      </c>
      <c r="J30" s="12" t="n">
        <v>85.7278571428572</v>
      </c>
      <c r="K30" s="12" t="n">
        <v>7.04285714285714</v>
      </c>
    </row>
    <row r="31" customFormat="false" ht="15" hidden="false" customHeight="false" outlineLevel="0" collapsed="false">
      <c r="A31" s="2" t="n">
        <v>45139</v>
      </c>
      <c r="B31" s="12" t="n">
        <v>101.716958772223</v>
      </c>
      <c r="C31" s="28" t="n">
        <v>8.50595238085714</v>
      </c>
      <c r="D31" s="12" t="n">
        <v>102.982857142857</v>
      </c>
      <c r="E31" s="12" t="n">
        <v>8.57142857142857</v>
      </c>
      <c r="G31" s="2" t="n">
        <v>45139</v>
      </c>
      <c r="H31" s="12" t="n">
        <v>98.9504001328154</v>
      </c>
      <c r="I31" s="12" t="n">
        <v>8.39801587314286</v>
      </c>
      <c r="J31" s="12" t="n">
        <v>98.9071428571429</v>
      </c>
      <c r="K31" s="12" t="n">
        <v>8.41428571428571</v>
      </c>
    </row>
    <row r="32" customFormat="false" ht="15" hidden="false" customHeight="false" outlineLevel="0" collapsed="false">
      <c r="A32" s="2" t="n">
        <v>45170</v>
      </c>
      <c r="B32" s="12" t="n">
        <v>73.2467008379361</v>
      </c>
      <c r="C32" s="28" t="n">
        <v>6.57341269871429</v>
      </c>
      <c r="D32" s="12" t="n">
        <v>73.7171428571429</v>
      </c>
      <c r="E32" s="12" t="n">
        <v>6.57142857142857</v>
      </c>
      <c r="G32" s="2" t="n">
        <v>45170</v>
      </c>
      <c r="H32" s="12" t="n">
        <v>69.1977380969889</v>
      </c>
      <c r="I32" s="12" t="n">
        <v>6.34285714314286</v>
      </c>
      <c r="J32" s="12" t="n">
        <v>69.8542857142857</v>
      </c>
      <c r="K32" s="12" t="n">
        <v>6.37142857142857</v>
      </c>
    </row>
    <row r="33" customFormat="false" ht="15" hidden="false" customHeight="false" outlineLevel="0" collapsed="false">
      <c r="A33" s="2" t="n">
        <v>45200</v>
      </c>
      <c r="B33" s="12" t="n">
        <v>46.0783241060257</v>
      </c>
      <c r="C33" s="28" t="n">
        <v>4.78764478714286</v>
      </c>
      <c r="D33" s="12" t="n">
        <v>45.0314285714286</v>
      </c>
      <c r="E33" s="12" t="n">
        <v>4.71428571428571</v>
      </c>
      <c r="G33" s="2" t="n">
        <v>45200</v>
      </c>
      <c r="H33" s="12" t="n">
        <v>47.8710936081265</v>
      </c>
      <c r="I33" s="12" t="n">
        <v>4.91312741442857</v>
      </c>
      <c r="J33" s="12" t="n">
        <v>49.7528571428571</v>
      </c>
      <c r="K33" s="12" t="n">
        <v>5.07142857142857</v>
      </c>
    </row>
    <row r="34" customFormat="false" ht="15" hidden="false" customHeight="false" outlineLevel="0" collapsed="false">
      <c r="A34" s="2" t="n">
        <v>45231</v>
      </c>
      <c r="B34" s="12" t="n">
        <v>78.4280349842997</v>
      </c>
      <c r="C34" s="28" t="n">
        <v>7.02204081628571</v>
      </c>
      <c r="D34" s="12" t="n">
        <v>81.5242857142857</v>
      </c>
      <c r="E34" s="12" t="n">
        <v>7.24285714285714</v>
      </c>
      <c r="G34" s="2" t="n">
        <v>45231</v>
      </c>
      <c r="H34" s="12" t="n">
        <v>78.9421364425052</v>
      </c>
      <c r="I34" s="12" t="n">
        <v>6.97306122442857</v>
      </c>
      <c r="J34" s="12" t="n">
        <v>79.3328571428572</v>
      </c>
      <c r="K34" s="12" t="n">
        <v>6.98571428571429</v>
      </c>
    </row>
    <row r="35" customFormat="false" ht="15" hidden="false" customHeight="false" outlineLevel="0" collapsed="false">
      <c r="A35" s="2" t="n">
        <v>45261</v>
      </c>
      <c r="B35" s="12" t="n">
        <v>45.0791985726192</v>
      </c>
      <c r="C35" s="28" t="n">
        <v>5.11737451728572</v>
      </c>
      <c r="D35" s="12" t="n">
        <v>44.0271428571429</v>
      </c>
      <c r="E35" s="12" t="n">
        <v>5.1</v>
      </c>
      <c r="G35" s="2" t="n">
        <v>45261</v>
      </c>
      <c r="H35" s="12" t="n">
        <v>46.3004852457379</v>
      </c>
      <c r="I35" s="12" t="n">
        <v>5.21351351428572</v>
      </c>
      <c r="J35" s="12" t="n">
        <v>44.0271428571429</v>
      </c>
      <c r="K35" s="12" t="n">
        <v>5.1</v>
      </c>
    </row>
    <row r="36" customFormat="false" ht="15" hidden="false" customHeight="false" outlineLevel="0" collapsed="false">
      <c r="A36" s="2" t="n">
        <v>45292</v>
      </c>
      <c r="B36" s="12" t="n">
        <v>36.0826473925418</v>
      </c>
      <c r="C36" s="28" t="n">
        <v>5.83667953628572</v>
      </c>
      <c r="D36" s="12" t="n">
        <v>20.8628571428571</v>
      </c>
      <c r="E36" s="12" t="n">
        <v>4.37142857142857</v>
      </c>
      <c r="G36" s="2" t="n">
        <v>45292</v>
      </c>
      <c r="H36" s="12" t="n">
        <v>34.9786590933564</v>
      </c>
      <c r="I36" s="12" t="n">
        <v>5.71235521371429</v>
      </c>
      <c r="J36" s="12" t="n">
        <v>24.3771428571429</v>
      </c>
      <c r="K36" s="12" t="n">
        <v>4.8</v>
      </c>
    </row>
    <row r="37" customFormat="false" ht="15" hidden="false" customHeight="false" outlineLevel="0" collapsed="false">
      <c r="A37" s="2" t="n">
        <v>45323</v>
      </c>
      <c r="B37" s="12" t="n">
        <v>31.0795160881256</v>
      </c>
      <c r="C37" s="28" t="n">
        <v>5.47817460242857</v>
      </c>
      <c r="D37" s="12" t="n">
        <v>25.11</v>
      </c>
      <c r="E37" s="12" t="n">
        <v>4.92857142857143</v>
      </c>
      <c r="G37" s="2" t="n">
        <v>45323</v>
      </c>
      <c r="H37" s="12" t="n">
        <v>58.3168540576102</v>
      </c>
      <c r="I37" s="12" t="n">
        <v>7.54285714285714</v>
      </c>
      <c r="J37" s="12" t="n">
        <v>51.9482142857143</v>
      </c>
      <c r="K37" s="12" t="n">
        <v>7.06428571428572</v>
      </c>
    </row>
    <row r="38" customFormat="false" ht="15" hidden="false" customHeight="false" outlineLevel="0" collapsed="false">
      <c r="A38" s="2" t="n">
        <v>45352</v>
      </c>
      <c r="B38" s="28" t="n">
        <v>20.6070249408314</v>
      </c>
      <c r="C38" s="28" t="n">
        <v>4.20617760642857</v>
      </c>
      <c r="D38" s="28" t="n">
        <v>15.9757142857143</v>
      </c>
      <c r="E38" s="12" t="n">
        <v>3.67142857142857</v>
      </c>
      <c r="G38" s="2" t="n">
        <v>45352</v>
      </c>
      <c r="H38" s="28" t="n">
        <v>46.8351153139658</v>
      </c>
      <c r="I38" s="28" t="n">
        <v>6.53822393857143</v>
      </c>
      <c r="J38" s="28" t="n">
        <v>41.09</v>
      </c>
      <c r="K38" s="28" t="n">
        <v>5.85714285714286</v>
      </c>
    </row>
    <row r="39" customFormat="false" ht="15" hidden="false" customHeight="false" outlineLevel="0" collapsed="false">
      <c r="A39" s="2" t="n">
        <v>45383</v>
      </c>
      <c r="B39" s="28" t="n">
        <v>21.3769700403377</v>
      </c>
      <c r="C39" s="28" t="n">
        <v>4.44615384657143</v>
      </c>
      <c r="D39" s="28" t="n">
        <v>21.2914285714286</v>
      </c>
      <c r="E39" s="12" t="n">
        <v>4.45714285714286</v>
      </c>
      <c r="G39" s="2" t="n">
        <v>45383</v>
      </c>
      <c r="H39" s="28" t="n">
        <v>23.8127387970422</v>
      </c>
      <c r="I39" s="28" t="n">
        <v>4.66483516414286</v>
      </c>
      <c r="J39" s="28" t="n">
        <v>21.84</v>
      </c>
      <c r="K39" s="28" t="n">
        <v>4.51428571428571</v>
      </c>
    </row>
    <row r="40" customFormat="false" ht="15" hidden="false" customHeight="false" outlineLevel="0" collapsed="false">
      <c r="A40" s="2" t="n">
        <v>45413</v>
      </c>
      <c r="B40" s="28" t="n">
        <v>8.57789792882866</v>
      </c>
      <c r="C40" s="28" t="n">
        <v>2.90039682557143</v>
      </c>
      <c r="D40" s="28" t="n">
        <v>8.28428571428571</v>
      </c>
      <c r="E40" s="12" t="n">
        <v>2.84285714285714</v>
      </c>
      <c r="G40" s="2" t="n">
        <v>45413</v>
      </c>
      <c r="H40" s="28" t="n">
        <v>11.4704233230167</v>
      </c>
      <c r="I40" s="28" t="n">
        <v>3.34122448971429</v>
      </c>
      <c r="J40" s="28" t="n">
        <v>9.77428571428571</v>
      </c>
      <c r="K40" s="28" t="n">
        <v>3.08571428571429</v>
      </c>
    </row>
    <row r="41" customFormat="false" ht="15" hidden="false" customHeight="false" outlineLevel="0" collapsed="false">
      <c r="A41" s="2" t="n">
        <v>45444</v>
      </c>
      <c r="B41" s="28" t="n">
        <v>0.822978829028374</v>
      </c>
      <c r="C41" s="28" t="n">
        <v>0.768045113</v>
      </c>
      <c r="D41" s="28" t="n">
        <v>0.854285714285714</v>
      </c>
      <c r="E41" s="12" t="n">
        <v>0.857142857142857</v>
      </c>
      <c r="G41" s="2" t="n">
        <v>45444</v>
      </c>
      <c r="H41" s="28" t="n">
        <v>0.560521369167194</v>
      </c>
      <c r="I41" s="28" t="n">
        <v>0.677819548857143</v>
      </c>
      <c r="J41" s="28" t="n">
        <v>0.553571428571429</v>
      </c>
      <c r="K41" s="28" t="n">
        <v>0.6</v>
      </c>
    </row>
    <row r="42" customFormat="false" ht="15" hidden="false" customHeight="false" outlineLevel="0" collapsed="false">
      <c r="A42" s="2" t="n">
        <v>45474</v>
      </c>
      <c r="B42" s="28" t="n">
        <v>0.311551668196631</v>
      </c>
      <c r="C42" s="28" t="n">
        <v>0.488435374</v>
      </c>
      <c r="D42" s="28" t="n">
        <v>0.21</v>
      </c>
      <c r="E42" s="12" t="n">
        <v>0.385714285714286</v>
      </c>
      <c r="G42" s="2" t="n">
        <v>45474</v>
      </c>
      <c r="H42" s="28" t="n">
        <v>0.85047133168309</v>
      </c>
      <c r="I42" s="28" t="n">
        <v>0.791836734857143</v>
      </c>
      <c r="J42" s="28" t="n">
        <v>0.755714285714286</v>
      </c>
      <c r="K42" s="28" t="n">
        <v>0.785714285714286</v>
      </c>
    </row>
    <row r="43" customFormat="false" ht="15" hidden="false" customHeight="false" outlineLevel="0" collapsed="false">
      <c r="A43" s="20" t="n">
        <v>45505</v>
      </c>
      <c r="B43" s="28" t="n">
        <v>0.919949789214156</v>
      </c>
      <c r="C43" s="28" t="n">
        <v>0.865306122428571</v>
      </c>
      <c r="D43" s="29" t="n">
        <v>0.792857142857143</v>
      </c>
      <c r="E43" s="12" t="n">
        <v>0.785714285714286</v>
      </c>
      <c r="G43" s="20" t="n">
        <v>45505</v>
      </c>
      <c r="H43" s="30" t="n">
        <v>1.12865322287399</v>
      </c>
      <c r="I43" s="30" t="n">
        <v>0.962244897857143</v>
      </c>
      <c r="J43" s="28" t="n">
        <v>1.54035714285714</v>
      </c>
      <c r="K43" s="28" t="n">
        <v>1.10714285714286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5" t="s">
        <v>31</v>
      </c>
      <c r="B1" s="5"/>
      <c r="C1" s="5"/>
      <c r="D1" s="5"/>
      <c r="E1" s="5"/>
      <c r="F1" s="5"/>
      <c r="G1" s="5"/>
      <c r="H1" s="5"/>
      <c r="I1" s="5"/>
    </row>
    <row r="2" customFormat="false" ht="15" hidden="false" customHeight="false" outlineLevel="0" collapsed="false">
      <c r="A2" s="5" t="s">
        <v>32</v>
      </c>
      <c r="B2" s="18"/>
      <c r="C2" s="18" t="s">
        <v>33</v>
      </c>
      <c r="D2" s="18" t="s">
        <v>34</v>
      </c>
      <c r="E2" s="18" t="s">
        <v>35</v>
      </c>
      <c r="F2" s="18" t="s">
        <v>36</v>
      </c>
      <c r="G2" s="18" t="s">
        <v>37</v>
      </c>
      <c r="H2" s="18" t="s">
        <v>38</v>
      </c>
      <c r="I2" s="18" t="s">
        <v>39</v>
      </c>
    </row>
    <row r="3" customFormat="false" ht="15" hidden="false" customHeight="false" outlineLevel="0" collapsed="false">
      <c r="B3" s="2" t="n">
        <v>44927</v>
      </c>
      <c r="C3" s="5" t="n">
        <v>0.5</v>
      </c>
      <c r="D3" s="5" t="n">
        <v>0.5</v>
      </c>
      <c r="E3" s="5" t="n">
        <v>0.55</v>
      </c>
      <c r="F3" s="5" t="n">
        <v>0.85</v>
      </c>
      <c r="G3" s="5" t="n">
        <v>1.05</v>
      </c>
      <c r="H3" s="5" t="n">
        <v>1.05</v>
      </c>
      <c r="I3" s="5" t="n">
        <v>1.025</v>
      </c>
    </row>
    <row r="4" customFormat="false" ht="15" hidden="false" customHeight="false" outlineLevel="0" collapsed="false">
      <c r="B4" s="2" t="n">
        <v>44958</v>
      </c>
      <c r="C4" s="5" t="n">
        <v>0.5</v>
      </c>
      <c r="D4" s="5" t="n">
        <v>0.5</v>
      </c>
      <c r="E4" s="5" t="n">
        <v>0.7</v>
      </c>
      <c r="F4" s="5" t="n">
        <v>0.5</v>
      </c>
      <c r="G4" s="5" t="n">
        <v>0.6</v>
      </c>
      <c r="H4" s="5" t="n">
        <v>0.625</v>
      </c>
      <c r="I4" s="5" t="n">
        <v>0.65</v>
      </c>
    </row>
    <row r="5" customFormat="false" ht="15" hidden="false" customHeight="false" outlineLevel="0" collapsed="false">
      <c r="B5" s="2" t="n">
        <v>44986</v>
      </c>
      <c r="C5" s="5" t="n">
        <v>0</v>
      </c>
      <c r="D5" s="5" t="n">
        <v>0.1</v>
      </c>
      <c r="E5" s="5" t="n">
        <v>0.125</v>
      </c>
      <c r="F5" s="5" t="n">
        <v>0.225</v>
      </c>
      <c r="G5" s="5" t="n">
        <v>0.25</v>
      </c>
      <c r="H5" s="5" t="n">
        <v>0.5</v>
      </c>
      <c r="I5" s="5" t="n">
        <v>0.6</v>
      </c>
    </row>
    <row r="6" customFormat="false" ht="15" hidden="false" customHeight="false" outlineLevel="0" collapsed="false">
      <c r="B6" s="2" t="n">
        <v>45017</v>
      </c>
      <c r="C6" s="5" t="n">
        <v>0.5</v>
      </c>
      <c r="D6" s="5" t="n">
        <v>0.7</v>
      </c>
      <c r="E6" s="5" t="n">
        <v>1.025</v>
      </c>
      <c r="F6" s="5" t="n">
        <v>0.975</v>
      </c>
      <c r="G6" s="5" t="n">
        <v>1.05</v>
      </c>
      <c r="H6" s="5" t="n">
        <v>1.075</v>
      </c>
      <c r="I6" s="5" t="n">
        <v>1.2</v>
      </c>
    </row>
    <row r="7" customFormat="false" ht="15" hidden="false" customHeight="false" outlineLevel="0" collapsed="false">
      <c r="B7" s="2" t="n">
        <v>45047</v>
      </c>
      <c r="C7" s="5" t="n">
        <v>0</v>
      </c>
      <c r="D7" s="5" t="n">
        <v>0.1</v>
      </c>
      <c r="E7" s="5" t="n">
        <v>0.5</v>
      </c>
      <c r="F7" s="5" t="n">
        <v>0.925</v>
      </c>
      <c r="G7" s="5" t="n">
        <v>1.325</v>
      </c>
      <c r="H7" s="5" t="n">
        <v>1.575</v>
      </c>
      <c r="I7" s="5" t="n">
        <v>2</v>
      </c>
    </row>
    <row r="8" customFormat="false" ht="15" hidden="false" customHeight="false" outlineLevel="0" collapsed="false">
      <c r="B8" s="2" t="n">
        <v>45078</v>
      </c>
      <c r="C8" s="5" t="n">
        <v>0.15</v>
      </c>
      <c r="D8" s="5" t="n">
        <v>0.35</v>
      </c>
      <c r="E8" s="5" t="n">
        <v>0.5</v>
      </c>
      <c r="F8" s="5" t="n">
        <v>0.5</v>
      </c>
      <c r="G8" s="5" t="n">
        <v>0.7</v>
      </c>
      <c r="H8" s="5" t="n">
        <v>0.9</v>
      </c>
      <c r="I8" s="5" t="n">
        <v>1.3</v>
      </c>
    </row>
    <row r="9" customFormat="false" ht="15" hidden="false" customHeight="false" outlineLevel="0" collapsed="false">
      <c r="B9" s="2" t="n">
        <v>45108</v>
      </c>
      <c r="C9" s="5" t="n">
        <v>0.625</v>
      </c>
      <c r="D9" s="5" t="n">
        <v>0.7</v>
      </c>
      <c r="E9" s="5" t="n">
        <v>1</v>
      </c>
      <c r="F9" s="5" t="n">
        <v>1.2</v>
      </c>
      <c r="G9" s="5" t="n">
        <v>0.85</v>
      </c>
      <c r="H9" s="5" t="n">
        <v>1</v>
      </c>
      <c r="I9" s="5" t="n">
        <v>1.025</v>
      </c>
    </row>
    <row r="10" customFormat="false" ht="15" hidden="false" customHeight="false" outlineLevel="0" collapsed="false">
      <c r="B10" s="2" t="n">
        <v>45139</v>
      </c>
      <c r="C10" s="5" t="n">
        <v>0.1</v>
      </c>
      <c r="D10" s="5" t="n">
        <v>0.1</v>
      </c>
      <c r="E10" s="5" t="n">
        <v>0.2</v>
      </c>
      <c r="F10" s="5" t="n">
        <v>0.5</v>
      </c>
      <c r="G10" s="5" t="n">
        <v>0.7</v>
      </c>
      <c r="H10" s="5" t="n">
        <v>0.7</v>
      </c>
      <c r="I10" s="5" t="n">
        <v>0.7</v>
      </c>
    </row>
    <row r="11" customFormat="false" ht="15" hidden="false" customHeight="false" outlineLevel="0" collapsed="false">
      <c r="B11" s="2" t="n">
        <v>45170</v>
      </c>
      <c r="C11" s="5" t="n">
        <v>1.625</v>
      </c>
      <c r="D11" s="5" t="n">
        <v>1.125</v>
      </c>
      <c r="E11" s="5" t="n">
        <v>1.2</v>
      </c>
      <c r="F11" s="5" t="n">
        <v>1.5</v>
      </c>
      <c r="G11" s="5" t="n">
        <v>1.5</v>
      </c>
      <c r="H11" s="5" t="n">
        <v>1.5</v>
      </c>
      <c r="I11" s="5" t="n">
        <v>1.5</v>
      </c>
    </row>
    <row r="12" customFormat="false" ht="15" hidden="false" customHeight="false" outlineLevel="0" collapsed="false">
      <c r="B12" s="2" t="n">
        <v>45200</v>
      </c>
      <c r="C12" s="5" t="n">
        <v>0.5</v>
      </c>
      <c r="D12" s="5" t="n">
        <v>0.5</v>
      </c>
      <c r="E12" s="5" t="n">
        <v>0.5</v>
      </c>
      <c r="F12" s="5" t="n">
        <v>1.5</v>
      </c>
      <c r="G12" s="5" t="n">
        <v>1.5</v>
      </c>
      <c r="H12" s="5" t="n">
        <v>1.5</v>
      </c>
      <c r="I12" s="5" t="n">
        <v>1.5</v>
      </c>
    </row>
    <row r="13" customFormat="false" ht="15" hidden="false" customHeight="false" outlineLevel="0" collapsed="false">
      <c r="B13" s="2" t="n">
        <v>45231</v>
      </c>
      <c r="C13" s="5" t="n">
        <v>0.5</v>
      </c>
      <c r="D13" s="5" t="n">
        <v>1</v>
      </c>
      <c r="E13" s="5" t="n">
        <v>1.1</v>
      </c>
      <c r="F13" s="5" t="n">
        <v>1</v>
      </c>
      <c r="G13" s="5" t="n">
        <v>1.85</v>
      </c>
      <c r="H13" s="5" t="n">
        <v>2.35</v>
      </c>
      <c r="I13" s="5" t="n">
        <v>2</v>
      </c>
    </row>
    <row r="14" customFormat="false" ht="15" hidden="false" customHeight="false" outlineLevel="0" collapsed="false">
      <c r="B14" s="2" t="n">
        <v>45261</v>
      </c>
      <c r="C14" s="5" t="n">
        <v>2</v>
      </c>
      <c r="D14" s="5" t="n">
        <v>2</v>
      </c>
      <c r="E14" s="5" t="n">
        <v>1</v>
      </c>
      <c r="F14" s="5" t="n">
        <v>1.5</v>
      </c>
      <c r="G14" s="5" t="n">
        <v>2.5</v>
      </c>
      <c r="H14" s="5" t="n">
        <v>1.5</v>
      </c>
      <c r="I14" s="5" t="n">
        <v>1.5</v>
      </c>
    </row>
    <row r="15" customFormat="false" ht="15" hidden="false" customHeight="false" outlineLevel="0" collapsed="false">
      <c r="B15" s="2" t="n">
        <v>45292</v>
      </c>
      <c r="C15" s="5" t="n">
        <v>5.5</v>
      </c>
      <c r="D15" s="5" t="n">
        <v>4</v>
      </c>
      <c r="E15" s="5" t="n">
        <v>3.5</v>
      </c>
      <c r="F15" s="5" t="n">
        <v>5</v>
      </c>
      <c r="G15" s="5" t="n">
        <v>4</v>
      </c>
      <c r="H15" s="5" t="n">
        <v>4</v>
      </c>
      <c r="I15" s="5" t="n">
        <v>3</v>
      </c>
    </row>
    <row r="16" customFormat="false" ht="15" hidden="false" customHeight="false" outlineLevel="0" collapsed="false">
      <c r="B16" s="2" t="n">
        <v>45323</v>
      </c>
      <c r="C16" s="5" t="n">
        <v>2</v>
      </c>
      <c r="D16" s="5" t="n">
        <v>2.5</v>
      </c>
      <c r="E16" s="5" t="n">
        <v>3</v>
      </c>
      <c r="F16" s="5" t="n">
        <v>3.25</v>
      </c>
      <c r="G16" s="5" t="n">
        <v>3.125</v>
      </c>
      <c r="H16" s="5" t="n">
        <v>3.325</v>
      </c>
      <c r="I16" s="5" t="n">
        <v>3.625</v>
      </c>
    </row>
    <row r="17" customFormat="false" ht="15" hidden="false" customHeight="false" outlineLevel="0" collapsed="false">
      <c r="B17" s="2" t="n">
        <v>45352</v>
      </c>
      <c r="C17" s="5" t="n">
        <v>2</v>
      </c>
      <c r="D17" s="5" t="n">
        <v>1.5</v>
      </c>
      <c r="E17" s="5" t="n">
        <v>2</v>
      </c>
      <c r="F17" s="5" t="n">
        <v>3</v>
      </c>
      <c r="G17" s="5" t="n">
        <v>3.5</v>
      </c>
      <c r="H17" s="5" t="n">
        <v>3.5</v>
      </c>
      <c r="I17" s="5" t="n">
        <v>3</v>
      </c>
    </row>
    <row r="18" customFormat="false" ht="15" hidden="false" customHeight="false" outlineLevel="0" collapsed="false">
      <c r="B18" s="2" t="n">
        <v>45383</v>
      </c>
      <c r="C18" s="5" t="n">
        <v>0.5</v>
      </c>
      <c r="D18" s="5" t="n">
        <v>0.5</v>
      </c>
      <c r="E18" s="5" t="n">
        <v>0.75</v>
      </c>
      <c r="F18" s="5" t="n">
        <v>0.9</v>
      </c>
      <c r="G18" s="5" t="n">
        <v>1</v>
      </c>
      <c r="H18" s="5" t="n">
        <v>1</v>
      </c>
      <c r="I18" s="5" t="n">
        <v>1.6</v>
      </c>
    </row>
    <row r="19" customFormat="false" ht="15" hidden="false" customHeight="false" outlineLevel="0" collapsed="false">
      <c r="B19" s="2" t="n">
        <v>45413</v>
      </c>
      <c r="C19" s="5" t="n">
        <v>0.625</v>
      </c>
      <c r="D19" s="5" t="n">
        <v>1</v>
      </c>
      <c r="E19" s="5" t="n">
        <v>1</v>
      </c>
      <c r="F19" s="5" t="n">
        <v>1</v>
      </c>
      <c r="G19" s="5" t="n">
        <v>1.5</v>
      </c>
      <c r="H19" s="5" t="n">
        <v>2</v>
      </c>
      <c r="I19" s="5" t="n">
        <v>2.05</v>
      </c>
    </row>
    <row r="20" customFormat="false" ht="15" hidden="false" customHeight="false" outlineLevel="0" collapsed="false">
      <c r="B20" s="2" t="n">
        <v>45444</v>
      </c>
      <c r="C20" s="5" t="n">
        <v>0.225</v>
      </c>
      <c r="D20" s="5" t="n">
        <v>0.425</v>
      </c>
      <c r="E20" s="5" t="n">
        <v>0.5</v>
      </c>
      <c r="F20" s="5" t="n">
        <v>1</v>
      </c>
      <c r="G20" s="5" t="n">
        <v>0.95</v>
      </c>
      <c r="H20" s="5" t="n">
        <v>0.875</v>
      </c>
      <c r="I20" s="5" t="n">
        <v>1</v>
      </c>
    </row>
    <row r="21" customFormat="false" ht="15" hidden="false" customHeight="false" outlineLevel="0" collapsed="false">
      <c r="B21" s="2" t="n">
        <v>45474</v>
      </c>
      <c r="C21" s="5" t="n">
        <v>0.2</v>
      </c>
      <c r="D21" s="5" t="n">
        <v>0.075</v>
      </c>
      <c r="E21" s="5" t="n">
        <v>0.5</v>
      </c>
      <c r="F21" s="5" t="n">
        <v>0.8</v>
      </c>
      <c r="G21" s="5" t="n">
        <v>0.6</v>
      </c>
      <c r="H21" s="5" t="n">
        <v>0.6</v>
      </c>
      <c r="I21" s="5" t="n">
        <v>0.675</v>
      </c>
    </row>
    <row r="22" customFormat="false" ht="15" hidden="false" customHeight="false" outlineLevel="0" collapsed="false">
      <c r="B22" s="20" t="n">
        <v>45505</v>
      </c>
      <c r="C22" s="18" t="n">
        <v>0.5</v>
      </c>
      <c r="D22" s="18" t="n">
        <v>0.6</v>
      </c>
      <c r="E22" s="18" t="n">
        <v>0.975</v>
      </c>
      <c r="F22" s="18" t="n">
        <v>1.2</v>
      </c>
      <c r="G22" s="18" t="n">
        <v>1.075</v>
      </c>
      <c r="H22" s="18" t="n">
        <v>0.975</v>
      </c>
      <c r="I22" s="18" t="n">
        <v>1.1</v>
      </c>
    </row>
    <row r="24" customFormat="false" ht="15" hidden="false" customHeight="false" outlineLevel="0" collapsed="false">
      <c r="A24" s="5" t="s">
        <v>40</v>
      </c>
      <c r="B24" s="18"/>
      <c r="C24" s="18" t="s">
        <v>33</v>
      </c>
      <c r="D24" s="18" t="s">
        <v>34</v>
      </c>
      <c r="E24" s="18" t="s">
        <v>35</v>
      </c>
      <c r="F24" s="18" t="s">
        <v>36</v>
      </c>
      <c r="G24" s="18" t="s">
        <v>37</v>
      </c>
      <c r="H24" s="18" t="s">
        <v>38</v>
      </c>
      <c r="I24" s="18" t="s">
        <v>39</v>
      </c>
      <c r="J24" s="18" t="s">
        <v>33</v>
      </c>
      <c r="K24" s="18" t="s">
        <v>34</v>
      </c>
      <c r="L24" s="18" t="s">
        <v>35</v>
      </c>
      <c r="M24" s="18" t="s">
        <v>36</v>
      </c>
      <c r="N24" s="18" t="s">
        <v>37</v>
      </c>
      <c r="O24" s="18" t="s">
        <v>38</v>
      </c>
      <c r="P24" s="18" t="s">
        <v>39</v>
      </c>
    </row>
    <row r="25" customFormat="false" ht="15" hidden="false" customHeight="false" outlineLevel="0" collapsed="false">
      <c r="B25" s="2" t="n">
        <v>44927</v>
      </c>
      <c r="C25" s="25" t="n">
        <v>0.3084701706</v>
      </c>
      <c r="D25" s="25" t="n">
        <v>0.3567661016</v>
      </c>
      <c r="E25" s="25" t="n">
        <v>0.4920912986</v>
      </c>
      <c r="F25" s="25" t="n">
        <v>0.6724619902</v>
      </c>
      <c r="G25" s="25" t="n">
        <v>0.8242479089</v>
      </c>
      <c r="H25" s="25" t="n">
        <v>0.8651515356</v>
      </c>
      <c r="I25" s="25" t="n">
        <v>0.9012242386</v>
      </c>
      <c r="J25" s="5" t="n">
        <v>0.5</v>
      </c>
      <c r="K25" s="5" t="n">
        <v>0.5</v>
      </c>
      <c r="L25" s="5" t="n">
        <v>0.55</v>
      </c>
      <c r="M25" s="5" t="n">
        <v>0.85</v>
      </c>
      <c r="N25" s="5" t="n">
        <v>1.05</v>
      </c>
      <c r="O25" s="5" t="n">
        <v>1.05</v>
      </c>
      <c r="P25" s="5" t="n">
        <v>1.025</v>
      </c>
    </row>
    <row r="26" customFormat="false" ht="15" hidden="false" customHeight="false" outlineLevel="0" collapsed="false">
      <c r="B26" s="2" t="n">
        <v>44958</v>
      </c>
      <c r="C26" s="25" t="n">
        <v>0.2671669986</v>
      </c>
      <c r="D26" s="25" t="n">
        <v>0.3385394724</v>
      </c>
      <c r="E26" s="25" t="n">
        <v>0.4258024099</v>
      </c>
      <c r="F26" s="25" t="n">
        <v>0.5289988125</v>
      </c>
      <c r="G26" s="25" t="n">
        <v>0.5350293546</v>
      </c>
      <c r="H26" s="25" t="n">
        <v>0.5517106265</v>
      </c>
      <c r="I26" s="25" t="n">
        <v>0.5793398099</v>
      </c>
      <c r="J26" s="5" t="n">
        <v>0.5</v>
      </c>
      <c r="K26" s="5" t="n">
        <v>0.5</v>
      </c>
      <c r="L26" s="5" t="n">
        <v>0.7</v>
      </c>
      <c r="M26" s="5" t="n">
        <v>0.5</v>
      </c>
      <c r="N26" s="5" t="n">
        <v>0.6</v>
      </c>
      <c r="O26" s="5" t="n">
        <v>0.625</v>
      </c>
      <c r="P26" s="5" t="n">
        <v>0.65</v>
      </c>
    </row>
    <row r="27" customFormat="false" ht="15" hidden="false" customHeight="false" outlineLevel="0" collapsed="false">
      <c r="B27" s="2" t="n">
        <v>44986</v>
      </c>
      <c r="C27" s="25" t="n">
        <v>0.05334935657</v>
      </c>
      <c r="D27" s="25" t="n">
        <v>0.08335897042</v>
      </c>
      <c r="E27" s="25" t="n">
        <v>0.1708950795</v>
      </c>
      <c r="F27" s="25" t="n">
        <v>0.2454587542</v>
      </c>
      <c r="G27" s="25" t="n">
        <v>0.3635649697</v>
      </c>
      <c r="H27" s="25" t="n">
        <v>0.3741571725</v>
      </c>
      <c r="I27" s="25" t="n">
        <v>0.3927222546</v>
      </c>
      <c r="J27" s="5" t="n">
        <v>0</v>
      </c>
      <c r="K27" s="5" t="n">
        <v>0.1</v>
      </c>
      <c r="L27" s="5" t="n">
        <v>0.125</v>
      </c>
      <c r="M27" s="5" t="n">
        <v>0.225</v>
      </c>
      <c r="N27" s="5" t="n">
        <v>0.25</v>
      </c>
      <c r="O27" s="5" t="n">
        <v>0.5</v>
      </c>
      <c r="P27" s="5" t="n">
        <v>0.6</v>
      </c>
    </row>
    <row r="28" customFormat="false" ht="15" hidden="false" customHeight="false" outlineLevel="0" collapsed="false">
      <c r="B28" s="2" t="n">
        <v>45017</v>
      </c>
      <c r="C28" s="25" t="n">
        <v>0.3299640051</v>
      </c>
      <c r="D28" s="25" t="n">
        <v>0.5265159648</v>
      </c>
      <c r="E28" s="25" t="n">
        <v>0.6726944187</v>
      </c>
      <c r="F28" s="25" t="n">
        <v>0.7080365735</v>
      </c>
      <c r="G28" s="25" t="n">
        <v>0.7214504515</v>
      </c>
      <c r="H28" s="25" t="n">
        <v>0.7771862661</v>
      </c>
      <c r="I28" s="25" t="n">
        <v>0.8186699479</v>
      </c>
      <c r="J28" s="5" t="n">
        <v>0.5</v>
      </c>
      <c r="K28" s="5" t="n">
        <v>0.7</v>
      </c>
      <c r="L28" s="5" t="n">
        <v>1.025</v>
      </c>
      <c r="M28" s="5" t="n">
        <v>0.975</v>
      </c>
      <c r="N28" s="5" t="n">
        <v>1.05</v>
      </c>
      <c r="O28" s="5" t="n">
        <v>1.075</v>
      </c>
      <c r="P28" s="5" t="n">
        <v>1.2</v>
      </c>
    </row>
    <row r="29" customFormat="false" ht="15" hidden="false" customHeight="false" outlineLevel="0" collapsed="false">
      <c r="B29" s="2" t="n">
        <v>45047</v>
      </c>
      <c r="C29" s="25" t="n">
        <v>0.1266709091</v>
      </c>
      <c r="D29" s="25" t="n">
        <v>0.1881443409</v>
      </c>
      <c r="E29" s="25" t="n">
        <v>0.3564883252</v>
      </c>
      <c r="F29" s="25" t="n">
        <v>0.6435863687</v>
      </c>
      <c r="G29" s="25" t="n">
        <v>0.9209278517</v>
      </c>
      <c r="H29" s="25" t="n">
        <v>1.19422508</v>
      </c>
      <c r="I29" s="25" t="n">
        <v>1.477977261</v>
      </c>
      <c r="J29" s="5" t="n">
        <v>0</v>
      </c>
      <c r="K29" s="5" t="n">
        <v>0.1</v>
      </c>
      <c r="L29" s="5" t="n">
        <v>0.5</v>
      </c>
      <c r="M29" s="5" t="n">
        <v>0.925</v>
      </c>
      <c r="N29" s="5" t="n">
        <v>1.325</v>
      </c>
      <c r="O29" s="5" t="n">
        <v>1.575</v>
      </c>
      <c r="P29" s="5" t="n">
        <v>2</v>
      </c>
    </row>
    <row r="30" customFormat="false" ht="15" hidden="false" customHeight="false" outlineLevel="0" collapsed="false">
      <c r="B30" s="2" t="n">
        <v>45078</v>
      </c>
      <c r="C30" s="25" t="n">
        <v>0.2837715909</v>
      </c>
      <c r="D30" s="25" t="n">
        <v>0.2883243038</v>
      </c>
      <c r="E30" s="25" t="n">
        <v>0.4433494158</v>
      </c>
      <c r="F30" s="25" t="n">
        <v>0.5413657942</v>
      </c>
      <c r="G30" s="25" t="n">
        <v>0.6034762098</v>
      </c>
      <c r="H30" s="25" t="n">
        <v>0.7618784939</v>
      </c>
      <c r="I30" s="25" t="n">
        <v>0.900209902</v>
      </c>
      <c r="J30" s="5" t="n">
        <v>0.15</v>
      </c>
      <c r="K30" s="5" t="n">
        <v>0.35</v>
      </c>
      <c r="L30" s="5" t="n">
        <v>0.5</v>
      </c>
      <c r="M30" s="5" t="n">
        <v>0.5</v>
      </c>
      <c r="N30" s="5" t="n">
        <v>0.7</v>
      </c>
      <c r="O30" s="5" t="n">
        <v>0.9</v>
      </c>
      <c r="P30" s="5" t="n">
        <v>1.3</v>
      </c>
    </row>
    <row r="31" customFormat="false" ht="15" hidden="false" customHeight="false" outlineLevel="0" collapsed="false">
      <c r="B31" s="2" t="n">
        <v>45108</v>
      </c>
      <c r="C31" s="25" t="n">
        <v>0.4428981036</v>
      </c>
      <c r="D31" s="25" t="n">
        <v>0.5118283442</v>
      </c>
      <c r="E31" s="25" t="n">
        <v>0.5875426361</v>
      </c>
      <c r="F31" s="25" t="n">
        <v>0.6429285675</v>
      </c>
      <c r="G31" s="25" t="n">
        <v>0.6110815289</v>
      </c>
      <c r="H31" s="25" t="n">
        <v>0.6741661516</v>
      </c>
      <c r="I31" s="25" t="n">
        <v>0.6651112808</v>
      </c>
      <c r="J31" s="5" t="n">
        <v>0.625</v>
      </c>
      <c r="K31" s="5" t="n">
        <v>0.7</v>
      </c>
      <c r="L31" s="5" t="n">
        <v>1</v>
      </c>
      <c r="M31" s="5" t="n">
        <v>1.2</v>
      </c>
      <c r="N31" s="5" t="n">
        <v>0.85</v>
      </c>
      <c r="O31" s="5" t="n">
        <v>1</v>
      </c>
      <c r="P31" s="5" t="n">
        <v>1.025</v>
      </c>
    </row>
    <row r="32" customFormat="false" ht="15" hidden="false" customHeight="false" outlineLevel="0" collapsed="false">
      <c r="B32" s="2" t="n">
        <v>45139</v>
      </c>
      <c r="C32" s="25" t="n">
        <v>0.1225392713</v>
      </c>
      <c r="D32" s="25" t="n">
        <v>0.1810682586</v>
      </c>
      <c r="E32" s="25" t="n">
        <v>0.2448841644</v>
      </c>
      <c r="F32" s="25" t="n">
        <v>0.4212132891</v>
      </c>
      <c r="G32" s="25" t="n">
        <v>0.5067402829</v>
      </c>
      <c r="H32" s="25" t="n">
        <v>0.5269860394</v>
      </c>
      <c r="I32" s="25" t="n">
        <v>0.5226307082</v>
      </c>
      <c r="J32" s="5" t="n">
        <v>0.1</v>
      </c>
      <c r="K32" s="5" t="n">
        <v>0.1</v>
      </c>
      <c r="L32" s="5" t="n">
        <v>0.2</v>
      </c>
      <c r="M32" s="5" t="n">
        <v>0.5</v>
      </c>
      <c r="N32" s="5" t="n">
        <v>0.7</v>
      </c>
      <c r="O32" s="5" t="n">
        <v>0.7</v>
      </c>
      <c r="P32" s="5" t="n">
        <v>0.7</v>
      </c>
    </row>
    <row r="33" customFormat="false" ht="15" hidden="false" customHeight="false" outlineLevel="0" collapsed="false">
      <c r="B33" s="2" t="n">
        <v>45170</v>
      </c>
      <c r="C33" s="25" t="n">
        <v>1.184891663</v>
      </c>
      <c r="D33" s="25" t="n">
        <v>0.8934505964</v>
      </c>
      <c r="E33" s="25" t="n">
        <v>1.004561027</v>
      </c>
      <c r="F33" s="25" t="n">
        <v>0.9141741003</v>
      </c>
      <c r="G33" s="25" t="n">
        <v>0.9018631508</v>
      </c>
      <c r="H33" s="25" t="n">
        <v>0.9813620273</v>
      </c>
      <c r="I33" s="25" t="n">
        <v>1.03795816</v>
      </c>
      <c r="J33" s="5" t="n">
        <v>1.625</v>
      </c>
      <c r="K33" s="5" t="n">
        <v>1.125</v>
      </c>
      <c r="L33" s="5" t="n">
        <v>1.2</v>
      </c>
      <c r="M33" s="5" t="n">
        <v>1.5</v>
      </c>
      <c r="N33" s="5" t="n">
        <v>1.5</v>
      </c>
      <c r="O33" s="5" t="n">
        <v>1.5</v>
      </c>
      <c r="P33" s="5" t="n">
        <v>1.5</v>
      </c>
    </row>
    <row r="34" customFormat="false" ht="15" hidden="false" customHeight="false" outlineLevel="0" collapsed="false">
      <c r="B34" s="2" t="n">
        <v>45200</v>
      </c>
      <c r="C34" s="25" t="n">
        <v>0.4977426521</v>
      </c>
      <c r="D34" s="25" t="n">
        <v>0.7551127036</v>
      </c>
      <c r="E34" s="25" t="n">
        <v>0.8848915374</v>
      </c>
      <c r="F34" s="25" t="n">
        <v>1.056404748</v>
      </c>
      <c r="G34" s="25" t="n">
        <v>1.083364518</v>
      </c>
      <c r="H34" s="25" t="n">
        <v>1.070362404</v>
      </c>
      <c r="I34" s="25" t="n">
        <v>1.070699022</v>
      </c>
      <c r="J34" s="5" t="n">
        <v>0.5</v>
      </c>
      <c r="K34" s="5" t="n">
        <v>0.5</v>
      </c>
      <c r="L34" s="5" t="n">
        <v>0.5</v>
      </c>
      <c r="M34" s="5" t="n">
        <v>1.5</v>
      </c>
      <c r="N34" s="5" t="n">
        <v>1.5</v>
      </c>
      <c r="O34" s="5" t="n">
        <v>1.5</v>
      </c>
      <c r="P34" s="5" t="n">
        <v>1.5</v>
      </c>
    </row>
    <row r="35" customFormat="false" ht="15" hidden="false" customHeight="false" outlineLevel="0" collapsed="false">
      <c r="B35" s="2" t="n">
        <v>45231</v>
      </c>
      <c r="C35" s="25" t="n">
        <v>0.4902408943</v>
      </c>
      <c r="D35" s="25" t="n">
        <v>0.6036026296</v>
      </c>
      <c r="E35" s="25" t="n">
        <v>0.8425950312</v>
      </c>
      <c r="F35" s="25" t="n">
        <v>1.081447831</v>
      </c>
      <c r="G35" s="25" t="n">
        <v>1.385683098</v>
      </c>
      <c r="H35" s="25" t="n">
        <v>1.519553229</v>
      </c>
      <c r="I35" s="25" t="n">
        <v>1.680851125</v>
      </c>
      <c r="J35" s="5" t="n">
        <v>0.5</v>
      </c>
      <c r="K35" s="5" t="n">
        <v>1</v>
      </c>
      <c r="L35" s="5" t="n">
        <v>1.1</v>
      </c>
      <c r="M35" s="5" t="n">
        <v>1</v>
      </c>
      <c r="N35" s="5" t="n">
        <v>1.85</v>
      </c>
      <c r="O35" s="5" t="n">
        <v>2.35</v>
      </c>
      <c r="P35" s="5" t="n">
        <v>2</v>
      </c>
    </row>
    <row r="36" customFormat="false" ht="15" hidden="false" customHeight="false" outlineLevel="0" collapsed="false">
      <c r="B36" s="2" t="n">
        <v>45261</v>
      </c>
      <c r="C36" s="25" t="n">
        <v>1.123473272</v>
      </c>
      <c r="D36" s="25" t="n">
        <v>1.088156277</v>
      </c>
      <c r="E36" s="25" t="n">
        <v>1.046745277</v>
      </c>
      <c r="F36" s="25" t="n">
        <v>1.044684817</v>
      </c>
      <c r="G36" s="25" t="n">
        <v>1.110927162</v>
      </c>
      <c r="H36" s="25" t="n">
        <v>1.135378388</v>
      </c>
      <c r="I36" s="25" t="n">
        <v>1.151621132</v>
      </c>
      <c r="J36" s="5" t="n">
        <v>2</v>
      </c>
      <c r="K36" s="5" t="n">
        <v>2</v>
      </c>
      <c r="L36" s="5" t="n">
        <v>1</v>
      </c>
      <c r="M36" s="5" t="n">
        <v>1.5</v>
      </c>
      <c r="N36" s="5" t="n">
        <v>2.5</v>
      </c>
      <c r="O36" s="5" t="n">
        <v>1.5</v>
      </c>
      <c r="P36" s="5" t="n">
        <v>1.5</v>
      </c>
    </row>
    <row r="37" customFormat="false" ht="15" hidden="false" customHeight="false" outlineLevel="0" collapsed="false">
      <c r="B37" s="2" t="n">
        <v>45292</v>
      </c>
      <c r="C37" s="25" t="n">
        <v>4.467727116</v>
      </c>
      <c r="D37" s="25" t="n">
        <v>4.320754439</v>
      </c>
      <c r="E37" s="25" t="n">
        <v>4.533906297</v>
      </c>
      <c r="F37" s="25" t="n">
        <v>4.343543066</v>
      </c>
      <c r="G37" s="25" t="n">
        <v>4.054064064</v>
      </c>
      <c r="H37" s="25" t="n">
        <v>3.655696119</v>
      </c>
      <c r="I37" s="25" t="n">
        <v>3.202441355</v>
      </c>
      <c r="J37" s="5" t="n">
        <v>5.5</v>
      </c>
      <c r="K37" s="5" t="n">
        <v>4</v>
      </c>
      <c r="L37" s="5" t="n">
        <v>3.5</v>
      </c>
      <c r="M37" s="5" t="n">
        <v>5</v>
      </c>
      <c r="N37" s="5" t="n">
        <v>4</v>
      </c>
      <c r="O37" s="5" t="n">
        <v>4</v>
      </c>
      <c r="P37" s="5" t="n">
        <v>3</v>
      </c>
    </row>
    <row r="38" customFormat="false" ht="15" hidden="false" customHeight="false" outlineLevel="0" collapsed="false">
      <c r="B38" s="2" t="n">
        <v>45323</v>
      </c>
      <c r="C38" s="25" t="n">
        <v>2.059193477</v>
      </c>
      <c r="D38" s="25" t="n">
        <v>1.755716288</v>
      </c>
      <c r="E38" s="25" t="n">
        <v>1.921216133</v>
      </c>
      <c r="F38" s="25" t="n">
        <v>2.277695508</v>
      </c>
      <c r="G38" s="25" t="n">
        <v>2.487548356</v>
      </c>
      <c r="H38" s="25" t="n">
        <v>2.491445682</v>
      </c>
      <c r="I38" s="25" t="n">
        <v>2.528370766</v>
      </c>
      <c r="J38" s="5" t="n">
        <v>2</v>
      </c>
      <c r="K38" s="5" t="n">
        <v>2.5</v>
      </c>
      <c r="L38" s="5" t="n">
        <v>3</v>
      </c>
      <c r="M38" s="5" t="n">
        <v>3.25</v>
      </c>
      <c r="N38" s="5" t="n">
        <v>3.125</v>
      </c>
      <c r="O38" s="5" t="n">
        <v>3.325</v>
      </c>
      <c r="P38" s="5" t="n">
        <v>3.625</v>
      </c>
    </row>
    <row r="39" customFormat="false" ht="15" hidden="false" customHeight="false" outlineLevel="0" collapsed="false">
      <c r="B39" s="2" t="n">
        <v>45352</v>
      </c>
      <c r="C39" s="25" t="n">
        <v>1.460310757</v>
      </c>
      <c r="D39" s="25" t="n">
        <v>1.261880479</v>
      </c>
      <c r="E39" s="25" t="n">
        <v>1.79170595</v>
      </c>
      <c r="F39" s="25" t="n">
        <v>2.822249119</v>
      </c>
      <c r="G39" s="25" t="n">
        <v>3.301139579</v>
      </c>
      <c r="H39" s="25" t="n">
        <v>2.790346938</v>
      </c>
      <c r="I39" s="25" t="n">
        <v>2.9732289</v>
      </c>
      <c r="J39" s="5" t="n">
        <v>2</v>
      </c>
      <c r="K39" s="5" t="n">
        <v>1.5</v>
      </c>
      <c r="L39" s="5" t="n">
        <v>2</v>
      </c>
      <c r="M39" s="5" t="n">
        <v>3</v>
      </c>
      <c r="N39" s="5" t="n">
        <v>3.5</v>
      </c>
      <c r="O39" s="5" t="n">
        <v>3.5</v>
      </c>
      <c r="P39" s="5" t="n">
        <v>3</v>
      </c>
    </row>
    <row r="40" customFormat="false" ht="15" hidden="false" customHeight="false" outlineLevel="0" collapsed="false">
      <c r="B40" s="2" t="n">
        <v>45383</v>
      </c>
      <c r="C40" s="25" t="n">
        <v>0.2950331073</v>
      </c>
      <c r="D40" s="25" t="n">
        <v>0.4538335733</v>
      </c>
      <c r="E40" s="25" t="n">
        <v>0.8542424097</v>
      </c>
      <c r="F40" s="25" t="n">
        <v>0.9603895971</v>
      </c>
      <c r="G40" s="25" t="n">
        <v>1.06385214</v>
      </c>
      <c r="H40" s="25" t="n">
        <v>1.224133173</v>
      </c>
      <c r="I40" s="25" t="n">
        <v>1.490523371</v>
      </c>
      <c r="J40" s="5" t="n">
        <v>0.5</v>
      </c>
      <c r="K40" s="5" t="n">
        <v>0.5</v>
      </c>
      <c r="L40" s="5" t="n">
        <v>0.75</v>
      </c>
      <c r="M40" s="5" t="n">
        <v>0.9</v>
      </c>
      <c r="N40" s="5" t="n">
        <v>1</v>
      </c>
      <c r="O40" s="5" t="n">
        <v>1</v>
      </c>
      <c r="P40" s="5" t="n">
        <v>1.6</v>
      </c>
    </row>
    <row r="41" customFormat="false" ht="15" hidden="false" customHeight="false" outlineLevel="0" collapsed="false">
      <c r="B41" s="2" t="n">
        <v>45413</v>
      </c>
      <c r="C41" s="25" t="n">
        <v>0.7071067812</v>
      </c>
      <c r="D41" s="25" t="n">
        <v>0.7047232937</v>
      </c>
      <c r="E41" s="25" t="n">
        <v>0.9439363713</v>
      </c>
      <c r="F41" s="25" t="n">
        <v>1.302850964</v>
      </c>
      <c r="G41" s="25" t="n">
        <v>1.456509744</v>
      </c>
      <c r="H41" s="25" t="n">
        <v>1.586150376</v>
      </c>
      <c r="I41" s="25" t="n">
        <v>1.809154411</v>
      </c>
      <c r="J41" s="5" t="n">
        <v>0.625</v>
      </c>
      <c r="K41" s="5" t="n">
        <v>1</v>
      </c>
      <c r="L41" s="5" t="n">
        <v>1</v>
      </c>
      <c r="M41" s="5" t="n">
        <v>1</v>
      </c>
      <c r="N41" s="5" t="n">
        <v>1.5</v>
      </c>
      <c r="O41" s="5" t="n">
        <v>2</v>
      </c>
      <c r="P41" s="5" t="n">
        <v>2.05</v>
      </c>
    </row>
    <row r="42" customFormat="false" ht="15" hidden="false" customHeight="false" outlineLevel="0" collapsed="false">
      <c r="B42" s="2" t="n">
        <v>45444</v>
      </c>
      <c r="C42" s="25" t="n">
        <v>0.2226185812</v>
      </c>
      <c r="D42" s="25" t="n">
        <v>0.2632005655</v>
      </c>
      <c r="E42" s="25" t="n">
        <v>0.3275843739</v>
      </c>
      <c r="F42" s="25" t="n">
        <v>0.4733660224</v>
      </c>
      <c r="G42" s="25" t="n">
        <v>0.5344797127</v>
      </c>
      <c r="H42" s="25" t="n">
        <v>0.6704916351</v>
      </c>
      <c r="I42" s="25" t="n">
        <v>0.8127933325</v>
      </c>
      <c r="J42" s="5" t="n">
        <v>0.225</v>
      </c>
      <c r="K42" s="5" t="n">
        <v>0.425</v>
      </c>
      <c r="L42" s="5" t="n">
        <v>0.5</v>
      </c>
      <c r="M42" s="5" t="n">
        <v>1</v>
      </c>
      <c r="N42" s="5" t="n">
        <v>0.95</v>
      </c>
      <c r="O42" s="5" t="n">
        <v>0.875</v>
      </c>
      <c r="P42" s="5" t="n">
        <v>1</v>
      </c>
    </row>
    <row r="43" customFormat="false" ht="15" hidden="false" customHeight="false" outlineLevel="0" collapsed="false">
      <c r="B43" s="2" t="n">
        <v>45474</v>
      </c>
      <c r="C43" s="25" t="n">
        <v>0.2523754738</v>
      </c>
      <c r="D43" s="25" t="n">
        <v>0.2474609743</v>
      </c>
      <c r="E43" s="25" t="n">
        <v>0.3544638195</v>
      </c>
      <c r="F43" s="25" t="n">
        <v>0.5290624583</v>
      </c>
      <c r="G43" s="25" t="n">
        <v>0.5593934412</v>
      </c>
      <c r="H43" s="25" t="n">
        <v>0.6486517779</v>
      </c>
      <c r="I43" s="25" t="n">
        <v>0.7400756467</v>
      </c>
      <c r="J43" s="5" t="n">
        <v>0.2</v>
      </c>
      <c r="K43" s="5" t="n">
        <v>0.075</v>
      </c>
      <c r="L43" s="5" t="n">
        <v>0.5</v>
      </c>
      <c r="M43" s="5" t="n">
        <v>0.8</v>
      </c>
      <c r="N43" s="5" t="n">
        <v>0.6</v>
      </c>
      <c r="O43" s="5" t="n">
        <v>0.6</v>
      </c>
      <c r="P43" s="5" t="n">
        <v>0.675</v>
      </c>
    </row>
    <row r="44" customFormat="false" ht="15" hidden="false" customHeight="false" outlineLevel="0" collapsed="false">
      <c r="B44" s="20" t="n">
        <v>45505</v>
      </c>
      <c r="C44" s="19" t="n">
        <v>0.2749722824</v>
      </c>
      <c r="D44" s="19" t="n">
        <v>0.4346023587</v>
      </c>
      <c r="E44" s="19" t="n">
        <v>0.5355915461</v>
      </c>
      <c r="F44" s="19" t="n">
        <v>0.6220353613</v>
      </c>
      <c r="G44" s="19" t="n">
        <v>0.6535039124</v>
      </c>
      <c r="H44" s="19" t="n">
        <v>0.6885659828</v>
      </c>
      <c r="I44" s="19" t="n">
        <v>0.7597182985</v>
      </c>
      <c r="J44" s="18" t="n">
        <v>0.5</v>
      </c>
      <c r="K44" s="18" t="n">
        <v>0.6</v>
      </c>
      <c r="L44" s="18" t="n">
        <v>0.975</v>
      </c>
      <c r="M44" s="18" t="n">
        <v>1.2</v>
      </c>
      <c r="N44" s="18" t="n">
        <v>1.075</v>
      </c>
      <c r="O44" s="18" t="n">
        <v>0.975</v>
      </c>
      <c r="P44" s="18" t="n">
        <v>1.1</v>
      </c>
    </row>
    <row r="46" customFormat="false" ht="15" hidden="false" customHeight="false" outlineLevel="0" collapsed="false">
      <c r="A46" s="5" t="s">
        <v>41</v>
      </c>
      <c r="C46" s="18" t="s">
        <v>33</v>
      </c>
      <c r="D46" s="18" t="s">
        <v>34</v>
      </c>
      <c r="E46" s="18" t="s">
        <v>35</v>
      </c>
      <c r="F46" s="18" t="s">
        <v>36</v>
      </c>
      <c r="G46" s="18" t="s">
        <v>37</v>
      </c>
      <c r="H46" s="18" t="s">
        <v>38</v>
      </c>
      <c r="I46" s="18" t="s">
        <v>39</v>
      </c>
      <c r="J46" s="18" t="s">
        <v>33</v>
      </c>
      <c r="K46" s="18" t="s">
        <v>34</v>
      </c>
      <c r="L46" s="18" t="s">
        <v>35</v>
      </c>
      <c r="M46" s="18" t="s">
        <v>36</v>
      </c>
      <c r="N46" s="18" t="s">
        <v>37</v>
      </c>
      <c r="O46" s="18" t="s">
        <v>38</v>
      </c>
      <c r="P46" s="18" t="s">
        <v>39</v>
      </c>
    </row>
    <row r="47" customFormat="false" ht="15" hidden="false" customHeight="false" outlineLevel="0" collapsed="false">
      <c r="B47" s="2" t="n">
        <v>44927</v>
      </c>
      <c r="C47" s="25" t="n">
        <v>0.2480694692</v>
      </c>
      <c r="D47" s="25" t="n">
        <v>0.2116934164</v>
      </c>
      <c r="E47" s="25" t="n">
        <v>0.2610506386</v>
      </c>
      <c r="F47" s="25" t="n">
        <v>0.3108198423</v>
      </c>
      <c r="G47" s="25" t="n">
        <v>0.3514712667</v>
      </c>
      <c r="H47" s="25" t="n">
        <v>0.3525638695</v>
      </c>
      <c r="I47" s="25" t="n">
        <v>0.4011521867</v>
      </c>
      <c r="J47" s="5" t="n">
        <v>0.5</v>
      </c>
      <c r="K47" s="5" t="n">
        <v>0.3</v>
      </c>
      <c r="L47" s="5" t="n">
        <v>0.5</v>
      </c>
      <c r="M47" s="5" t="n">
        <v>0.35</v>
      </c>
      <c r="N47" s="5" t="n">
        <v>0.425</v>
      </c>
      <c r="O47" s="5" t="n">
        <v>0.5</v>
      </c>
      <c r="P47" s="5" t="n">
        <v>0.5</v>
      </c>
    </row>
    <row r="48" customFormat="false" ht="15" hidden="false" customHeight="false" outlineLevel="0" collapsed="false">
      <c r="B48" s="2" t="n">
        <v>44958</v>
      </c>
      <c r="C48" s="25" t="n">
        <v>0.2451451689</v>
      </c>
      <c r="D48" s="25" t="n">
        <v>0.289107823</v>
      </c>
      <c r="E48" s="25" t="n">
        <v>0.3154057216</v>
      </c>
      <c r="F48" s="25" t="n">
        <v>0.4110571113</v>
      </c>
      <c r="G48" s="25" t="n">
        <v>0.3522819384</v>
      </c>
      <c r="H48" s="25" t="n">
        <v>0.4113065486</v>
      </c>
      <c r="I48" s="25" t="n">
        <v>0.5815485517</v>
      </c>
      <c r="J48" s="5" t="n">
        <v>0.5</v>
      </c>
      <c r="K48" s="5" t="n">
        <v>0.5</v>
      </c>
      <c r="L48" s="5" t="n">
        <v>0.5</v>
      </c>
      <c r="M48" s="5" t="n">
        <v>0.5</v>
      </c>
      <c r="N48" s="5" t="n">
        <v>0.275</v>
      </c>
      <c r="O48" s="5" t="n">
        <v>0.2</v>
      </c>
      <c r="P48" s="5" t="n">
        <v>1</v>
      </c>
    </row>
    <row r="49" customFormat="false" ht="15" hidden="false" customHeight="false" outlineLevel="0" collapsed="false">
      <c r="B49" s="2" t="n">
        <v>44986</v>
      </c>
      <c r="C49" s="25" t="n">
        <v>0</v>
      </c>
      <c r="D49" s="25" t="n">
        <v>0.0474341649</v>
      </c>
      <c r="E49" s="25" t="n">
        <v>0.08711913446</v>
      </c>
      <c r="F49" s="25" t="n">
        <v>0.1339488996</v>
      </c>
      <c r="G49" s="25" t="n">
        <v>0.1825039515</v>
      </c>
      <c r="H49" s="25" t="n">
        <v>0.231702174</v>
      </c>
      <c r="I49" s="25" t="n">
        <v>0.2812061932</v>
      </c>
      <c r="J49" s="5" t="n">
        <v>0</v>
      </c>
      <c r="K49" s="5" t="n">
        <v>0.1</v>
      </c>
      <c r="L49" s="5" t="n">
        <v>0.2</v>
      </c>
      <c r="M49" s="5" t="n">
        <v>0.3</v>
      </c>
      <c r="N49" s="5" t="n">
        <v>0.4</v>
      </c>
      <c r="O49" s="5" t="n">
        <v>0.5</v>
      </c>
      <c r="P49" s="5" t="n">
        <v>0.6</v>
      </c>
    </row>
    <row r="50" customFormat="false" ht="15" hidden="false" customHeight="false" outlineLevel="0" collapsed="false">
      <c r="B50" s="2" t="n">
        <v>45017</v>
      </c>
      <c r="C50" s="25" t="n">
        <v>0.1847685107</v>
      </c>
      <c r="D50" s="25" t="n">
        <v>0.4420066103</v>
      </c>
      <c r="E50" s="25" t="n">
        <v>0.5126355075</v>
      </c>
      <c r="F50" s="25" t="n">
        <v>0.6875286106</v>
      </c>
      <c r="G50" s="25" t="n">
        <v>0.8253323827</v>
      </c>
      <c r="H50" s="25" t="n">
        <v>0.9278832271</v>
      </c>
      <c r="I50" s="25" t="n">
        <v>1.013633943</v>
      </c>
      <c r="J50" s="5" t="n">
        <v>0</v>
      </c>
      <c r="K50" s="5" t="n">
        <v>0</v>
      </c>
      <c r="L50" s="5" t="n">
        <v>0.5</v>
      </c>
      <c r="M50" s="5" t="n">
        <v>0.7</v>
      </c>
      <c r="N50" s="5" t="n">
        <v>1</v>
      </c>
      <c r="O50" s="5" t="n">
        <v>1.075</v>
      </c>
      <c r="P50" s="5" t="n">
        <v>1.425</v>
      </c>
    </row>
    <row r="51" customFormat="false" ht="15" hidden="false" customHeight="false" outlineLevel="0" collapsed="false">
      <c r="B51" s="2" t="n">
        <v>45047</v>
      </c>
      <c r="C51" s="25" t="n">
        <v>0.01622214211</v>
      </c>
      <c r="D51" s="25" t="n">
        <v>0</v>
      </c>
      <c r="E51" s="25" t="n">
        <v>0.3294462788</v>
      </c>
      <c r="F51" s="25" t="n">
        <v>0.7332045449</v>
      </c>
      <c r="G51" s="25" t="n">
        <v>1.073288773</v>
      </c>
      <c r="H51" s="25" t="n">
        <v>1.438598674</v>
      </c>
      <c r="I51" s="25" t="n">
        <v>1.835304557</v>
      </c>
      <c r="J51" s="5" t="n">
        <v>0</v>
      </c>
      <c r="K51" s="5" t="n">
        <v>0</v>
      </c>
      <c r="L51" s="5" t="n">
        <v>0.425</v>
      </c>
      <c r="M51" s="5" t="n">
        <v>1.25</v>
      </c>
      <c r="N51" s="5" t="n">
        <v>2.125</v>
      </c>
      <c r="O51" s="5" t="n">
        <v>3.125</v>
      </c>
      <c r="P51" s="5" t="n">
        <v>3.75</v>
      </c>
    </row>
    <row r="52" customFormat="false" ht="15" hidden="false" customHeight="false" outlineLevel="0" collapsed="false">
      <c r="B52" s="2" t="n">
        <v>45078</v>
      </c>
      <c r="C52" s="25" t="n">
        <v>0.2837715909</v>
      </c>
      <c r="D52" s="25" t="n">
        <v>0.2883243038</v>
      </c>
      <c r="E52" s="25" t="n">
        <v>0.4433494158</v>
      </c>
      <c r="F52" s="25" t="n">
        <v>0.5413657942</v>
      </c>
      <c r="G52" s="25" t="n">
        <v>0.6034762098</v>
      </c>
      <c r="H52" s="25" t="n">
        <v>0.7618784939</v>
      </c>
      <c r="I52" s="25" t="n">
        <v>0.900209902</v>
      </c>
      <c r="J52" s="5" t="n">
        <v>0.15</v>
      </c>
      <c r="K52" s="5" t="n">
        <v>0.35</v>
      </c>
      <c r="L52" s="5" t="n">
        <v>0.5</v>
      </c>
      <c r="M52" s="5" t="n">
        <v>0.5</v>
      </c>
      <c r="N52" s="5" t="n">
        <v>0.7</v>
      </c>
      <c r="O52" s="5" t="n">
        <v>0.9</v>
      </c>
      <c r="P52" s="5" t="n">
        <v>1.3</v>
      </c>
    </row>
    <row r="53" customFormat="false" ht="15" hidden="false" customHeight="false" outlineLevel="0" collapsed="false">
      <c r="B53" s="2" t="n">
        <v>45108</v>
      </c>
      <c r="C53" s="25" t="n">
        <v>0.4428981036</v>
      </c>
      <c r="D53" s="25" t="n">
        <v>0.5118283442</v>
      </c>
      <c r="E53" s="25" t="n">
        <v>0.5875426361</v>
      </c>
      <c r="F53" s="25" t="n">
        <v>0.6429285675</v>
      </c>
      <c r="G53" s="25" t="n">
        <v>0.6110815289</v>
      </c>
      <c r="H53" s="25" t="n">
        <v>0.6741661516</v>
      </c>
      <c r="I53" s="25" t="n">
        <v>0.6651112808</v>
      </c>
      <c r="J53" s="5" t="n">
        <v>0.625</v>
      </c>
      <c r="K53" s="5" t="n">
        <v>0.7</v>
      </c>
      <c r="L53" s="5" t="n">
        <v>1</v>
      </c>
      <c r="M53" s="5" t="n">
        <v>1.2</v>
      </c>
      <c r="N53" s="5" t="n">
        <v>0.85</v>
      </c>
      <c r="O53" s="5" t="n">
        <v>1</v>
      </c>
      <c r="P53" s="5" t="n">
        <v>1.025</v>
      </c>
    </row>
    <row r="54" customFormat="false" ht="15" hidden="false" customHeight="false" outlineLevel="0" collapsed="false">
      <c r="B54" s="2" t="n">
        <v>45139</v>
      </c>
      <c r="C54" s="25" t="n">
        <v>0.03333333333</v>
      </c>
      <c r="D54" s="25" t="n">
        <v>0.03333333333</v>
      </c>
      <c r="E54" s="25" t="n">
        <v>0.193874448</v>
      </c>
      <c r="F54" s="25" t="n">
        <v>0.3764495792</v>
      </c>
      <c r="G54" s="25" t="n">
        <v>0.3093772547</v>
      </c>
      <c r="H54" s="25" t="n">
        <v>0.248742871</v>
      </c>
      <c r="I54" s="25" t="n">
        <v>0.2221646751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</row>
    <row r="55" customFormat="false" ht="15" hidden="false" customHeight="false" outlineLevel="0" collapsed="false">
      <c r="B55" s="2" t="n">
        <v>45170</v>
      </c>
      <c r="C55" s="25" t="n">
        <v>0.7745966692</v>
      </c>
      <c r="D55" s="25" t="n">
        <v>0.5583066802</v>
      </c>
      <c r="E55" s="25" t="n">
        <v>0.4542567626</v>
      </c>
      <c r="F55" s="25" t="n">
        <v>0.546997577</v>
      </c>
      <c r="G55" s="25" t="n">
        <v>0.5209880723</v>
      </c>
      <c r="H55" s="25" t="n">
        <v>0.5261042808</v>
      </c>
      <c r="I55" s="25" t="n">
        <v>0.5583066802</v>
      </c>
      <c r="J55" s="5" t="n">
        <v>1.5</v>
      </c>
      <c r="K55" s="5" t="n">
        <v>0.5</v>
      </c>
      <c r="L55" s="5" t="n">
        <v>0.5</v>
      </c>
      <c r="M55" s="5" t="n">
        <v>1</v>
      </c>
      <c r="N55" s="5" t="n">
        <v>1</v>
      </c>
      <c r="O55" s="5" t="n">
        <v>1</v>
      </c>
      <c r="P55" s="5" t="n">
        <v>1</v>
      </c>
    </row>
    <row r="56" customFormat="false" ht="15" hidden="false" customHeight="false" outlineLevel="0" collapsed="false">
      <c r="B56" s="2" t="n">
        <v>45200</v>
      </c>
      <c r="C56" s="25" t="n">
        <v>0.4977426521</v>
      </c>
      <c r="D56" s="25" t="n">
        <v>0.7551127036</v>
      </c>
      <c r="E56" s="25" t="n">
        <v>0.8848915374</v>
      </c>
      <c r="F56" s="25" t="n">
        <v>1.056404748</v>
      </c>
      <c r="G56" s="25" t="n">
        <v>1.083364518</v>
      </c>
      <c r="H56" s="25" t="n">
        <v>1.070362404</v>
      </c>
      <c r="I56" s="25" t="n">
        <v>1.070699022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0.5</v>
      </c>
      <c r="O56" s="5" t="n">
        <v>0.5</v>
      </c>
      <c r="P56" s="5" t="n">
        <v>0.5</v>
      </c>
    </row>
    <row r="57" customFormat="false" ht="15" hidden="false" customHeight="false" outlineLevel="0" collapsed="false">
      <c r="B57" s="2" t="n">
        <v>45231</v>
      </c>
      <c r="C57" s="25" t="n">
        <v>0.3253956867</v>
      </c>
      <c r="D57" s="25" t="n">
        <v>0.601119404</v>
      </c>
      <c r="E57" s="25" t="n">
        <v>0.729625206</v>
      </c>
      <c r="F57" s="25" t="n">
        <v>1.055597326</v>
      </c>
      <c r="G57" s="25" t="n">
        <v>1.332918703</v>
      </c>
      <c r="H57" s="25" t="n">
        <v>1.517655202</v>
      </c>
      <c r="I57" s="25" t="n">
        <v>1.712769638</v>
      </c>
      <c r="J57" s="5" t="n">
        <v>0.5</v>
      </c>
      <c r="K57" s="5" t="n">
        <v>1</v>
      </c>
      <c r="L57" s="5" t="n">
        <v>1</v>
      </c>
      <c r="M57" s="5" t="n">
        <v>1</v>
      </c>
      <c r="N57" s="5" t="n">
        <v>1</v>
      </c>
      <c r="O57" s="5" t="n">
        <v>0.5</v>
      </c>
      <c r="P57" s="5" t="n">
        <v>0.5</v>
      </c>
    </row>
    <row r="58" customFormat="false" ht="15" hidden="false" customHeight="false" outlineLevel="0" collapsed="false">
      <c r="B58" s="2" t="n">
        <v>45261</v>
      </c>
      <c r="C58" s="25" t="n">
        <v>0.7605612753</v>
      </c>
      <c r="D58" s="25" t="n">
        <v>0.975295443</v>
      </c>
      <c r="E58" s="25" t="n">
        <v>1.059775034</v>
      </c>
      <c r="F58" s="25" t="n">
        <v>1.077862137</v>
      </c>
      <c r="G58" s="25" t="n">
        <v>1.075072454</v>
      </c>
      <c r="H58" s="25" t="n">
        <v>1.075072454</v>
      </c>
      <c r="I58" s="25" t="n">
        <v>1.093249832</v>
      </c>
      <c r="J58" s="5" t="n">
        <v>0</v>
      </c>
      <c r="K58" s="5" t="n">
        <v>2</v>
      </c>
      <c r="L58" s="5" t="n">
        <v>2</v>
      </c>
      <c r="M58" s="5" t="n">
        <v>2</v>
      </c>
      <c r="N58" s="5" t="n">
        <v>2</v>
      </c>
      <c r="O58" s="5" t="n">
        <v>2</v>
      </c>
      <c r="P58" s="5" t="n">
        <v>2</v>
      </c>
    </row>
    <row r="59" customFormat="false" ht="15" hidden="false" customHeight="false" outlineLevel="0" collapsed="false">
      <c r="B59" s="2" t="n">
        <v>45292</v>
      </c>
      <c r="C59" s="25" t="n">
        <v>4.33567158</v>
      </c>
      <c r="D59" s="25" t="n">
        <v>4.542921762</v>
      </c>
      <c r="E59" s="25" t="n">
        <v>4.793796041</v>
      </c>
      <c r="F59" s="25" t="n">
        <v>4.481359457</v>
      </c>
      <c r="G59" s="25" t="n">
        <v>4.348552622</v>
      </c>
      <c r="H59" s="25" t="n">
        <v>4.083586129</v>
      </c>
      <c r="I59" s="25" t="n">
        <v>3.384073278</v>
      </c>
      <c r="J59" s="5" t="n">
        <v>10</v>
      </c>
      <c r="K59" s="5" t="n">
        <v>7</v>
      </c>
      <c r="L59" s="5" t="n">
        <v>5</v>
      </c>
      <c r="M59" s="5" t="n">
        <v>3</v>
      </c>
      <c r="N59" s="5" t="n">
        <v>0</v>
      </c>
      <c r="O59" s="5" t="n">
        <v>2</v>
      </c>
      <c r="P59" s="5" t="n">
        <v>3</v>
      </c>
    </row>
    <row r="60" customFormat="false" ht="15" hidden="false" customHeight="false" outlineLevel="0" collapsed="false">
      <c r="B60" s="2" t="n">
        <v>45323</v>
      </c>
      <c r="C60" s="31" t="n">
        <f aca="false">_xlfn.STDEV.S(J20:J46)</f>
        <v>1.26365957690977</v>
      </c>
      <c r="D60" s="31" t="n">
        <f aca="false">_xlfn.STDEV.S(K20:K46)</f>
        <v>0.966425692136262</v>
      </c>
      <c r="E60" s="31" t="n">
        <f aca="false">_xlfn.STDEV.S(L20:L46)</f>
        <v>0.8673111427977</v>
      </c>
      <c r="F60" s="31" t="n">
        <f aca="false">_xlfn.STDEV.S(M20:M46)</f>
        <v>1.13876881231211</v>
      </c>
      <c r="G60" s="31" t="n">
        <f aca="false">_xlfn.STDEV.S(N20:N46)</f>
        <v>1.0275121653781</v>
      </c>
      <c r="H60" s="31" t="n">
        <f aca="false">_xlfn.STDEV.S(O20:O46)</f>
        <v>1.01744326105866</v>
      </c>
      <c r="I60" s="31" t="n">
        <f aca="false">_xlfn.STDEV.S(P20:P46)</f>
        <v>0.846583691886644</v>
      </c>
      <c r="J60" s="5" t="n">
        <v>0</v>
      </c>
      <c r="K60" s="5" t="n">
        <v>0.5</v>
      </c>
      <c r="L60" s="5" t="n">
        <v>2</v>
      </c>
      <c r="M60" s="5" t="n">
        <v>3</v>
      </c>
      <c r="N60" s="5" t="n">
        <v>3</v>
      </c>
      <c r="O60" s="5" t="n">
        <v>3.125</v>
      </c>
      <c r="P60" s="5" t="n">
        <v>3.125</v>
      </c>
    </row>
    <row r="61" customFormat="false" ht="15" hidden="false" customHeight="false" outlineLevel="0" collapsed="false">
      <c r="B61" s="2" t="n">
        <v>45352</v>
      </c>
      <c r="C61" s="25" t="n">
        <v>1.083593177</v>
      </c>
      <c r="D61" s="25" t="n">
        <v>0.8371534064</v>
      </c>
      <c r="E61" s="25" t="n">
        <v>1.092562901</v>
      </c>
      <c r="F61" s="25" t="n">
        <v>1.619953471</v>
      </c>
      <c r="G61" s="25" t="n">
        <v>2.296279142</v>
      </c>
      <c r="H61" s="25" t="n">
        <v>2.542432686</v>
      </c>
      <c r="I61" s="25" t="n">
        <v>2.877438905</v>
      </c>
      <c r="J61" s="5" t="n">
        <v>0</v>
      </c>
      <c r="K61" s="5" t="n">
        <v>0</v>
      </c>
      <c r="L61" s="5" t="n">
        <v>2</v>
      </c>
      <c r="M61" s="5" t="n">
        <v>1</v>
      </c>
      <c r="N61" s="5" t="n">
        <v>2</v>
      </c>
      <c r="O61" s="5" t="n">
        <v>2.5</v>
      </c>
      <c r="P61" s="5" t="n">
        <v>2.5</v>
      </c>
    </row>
    <row r="62" customFormat="false" ht="15" hidden="false" customHeight="false" outlineLevel="0" collapsed="false">
      <c r="B62" s="2" t="n">
        <v>45383</v>
      </c>
      <c r="C62" s="25" t="n">
        <v>0.2950331073</v>
      </c>
      <c r="D62" s="25" t="n">
        <v>0.4538335733</v>
      </c>
      <c r="E62" s="25" t="n">
        <v>0.8542424097</v>
      </c>
      <c r="F62" s="25" t="n">
        <v>0.9603895971</v>
      </c>
      <c r="G62" s="25" t="n">
        <v>1.06385214</v>
      </c>
      <c r="H62" s="25" t="n">
        <v>1.224133173</v>
      </c>
      <c r="I62" s="25" t="n">
        <v>1.490523371</v>
      </c>
      <c r="J62" s="5" t="n">
        <v>0.5</v>
      </c>
      <c r="K62" s="5" t="n">
        <v>0.5</v>
      </c>
      <c r="L62" s="5" t="n">
        <v>0.75</v>
      </c>
      <c r="M62" s="5" t="n">
        <v>0.9</v>
      </c>
      <c r="N62" s="5" t="n">
        <v>1</v>
      </c>
      <c r="O62" s="5" t="n">
        <v>1</v>
      </c>
      <c r="P62" s="5" t="n">
        <v>1.6</v>
      </c>
    </row>
    <row r="63" customFormat="false" ht="15" hidden="false" customHeight="false" outlineLevel="0" collapsed="false">
      <c r="B63" s="2" t="n">
        <v>45413</v>
      </c>
      <c r="C63" s="25" t="n">
        <v>0.2713136766</v>
      </c>
      <c r="D63" s="25" t="n">
        <v>0.3808407575</v>
      </c>
      <c r="E63" s="25" t="n">
        <v>0.5063093978</v>
      </c>
      <c r="F63" s="25" t="n">
        <v>0.6599362644</v>
      </c>
      <c r="G63" s="25" t="n">
        <v>0.8207381501</v>
      </c>
      <c r="H63" s="25" t="n">
        <v>1.001090675</v>
      </c>
      <c r="I63" s="25" t="n">
        <v>1.184891663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0.125</v>
      </c>
      <c r="P63" s="5" t="n">
        <v>0.125</v>
      </c>
    </row>
    <row r="64" customFormat="false" ht="15" hidden="false" customHeight="false" outlineLevel="0" collapsed="false">
      <c r="B64" s="2" t="n">
        <v>45444</v>
      </c>
      <c r="C64" s="25" t="n">
        <v>0</v>
      </c>
      <c r="D64" s="25" t="n">
        <v>0</v>
      </c>
      <c r="E64" s="25" t="n">
        <v>0.2286082575</v>
      </c>
      <c r="F64" s="25" t="n">
        <v>0.4620213489</v>
      </c>
      <c r="G64" s="25" t="n">
        <v>0.5127464886</v>
      </c>
      <c r="H64" s="25" t="n">
        <v>0.6271478032</v>
      </c>
      <c r="I64" s="25" t="n">
        <v>0.7323698356</v>
      </c>
      <c r="J64" s="5" t="n">
        <v>0</v>
      </c>
      <c r="K64" s="5" t="n">
        <v>0</v>
      </c>
      <c r="L64" s="5" t="n">
        <v>0.5</v>
      </c>
      <c r="M64" s="5" t="n">
        <v>1</v>
      </c>
      <c r="N64" s="5" t="n">
        <v>1</v>
      </c>
      <c r="O64" s="5" t="n">
        <v>1</v>
      </c>
      <c r="P64" s="5" t="n">
        <v>1</v>
      </c>
    </row>
    <row r="65" customFormat="false" ht="15" hidden="false" customHeight="false" outlineLevel="0" collapsed="false">
      <c r="B65" s="2" t="n">
        <v>45474</v>
      </c>
      <c r="C65" s="25" t="n">
        <v>0.07715167498</v>
      </c>
      <c r="D65" s="25" t="n">
        <v>0.09912509255</v>
      </c>
      <c r="E65" s="25" t="n">
        <v>0.2103036906</v>
      </c>
      <c r="F65" s="25" t="n">
        <v>0.3485576719</v>
      </c>
      <c r="G65" s="25" t="n">
        <v>0.2606166189</v>
      </c>
      <c r="H65" s="25" t="n">
        <v>0.2274562663</v>
      </c>
      <c r="I65" s="25" t="n">
        <v>0.3206863284</v>
      </c>
      <c r="J65" s="5" t="n">
        <v>0</v>
      </c>
      <c r="K65" s="5" t="n">
        <v>0</v>
      </c>
      <c r="L65" s="5" t="n">
        <v>0.3</v>
      </c>
      <c r="M65" s="5" t="n">
        <v>0.5</v>
      </c>
      <c r="N65" s="5" t="n">
        <v>0.2</v>
      </c>
      <c r="O65" s="5" t="n">
        <v>0.2</v>
      </c>
      <c r="P65" s="5" t="n">
        <v>0</v>
      </c>
    </row>
    <row r="66" customFormat="false" ht="15" hidden="false" customHeight="false" outlineLevel="0" collapsed="false">
      <c r="B66" s="20" t="n">
        <v>45505</v>
      </c>
      <c r="C66" s="25" t="n">
        <v>0.2262274559</v>
      </c>
      <c r="D66" s="25" t="n">
        <v>0.4089376055</v>
      </c>
      <c r="E66" s="25" t="n">
        <v>0.4595862402</v>
      </c>
      <c r="F66" s="25" t="n">
        <v>0.5124240404</v>
      </c>
      <c r="G66" s="25" t="n">
        <v>0.5346311156</v>
      </c>
      <c r="H66" s="25" t="n">
        <v>0.5458533368</v>
      </c>
      <c r="I66" s="25" t="n">
        <v>0.56133655</v>
      </c>
      <c r="J66" s="5" t="n">
        <v>0.5</v>
      </c>
      <c r="K66" s="5" t="n">
        <v>0.5</v>
      </c>
      <c r="L66" s="5" t="n">
        <v>0.8</v>
      </c>
      <c r="M66" s="5" t="n">
        <v>1</v>
      </c>
      <c r="N66" s="5" t="n">
        <v>1</v>
      </c>
      <c r="O66" s="5" t="n">
        <v>1</v>
      </c>
      <c r="P66" s="5" t="n">
        <v>1</v>
      </c>
    </row>
    <row r="68" customFormat="false" ht="15" hidden="false" customHeight="false" outlineLevel="0" collapsed="false">
      <c r="A68" s="5" t="s">
        <v>42</v>
      </c>
      <c r="C68" s="18" t="s">
        <v>33</v>
      </c>
      <c r="D68" s="18" t="s">
        <v>34</v>
      </c>
      <c r="E68" s="18" t="s">
        <v>35</v>
      </c>
      <c r="F68" s="18" t="s">
        <v>36</v>
      </c>
      <c r="G68" s="18" t="s">
        <v>37</v>
      </c>
      <c r="H68" s="18" t="s">
        <v>38</v>
      </c>
      <c r="I68" s="18" t="s">
        <v>39</v>
      </c>
      <c r="J68" s="18" t="s">
        <v>33</v>
      </c>
      <c r="K68" s="18" t="s">
        <v>34</v>
      </c>
      <c r="L68" s="18" t="s">
        <v>35</v>
      </c>
      <c r="M68" s="18" t="s">
        <v>36</v>
      </c>
      <c r="N68" s="18" t="s">
        <v>37</v>
      </c>
      <c r="O68" s="18" t="s">
        <v>38</v>
      </c>
      <c r="P68" s="18" t="s">
        <v>39</v>
      </c>
    </row>
    <row r="69" customFormat="false" ht="15" hidden="false" customHeight="false" outlineLevel="0" collapsed="false">
      <c r="B69" s="2" t="n">
        <v>44927</v>
      </c>
      <c r="C69" s="25" t="n">
        <v>0.498998998</v>
      </c>
      <c r="D69" s="25" t="n">
        <v>0.5058377159</v>
      </c>
      <c r="E69" s="25" t="n">
        <v>0.5320256404</v>
      </c>
      <c r="F69" s="25" t="n">
        <v>0.5006406153</v>
      </c>
      <c r="G69" s="25" t="n">
        <v>0.523492953</v>
      </c>
      <c r="H69" s="25" t="n">
        <v>0.5828697792</v>
      </c>
      <c r="I69" s="25" t="n">
        <v>0.6514480911</v>
      </c>
      <c r="J69" s="5" t="n">
        <v>1</v>
      </c>
      <c r="K69" s="5" t="n">
        <v>0.85</v>
      </c>
      <c r="L69" s="5" t="n">
        <v>0.85</v>
      </c>
      <c r="M69" s="5" t="n">
        <v>0.6</v>
      </c>
      <c r="N69" s="5" t="n">
        <v>0.525</v>
      </c>
      <c r="O69" s="5" t="n">
        <v>0.9</v>
      </c>
      <c r="P69" s="5" t="n">
        <v>1</v>
      </c>
    </row>
    <row r="70" customFormat="false" ht="15" hidden="false" customHeight="false" outlineLevel="0" collapsed="false">
      <c r="B70" s="2" t="n">
        <v>44958</v>
      </c>
      <c r="C70" s="25" t="n">
        <v>0.3868926174</v>
      </c>
      <c r="D70" s="25" t="n">
        <v>0.3287505484</v>
      </c>
      <c r="E70" s="25" t="n">
        <v>0.4181767508</v>
      </c>
      <c r="F70" s="25" t="n">
        <v>0.5056349144</v>
      </c>
      <c r="G70" s="25" t="n">
        <v>0.5398895899</v>
      </c>
      <c r="H70" s="25" t="n">
        <v>0.5554796957</v>
      </c>
      <c r="I70" s="25" t="n">
        <v>0.5310608638</v>
      </c>
      <c r="J70" s="5" t="n">
        <v>0.7</v>
      </c>
      <c r="K70" s="5" t="n">
        <v>0.4</v>
      </c>
      <c r="L70" s="5" t="n">
        <v>0.5</v>
      </c>
      <c r="M70" s="5" t="n">
        <v>0.725</v>
      </c>
      <c r="N70" s="5" t="n">
        <v>0.625</v>
      </c>
      <c r="O70" s="5" t="n">
        <v>0.7</v>
      </c>
      <c r="P70" s="5" t="n">
        <v>0.7</v>
      </c>
    </row>
    <row r="71" customFormat="false" ht="15" hidden="false" customHeight="false" outlineLevel="0" collapsed="false">
      <c r="B71" s="2" t="n">
        <v>44986</v>
      </c>
      <c r="C71" s="25" t="n">
        <v>0.2086433591</v>
      </c>
      <c r="D71" s="25" t="n">
        <v>0.1202561369</v>
      </c>
      <c r="E71" s="25" t="n">
        <v>0.1879545772</v>
      </c>
      <c r="F71" s="25" t="n">
        <v>0.2469817807</v>
      </c>
      <c r="G71" s="25" t="n">
        <v>0.3045698943</v>
      </c>
      <c r="H71" s="25" t="n">
        <v>0.3362595914</v>
      </c>
      <c r="I71" s="25" t="n">
        <v>0.4141642805</v>
      </c>
      <c r="J71" s="5" t="n">
        <v>0</v>
      </c>
      <c r="K71" s="5" t="n">
        <v>0.1</v>
      </c>
      <c r="L71" s="5" t="n">
        <v>0.2</v>
      </c>
      <c r="M71" s="5" t="n">
        <v>0.2</v>
      </c>
      <c r="N71" s="5" t="n">
        <v>0.5</v>
      </c>
      <c r="O71" s="5" t="n">
        <v>0.425</v>
      </c>
      <c r="P71" s="5" t="n">
        <v>0.45</v>
      </c>
    </row>
    <row r="72" customFormat="false" ht="15" hidden="false" customHeight="false" outlineLevel="0" collapsed="false">
      <c r="B72" s="2" t="n">
        <v>45017</v>
      </c>
      <c r="C72" s="25" t="n">
        <v>0.3718107627</v>
      </c>
      <c r="D72" s="25" t="n">
        <v>0.4805165547</v>
      </c>
      <c r="E72" s="25" t="n">
        <v>0.5741032961</v>
      </c>
      <c r="F72" s="25" t="n">
        <v>0.7040221773</v>
      </c>
      <c r="G72" s="25" t="n">
        <v>0.7562917694</v>
      </c>
      <c r="H72" s="25" t="n">
        <v>0.8185787218</v>
      </c>
      <c r="I72" s="25" t="n">
        <v>0.9033681247</v>
      </c>
      <c r="J72" s="5" t="n">
        <v>0.5</v>
      </c>
      <c r="K72" s="5" t="n">
        <v>0.475</v>
      </c>
      <c r="L72" s="5" t="n">
        <v>0.8</v>
      </c>
      <c r="M72" s="5" t="n">
        <v>1</v>
      </c>
      <c r="N72" s="5" t="n">
        <v>1.075</v>
      </c>
      <c r="O72" s="5" t="n">
        <v>1.175</v>
      </c>
      <c r="P72" s="5" t="n">
        <v>1.25</v>
      </c>
    </row>
    <row r="73" customFormat="false" ht="15" hidden="false" customHeight="false" outlineLevel="0" collapsed="false">
      <c r="B73" s="2" t="n">
        <v>45047</v>
      </c>
      <c r="C73" s="25" t="n">
        <v>0.190902625</v>
      </c>
      <c r="D73" s="25" t="n">
        <v>0.2848972264</v>
      </c>
      <c r="E73" s="25" t="n">
        <v>0.4747388292</v>
      </c>
      <c r="F73" s="25" t="n">
        <v>0.7190211855</v>
      </c>
      <c r="G73" s="25" t="n">
        <v>0.9993596812</v>
      </c>
      <c r="H73" s="25" t="n">
        <v>1.24372965</v>
      </c>
      <c r="I73" s="25" t="n">
        <v>1.514512536</v>
      </c>
      <c r="J73" s="5" t="n">
        <v>0.075</v>
      </c>
      <c r="K73" s="5" t="n">
        <v>0.3</v>
      </c>
      <c r="L73" s="5" t="n">
        <v>0.8</v>
      </c>
      <c r="M73" s="5" t="n">
        <v>1.225</v>
      </c>
      <c r="N73" s="5" t="n">
        <v>1.575</v>
      </c>
      <c r="O73" s="5" t="n">
        <v>1.675</v>
      </c>
      <c r="P73" s="5" t="n">
        <v>1.725</v>
      </c>
    </row>
    <row r="74" customFormat="false" ht="15" hidden="false" customHeight="false" outlineLevel="0" collapsed="false">
      <c r="B74" s="2" t="n">
        <v>45078</v>
      </c>
      <c r="C74" s="25" t="n">
        <v>0.4553475931</v>
      </c>
      <c r="D74" s="25" t="n">
        <v>0.4549028162</v>
      </c>
      <c r="E74" s="25" t="n">
        <v>0.6356906198</v>
      </c>
      <c r="F74" s="25" t="n">
        <v>0.7216434236</v>
      </c>
      <c r="G74" s="25" t="n">
        <v>0.7620556049</v>
      </c>
      <c r="H74" s="25" t="n">
        <v>0.847246871</v>
      </c>
      <c r="I74" s="25" t="n">
        <v>0.9402457542</v>
      </c>
      <c r="J74" s="5" t="n">
        <v>0.15</v>
      </c>
      <c r="K74" s="5" t="n">
        <v>0.5</v>
      </c>
      <c r="L74" s="5" t="n">
        <v>0.9</v>
      </c>
      <c r="M74" s="5" t="n">
        <v>0.55</v>
      </c>
      <c r="N74" s="5" t="n">
        <v>0.8</v>
      </c>
      <c r="O74" s="5" t="n">
        <v>1.3</v>
      </c>
      <c r="P74" s="5" t="n">
        <v>1.5</v>
      </c>
    </row>
    <row r="75" customFormat="false" ht="15" hidden="false" customHeight="false" outlineLevel="0" collapsed="false">
      <c r="B75" s="2" t="n">
        <v>45108</v>
      </c>
      <c r="C75" s="25" t="n">
        <v>0.3652678947</v>
      </c>
      <c r="D75" s="25" t="n">
        <v>0.3752142245</v>
      </c>
      <c r="E75" s="25" t="n">
        <v>0.385727513</v>
      </c>
      <c r="F75" s="25" t="n">
        <v>0.4024922359</v>
      </c>
      <c r="G75" s="25" t="n">
        <v>0.4600465815</v>
      </c>
      <c r="H75" s="25" t="n">
        <v>0.7104827333</v>
      </c>
      <c r="I75" s="25" t="n">
        <v>0.8636715646</v>
      </c>
      <c r="J75" s="5" t="n">
        <v>0.5</v>
      </c>
      <c r="K75" s="5" t="n">
        <v>0.5</v>
      </c>
      <c r="L75" s="5" t="n">
        <v>0.525</v>
      </c>
      <c r="M75" s="5" t="n">
        <v>0.5</v>
      </c>
      <c r="N75" s="5" t="n">
        <v>0.775</v>
      </c>
      <c r="O75" s="5" t="n">
        <v>1.125</v>
      </c>
      <c r="P75" s="5" t="n">
        <v>1.425</v>
      </c>
    </row>
    <row r="76" customFormat="false" ht="15" hidden="false" customHeight="false" outlineLevel="0" collapsed="false">
      <c r="B76" s="2" t="n">
        <v>45139</v>
      </c>
      <c r="C76" s="25" t="n">
        <v>0.1225392713</v>
      </c>
      <c r="D76" s="25" t="n">
        <v>0.1810682586</v>
      </c>
      <c r="E76" s="25" t="n">
        <v>0.2448841644</v>
      </c>
      <c r="F76" s="25" t="n">
        <v>0.4212132891</v>
      </c>
      <c r="G76" s="25" t="n">
        <v>0.5067402829</v>
      </c>
      <c r="H76" s="25" t="n">
        <v>0.5269860394</v>
      </c>
      <c r="I76" s="25" t="n">
        <v>0.5226307082</v>
      </c>
      <c r="J76" s="5" t="n">
        <v>0.1</v>
      </c>
      <c r="K76" s="5" t="n">
        <v>0.1</v>
      </c>
      <c r="L76" s="5" t="n">
        <v>0.2</v>
      </c>
      <c r="M76" s="5" t="n">
        <v>0.5</v>
      </c>
      <c r="N76" s="5" t="n">
        <v>0.7</v>
      </c>
      <c r="O76" s="5" t="n">
        <v>0.7</v>
      </c>
      <c r="P76" s="5" t="n">
        <v>0.7</v>
      </c>
    </row>
    <row r="77" customFormat="false" ht="15" hidden="false" customHeight="false" outlineLevel="0" collapsed="false">
      <c r="B77" s="2" t="n">
        <v>45170</v>
      </c>
      <c r="C77" s="25" t="n">
        <v>1.522286814</v>
      </c>
      <c r="D77" s="25" t="n">
        <v>1.35785779</v>
      </c>
      <c r="E77" s="25" t="n">
        <v>1.304266503</v>
      </c>
      <c r="F77" s="25" t="n">
        <v>1.308831419</v>
      </c>
      <c r="G77" s="25" t="n">
        <v>1.158197149</v>
      </c>
      <c r="H77" s="25" t="n">
        <v>1.142539638</v>
      </c>
      <c r="I77" s="25" t="n">
        <v>1.226800588</v>
      </c>
      <c r="J77" s="5" t="n">
        <v>2</v>
      </c>
      <c r="K77" s="5" t="n">
        <v>1.425</v>
      </c>
      <c r="L77" s="5" t="n">
        <v>1.55</v>
      </c>
      <c r="M77" s="5" t="n">
        <v>1.35</v>
      </c>
      <c r="N77" s="5" t="n">
        <v>1.5</v>
      </c>
      <c r="O77" s="5" t="n">
        <v>1.025</v>
      </c>
      <c r="P77" s="5" t="n">
        <v>1.2</v>
      </c>
    </row>
    <row r="78" customFormat="false" ht="15" hidden="false" customHeight="false" outlineLevel="0" collapsed="false">
      <c r="B78" s="2" t="n">
        <v>45200</v>
      </c>
      <c r="C78" s="25" t="n">
        <v>0.6184233562</v>
      </c>
      <c r="D78" s="25" t="n">
        <v>0.8174430948</v>
      </c>
      <c r="E78" s="25" t="n">
        <v>0.9871851572</v>
      </c>
      <c r="F78" s="25" t="n">
        <v>1.188407469</v>
      </c>
      <c r="G78" s="25" t="n">
        <v>1.234325143</v>
      </c>
      <c r="H78" s="25" t="n">
        <v>1.232066552</v>
      </c>
      <c r="I78" s="25" t="n">
        <v>1.21049589</v>
      </c>
      <c r="J78" s="5" t="n">
        <v>0.5</v>
      </c>
      <c r="K78" s="5" t="n">
        <v>1</v>
      </c>
      <c r="L78" s="5" t="n">
        <v>1</v>
      </c>
      <c r="M78" s="5" t="n">
        <v>1</v>
      </c>
      <c r="N78" s="5" t="n">
        <v>1.8</v>
      </c>
      <c r="O78" s="5" t="n">
        <v>1.5</v>
      </c>
      <c r="P78" s="5" t="n">
        <v>1.3</v>
      </c>
    </row>
    <row r="79" customFormat="false" ht="15" hidden="false" customHeight="false" outlineLevel="0" collapsed="false">
      <c r="B79" s="2" t="n">
        <v>45231</v>
      </c>
      <c r="C79" s="25" t="n">
        <v>0.5905843851</v>
      </c>
      <c r="D79" s="25" t="n">
        <v>0.8836041549</v>
      </c>
      <c r="E79" s="25" t="n">
        <v>1.07424392</v>
      </c>
      <c r="F79" s="25" t="n">
        <v>0.9223827383</v>
      </c>
      <c r="G79" s="25" t="n">
        <v>1.024719679</v>
      </c>
      <c r="H79" s="25" t="n">
        <v>0.9715274295</v>
      </c>
      <c r="I79" s="25" t="n">
        <v>0.9636938738</v>
      </c>
      <c r="J79" s="5" t="n">
        <v>0.5</v>
      </c>
      <c r="K79" s="5" t="n">
        <v>1</v>
      </c>
      <c r="L79" s="5" t="n">
        <v>1.75</v>
      </c>
      <c r="M79" s="5" t="n">
        <v>1</v>
      </c>
      <c r="N79" s="5" t="n">
        <v>1.45</v>
      </c>
      <c r="O79" s="5" t="n">
        <v>1.4</v>
      </c>
      <c r="P79" s="5" t="n">
        <v>1.4</v>
      </c>
    </row>
    <row r="80" customFormat="false" ht="15" hidden="false" customHeight="false" outlineLevel="0" collapsed="false">
      <c r="B80" s="2" t="n">
        <v>45261</v>
      </c>
      <c r="C80" s="25" t="n">
        <v>1.119905884</v>
      </c>
      <c r="D80" s="25" t="n">
        <v>0.9379711029</v>
      </c>
      <c r="E80" s="25" t="n">
        <v>1.06314876</v>
      </c>
      <c r="F80" s="25" t="n">
        <v>1.118067563</v>
      </c>
      <c r="G80" s="25" t="n">
        <v>1.242134412</v>
      </c>
      <c r="H80" s="25" t="n">
        <v>1.30158139</v>
      </c>
      <c r="I80" s="25" t="n">
        <v>1.394788671</v>
      </c>
      <c r="J80" s="5" t="n">
        <v>1.8</v>
      </c>
      <c r="K80" s="5" t="n">
        <v>1</v>
      </c>
      <c r="L80" s="5" t="n">
        <v>1.5</v>
      </c>
      <c r="M80" s="5" t="n">
        <v>1.2</v>
      </c>
      <c r="N80" s="5" t="n">
        <v>1.5</v>
      </c>
      <c r="O80" s="5" t="n">
        <v>1.8</v>
      </c>
      <c r="P80" s="5" t="n">
        <v>1.5</v>
      </c>
    </row>
    <row r="81" customFormat="false" ht="15" hidden="false" customHeight="false" outlineLevel="0" collapsed="false">
      <c r="B81" s="2" t="n">
        <v>45292</v>
      </c>
      <c r="C81" s="25" t="n">
        <v>4.497914098</v>
      </c>
      <c r="D81" s="25" t="n">
        <v>4.937180445</v>
      </c>
      <c r="E81" s="25" t="n">
        <v>4.753850976</v>
      </c>
      <c r="F81" s="25" t="n">
        <v>4.91233509</v>
      </c>
      <c r="G81" s="25" t="n">
        <v>4.606065657</v>
      </c>
      <c r="H81" s="25" t="n">
        <v>4.304128893</v>
      </c>
      <c r="I81" s="25" t="n">
        <v>4.239011585</v>
      </c>
      <c r="J81" s="5" t="n">
        <v>6</v>
      </c>
      <c r="K81" s="5" t="n">
        <v>7</v>
      </c>
      <c r="L81" s="5" t="n">
        <v>7.5</v>
      </c>
      <c r="M81" s="5" t="n">
        <v>7</v>
      </c>
      <c r="N81" s="5" t="n">
        <v>6</v>
      </c>
      <c r="O81" s="5" t="n">
        <v>6</v>
      </c>
      <c r="P81" s="5" t="n">
        <v>5</v>
      </c>
    </row>
    <row r="82" customFormat="false" ht="15" hidden="false" customHeight="false" outlineLevel="0" collapsed="false">
      <c r="B82" s="2" t="n">
        <v>45323</v>
      </c>
      <c r="C82" s="25" t="n">
        <v>4.686646854</v>
      </c>
      <c r="D82" s="25" t="n">
        <v>4.443603393</v>
      </c>
      <c r="E82" s="25" t="n">
        <v>3.782486794</v>
      </c>
      <c r="F82" s="25" t="n">
        <v>3.28227926</v>
      </c>
      <c r="G82" s="25" t="n">
        <v>3.435014614</v>
      </c>
      <c r="H82" s="25" t="n">
        <v>2.67448111</v>
      </c>
      <c r="I82" s="25" t="n">
        <v>2.692993555</v>
      </c>
      <c r="J82" s="5" t="n">
        <v>2</v>
      </c>
      <c r="K82" s="5" t="n">
        <v>3.125</v>
      </c>
      <c r="L82" s="5" t="n">
        <v>2.125</v>
      </c>
      <c r="M82" s="5" t="n">
        <v>3</v>
      </c>
      <c r="N82" s="5" t="n">
        <v>3.75</v>
      </c>
      <c r="O82" s="5" t="n">
        <v>3</v>
      </c>
      <c r="P82" s="5" t="n">
        <v>2.125</v>
      </c>
    </row>
    <row r="83" customFormat="false" ht="15" hidden="false" customHeight="false" outlineLevel="0" collapsed="false">
      <c r="B83" s="2" t="n">
        <v>45352</v>
      </c>
      <c r="C83" s="25" t="n">
        <v>2.1485731</v>
      </c>
      <c r="D83" s="25" t="n">
        <v>2.008241279</v>
      </c>
      <c r="E83" s="25" t="n">
        <v>1.98906168</v>
      </c>
      <c r="F83" s="25" t="n">
        <v>2.625898959</v>
      </c>
      <c r="G83" s="25" t="n">
        <v>3.092073077</v>
      </c>
      <c r="H83" s="25" t="n">
        <v>3.697935874</v>
      </c>
      <c r="I83" s="25" t="n">
        <v>3.772090092</v>
      </c>
      <c r="J83" s="5" t="n">
        <v>3.5</v>
      </c>
      <c r="K83" s="5" t="n">
        <v>1.5</v>
      </c>
      <c r="L83" s="5" t="n">
        <v>2</v>
      </c>
      <c r="M83" s="5" t="n">
        <v>3</v>
      </c>
      <c r="N83" s="5" t="n">
        <v>3.5</v>
      </c>
      <c r="O83" s="5" t="n">
        <v>3.5</v>
      </c>
      <c r="P83" s="5" t="n">
        <v>3</v>
      </c>
    </row>
    <row r="84" customFormat="false" ht="15" hidden="false" customHeight="false" outlineLevel="0" collapsed="false">
      <c r="B84" s="2" t="n">
        <v>45383</v>
      </c>
      <c r="C84" s="25" t="n">
        <v>0.680358721</v>
      </c>
      <c r="D84" s="25" t="n">
        <v>0.7715155004</v>
      </c>
      <c r="E84" s="25" t="n">
        <v>1.24993927</v>
      </c>
      <c r="F84" s="25" t="n">
        <v>1.664165465</v>
      </c>
      <c r="G84" s="25" t="n">
        <v>1.678312886</v>
      </c>
      <c r="H84" s="25" t="n">
        <v>1.528187693</v>
      </c>
      <c r="I84" s="25" t="n">
        <v>1.677685572</v>
      </c>
      <c r="J84" s="5" t="n">
        <v>0.5</v>
      </c>
      <c r="K84" s="5" t="n">
        <v>1.1</v>
      </c>
      <c r="L84" s="5" t="n">
        <v>1.15</v>
      </c>
      <c r="M84" s="5" t="n">
        <v>1</v>
      </c>
      <c r="N84" s="5" t="n">
        <v>1.5</v>
      </c>
      <c r="O84" s="5" t="n">
        <v>1.55</v>
      </c>
      <c r="P84" s="5" t="n">
        <v>2.35</v>
      </c>
    </row>
    <row r="85" customFormat="false" ht="15" hidden="false" customHeight="false" outlineLevel="0" collapsed="false">
      <c r="B85" s="2" t="n">
        <v>45413</v>
      </c>
      <c r="C85" s="25" t="n">
        <v>0.6570880503</v>
      </c>
      <c r="D85" s="25" t="n">
        <v>0.9667410384</v>
      </c>
      <c r="E85" s="25" t="n">
        <v>1.27353145</v>
      </c>
      <c r="F85" s="25" t="n">
        <v>1.738235365</v>
      </c>
      <c r="G85" s="25" t="n">
        <v>1.449097082</v>
      </c>
      <c r="H85" s="25" t="n">
        <v>1.664523552</v>
      </c>
      <c r="I85" s="25" t="n">
        <v>1.91694347</v>
      </c>
      <c r="J85" s="5" t="n">
        <v>1</v>
      </c>
      <c r="K85" s="5" t="n">
        <v>1</v>
      </c>
      <c r="L85" s="5" t="n">
        <v>1</v>
      </c>
      <c r="M85" s="5" t="n">
        <v>1.75</v>
      </c>
      <c r="N85" s="5" t="n">
        <v>2.5</v>
      </c>
      <c r="O85" s="5" t="n">
        <v>2.5</v>
      </c>
      <c r="P85" s="5" t="n">
        <v>2.65</v>
      </c>
    </row>
    <row r="86" customFormat="false" ht="15" hidden="false" customHeight="false" outlineLevel="0" collapsed="false">
      <c r="B86" s="2" t="n">
        <v>45444</v>
      </c>
      <c r="C86" s="25" t="n">
        <v>0.2500640032</v>
      </c>
      <c r="D86" s="25" t="n">
        <v>0.343989232</v>
      </c>
      <c r="E86" s="25" t="n">
        <v>0.4856181994</v>
      </c>
      <c r="F86" s="25" t="n">
        <v>0.6858247726</v>
      </c>
      <c r="G86" s="25" t="n">
        <v>0.8778611017</v>
      </c>
      <c r="H86" s="25" t="n">
        <v>1.057577817</v>
      </c>
      <c r="I86" s="25" t="n">
        <v>1.257557523</v>
      </c>
      <c r="J86" s="5" t="n">
        <v>0</v>
      </c>
      <c r="K86" s="5" t="n">
        <v>0.2</v>
      </c>
      <c r="L86" s="5" t="n">
        <v>0.075</v>
      </c>
      <c r="M86" s="5" t="n">
        <v>0.425</v>
      </c>
      <c r="N86" s="5" t="n">
        <v>0.775</v>
      </c>
      <c r="O86" s="5" t="n">
        <v>1.2</v>
      </c>
      <c r="P86" s="5" t="n">
        <v>1.75</v>
      </c>
    </row>
    <row r="87" customFormat="false" ht="15" hidden="false" customHeight="false" outlineLevel="0" collapsed="false">
      <c r="B87" s="2" t="n">
        <v>45474</v>
      </c>
      <c r="C87" s="25" t="n">
        <v>0.2706833097</v>
      </c>
      <c r="D87" s="25" t="n">
        <v>0.3259578933</v>
      </c>
      <c r="E87" s="25" t="n">
        <v>0.4349429589</v>
      </c>
      <c r="F87" s="25" t="n">
        <v>0.5922848924</v>
      </c>
      <c r="G87" s="25" t="n">
        <v>0.7771302819</v>
      </c>
      <c r="H87" s="25" t="n">
        <v>1.007970558</v>
      </c>
      <c r="I87" s="25" t="n">
        <v>1.186147298</v>
      </c>
      <c r="J87" s="5" t="n">
        <v>0.3</v>
      </c>
      <c r="K87" s="5" t="n">
        <v>0.275</v>
      </c>
      <c r="L87" s="5" t="n">
        <v>0.5</v>
      </c>
      <c r="M87" s="5" t="n">
        <v>0.5</v>
      </c>
      <c r="N87" s="5" t="n">
        <v>0.85</v>
      </c>
      <c r="O87" s="5" t="n">
        <v>1</v>
      </c>
      <c r="P87" s="5" t="n">
        <v>1</v>
      </c>
    </row>
    <row r="88" customFormat="false" ht="15" hidden="false" customHeight="false" outlineLevel="0" collapsed="false">
      <c r="B88" s="20" t="n">
        <v>45505</v>
      </c>
      <c r="C88" s="19" t="n">
        <v>0.3101552569</v>
      </c>
      <c r="D88" s="19" t="n">
        <v>0.4889724702</v>
      </c>
      <c r="E88" s="19" t="n">
        <v>0.5894198805</v>
      </c>
      <c r="F88" s="19" t="n">
        <v>0.7226427496</v>
      </c>
      <c r="G88" s="19" t="n">
        <v>0.8452126577</v>
      </c>
      <c r="H88" s="19" t="n">
        <v>0.933080271</v>
      </c>
      <c r="I88" s="19" t="n">
        <v>0.9854840749</v>
      </c>
      <c r="J88" s="18" t="n">
        <v>0.5</v>
      </c>
      <c r="K88" s="18" t="n">
        <v>0.5</v>
      </c>
      <c r="L88" s="18" t="n">
        <v>0.65</v>
      </c>
      <c r="M88" s="18" t="n">
        <v>1.025</v>
      </c>
      <c r="N88" s="18" t="n">
        <v>1.175</v>
      </c>
      <c r="O88" s="18" t="n">
        <v>1.075</v>
      </c>
      <c r="P88" s="18" t="n">
        <v>0.95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3" t="s">
        <v>3</v>
      </c>
      <c r="B1" s="15" t="n">
        <v>0</v>
      </c>
      <c r="C1" s="16" t="n">
        <v>1</v>
      </c>
      <c r="D1" s="15" t="n">
        <v>2</v>
      </c>
      <c r="E1" s="16" t="n">
        <v>3</v>
      </c>
      <c r="F1" s="15" t="n">
        <v>4</v>
      </c>
      <c r="G1" s="16" t="n">
        <v>5</v>
      </c>
      <c r="H1" s="15" t="n">
        <v>6</v>
      </c>
      <c r="I1" s="16" t="n">
        <v>7</v>
      </c>
      <c r="J1" s="15" t="n">
        <v>8</v>
      </c>
      <c r="K1" s="16" t="n">
        <v>9</v>
      </c>
      <c r="L1" s="15" t="n">
        <v>10</v>
      </c>
      <c r="M1" s="16" t="n">
        <v>11</v>
      </c>
      <c r="N1" s="15" t="n">
        <v>12</v>
      </c>
      <c r="O1" s="16" t="n">
        <v>13</v>
      </c>
      <c r="P1" s="15" t="n">
        <v>14</v>
      </c>
      <c r="Q1" s="16" t="n">
        <v>15</v>
      </c>
      <c r="R1" s="15" t="n">
        <v>16</v>
      </c>
      <c r="S1" s="16" t="n">
        <v>17</v>
      </c>
      <c r="T1" s="15" t="n">
        <v>18</v>
      </c>
      <c r="U1" s="16" t="n">
        <v>19</v>
      </c>
      <c r="V1" s="15" t="n">
        <v>20</v>
      </c>
      <c r="W1" s="16" t="n">
        <v>21</v>
      </c>
      <c r="X1" s="15" t="n">
        <v>22</v>
      </c>
      <c r="Y1" s="16" t="n">
        <v>23</v>
      </c>
      <c r="Z1" s="15" t="n">
        <v>24</v>
      </c>
      <c r="AA1" s="16" t="n">
        <v>25</v>
      </c>
    </row>
    <row r="2" customFormat="false" ht="15" hidden="false" customHeight="false" outlineLevel="0" collapsed="false">
      <c r="A2" s="2" t="n">
        <v>44927</v>
      </c>
      <c r="B2" s="1" t="n">
        <v>5.315</v>
      </c>
      <c r="C2" s="1" t="n">
        <v>5.32</v>
      </c>
      <c r="D2" s="1" t="n">
        <v>5.37</v>
      </c>
      <c r="E2" s="1" t="n">
        <v>5.39</v>
      </c>
      <c r="F2" s="1" t="n">
        <v>5.44</v>
      </c>
      <c r="G2" s="1" t="n">
        <v>5.485</v>
      </c>
      <c r="H2" s="1" t="n">
        <v>5.59</v>
      </c>
    </row>
    <row r="3" customFormat="false" ht="15" hidden="false" customHeight="false" outlineLevel="0" collapsed="false">
      <c r="A3" s="2" t="n">
        <v>44958</v>
      </c>
      <c r="C3" s="1" t="n">
        <v>6.2125</v>
      </c>
      <c r="D3" s="1" t="n">
        <v>6.2025</v>
      </c>
      <c r="E3" s="1" t="n">
        <v>5.915</v>
      </c>
      <c r="F3" s="1" t="n">
        <v>5.7375</v>
      </c>
      <c r="G3" s="1" t="n">
        <v>5.82</v>
      </c>
      <c r="H3" s="1" t="n">
        <v>6.015</v>
      </c>
      <c r="I3" s="1" t="n">
        <v>6.1225</v>
      </c>
    </row>
    <row r="4" customFormat="false" ht="15" hidden="false" customHeight="false" outlineLevel="0" collapsed="false">
      <c r="A4" s="2" t="n">
        <v>44986</v>
      </c>
      <c r="D4" s="5" t="n">
        <v>6.485</v>
      </c>
      <c r="E4" s="5" t="n">
        <v>6.465</v>
      </c>
      <c r="F4" s="5" t="n">
        <v>6.345</v>
      </c>
      <c r="G4" s="5" t="n">
        <v>6.2775</v>
      </c>
      <c r="H4" s="5" t="n">
        <v>6.175</v>
      </c>
      <c r="I4" s="5" t="n">
        <v>6.1525</v>
      </c>
      <c r="J4" s="5" t="n">
        <v>6.125</v>
      </c>
    </row>
    <row r="5" customFormat="false" ht="15" hidden="false" customHeight="false" outlineLevel="0" collapsed="false">
      <c r="A5" s="2" t="n">
        <v>45017</v>
      </c>
      <c r="E5" s="1" t="n">
        <v>7.66315789473684</v>
      </c>
      <c r="F5" s="1" t="n">
        <v>7.78157894736842</v>
      </c>
      <c r="G5" s="1" t="n">
        <v>7.77894736842105</v>
      </c>
      <c r="H5" s="1" t="n">
        <v>7.77631578947368</v>
      </c>
      <c r="I5" s="1" t="n">
        <v>7.72894736842105</v>
      </c>
      <c r="J5" s="1" t="n">
        <v>7.67631578947368</v>
      </c>
      <c r="K5" s="1" t="n">
        <v>7.57105263157895</v>
      </c>
    </row>
    <row r="6" customFormat="false" ht="15" hidden="false" customHeight="false" outlineLevel="0" collapsed="false">
      <c r="A6" s="2" t="n">
        <v>45047</v>
      </c>
      <c r="F6" s="5" t="n">
        <v>8.973684211</v>
      </c>
      <c r="G6" s="5" t="n">
        <v>9.397368421</v>
      </c>
      <c r="H6" s="5" t="n">
        <v>9.668421053</v>
      </c>
      <c r="I6" s="5" t="n">
        <v>9.834210526</v>
      </c>
      <c r="J6" s="5" t="n">
        <v>9.9</v>
      </c>
      <c r="K6" s="5" t="n">
        <v>9.963157895</v>
      </c>
      <c r="L6" s="5" t="n">
        <v>10.01315789</v>
      </c>
    </row>
    <row r="7" customFormat="false" ht="15" hidden="false" customHeight="false" outlineLevel="0" collapsed="false">
      <c r="A7" s="2" t="n">
        <v>45078</v>
      </c>
      <c r="G7" s="5" t="n">
        <v>7.6</v>
      </c>
      <c r="H7" s="5" t="n">
        <v>7.894871795</v>
      </c>
      <c r="I7" s="5" t="n">
        <v>8.176923077</v>
      </c>
      <c r="J7" s="5" t="n">
        <v>8.253846154</v>
      </c>
      <c r="K7" s="5" t="n">
        <v>8.294871795</v>
      </c>
      <c r="L7" s="5" t="n">
        <v>8.317948718</v>
      </c>
      <c r="M7" s="5" t="n">
        <v>8.274358974</v>
      </c>
    </row>
    <row r="8" customFormat="false" ht="15" hidden="false" customHeight="false" outlineLevel="0" collapsed="false">
      <c r="A8" s="2" t="n">
        <v>45108</v>
      </c>
      <c r="H8" s="5" t="n">
        <v>6.161111111</v>
      </c>
      <c r="I8" s="5" t="n">
        <v>6.555555556</v>
      </c>
      <c r="J8" s="5" t="n">
        <v>6.977777778</v>
      </c>
      <c r="K8" s="5" t="n">
        <v>7.325</v>
      </c>
      <c r="L8" s="5" t="n">
        <v>7.397222222</v>
      </c>
      <c r="M8" s="5" t="n">
        <v>7.391666667</v>
      </c>
      <c r="N8" s="5" t="n">
        <v>7.186111111</v>
      </c>
    </row>
    <row r="9" customFormat="false" ht="15" hidden="false" customHeight="false" outlineLevel="0" collapsed="false">
      <c r="A9" s="2" t="n">
        <v>45139</v>
      </c>
      <c r="I9" s="5" t="n">
        <v>6.438888889</v>
      </c>
      <c r="J9" s="5" t="n">
        <v>6.458333333</v>
      </c>
      <c r="K9" s="5" t="n">
        <v>6.594444444</v>
      </c>
      <c r="L9" s="5" t="n">
        <v>6.747222222</v>
      </c>
      <c r="M9" s="5" t="n">
        <v>6.841666667</v>
      </c>
      <c r="N9" s="5" t="n">
        <v>6.833333333</v>
      </c>
      <c r="O9" s="5" t="n">
        <v>6.8</v>
      </c>
    </row>
    <row r="10" customFormat="false" ht="15" hidden="false" customHeight="false" outlineLevel="0" collapsed="false">
      <c r="A10" s="2" t="n">
        <v>45170</v>
      </c>
      <c r="J10" s="5" t="n">
        <v>11.19444444</v>
      </c>
      <c r="K10" s="5" t="n">
        <v>10.39444444</v>
      </c>
      <c r="L10" s="5" t="n">
        <v>9.566666667</v>
      </c>
      <c r="M10" s="5" t="n">
        <v>8.716666667</v>
      </c>
      <c r="N10" s="5" t="n">
        <v>8.158333333</v>
      </c>
      <c r="O10" s="5" t="n">
        <v>7.808333333</v>
      </c>
      <c r="P10" s="5" t="n">
        <v>7.441666667</v>
      </c>
    </row>
    <row r="11" customFormat="false" ht="15" hidden="false" customHeight="false" outlineLevel="0" collapsed="false">
      <c r="A11" s="2" t="n">
        <v>45200</v>
      </c>
      <c r="K11" s="5" t="n">
        <v>12.59459459</v>
      </c>
      <c r="L11" s="5" t="n">
        <v>12.16216216</v>
      </c>
      <c r="M11" s="5" t="n">
        <v>11.45945946</v>
      </c>
      <c r="N11" s="5" t="n">
        <v>10.81081081</v>
      </c>
      <c r="O11" s="5" t="n">
        <v>10.25135135</v>
      </c>
      <c r="P11" s="5" t="n">
        <v>9.735135135</v>
      </c>
      <c r="Q11" s="5" t="n">
        <v>9.216216216</v>
      </c>
    </row>
    <row r="12" customFormat="false" ht="15" hidden="false" customHeight="false" outlineLevel="0" collapsed="false">
      <c r="A12" s="2" t="n">
        <v>45231</v>
      </c>
      <c r="L12" s="5" t="n">
        <v>8.271428571</v>
      </c>
      <c r="M12" s="5" t="n">
        <v>8.151428571</v>
      </c>
      <c r="N12" s="5" t="n">
        <v>7.705714286</v>
      </c>
      <c r="O12" s="5" t="n">
        <v>7.44</v>
      </c>
      <c r="P12" s="5" t="n">
        <v>7.44</v>
      </c>
      <c r="Q12" s="5" t="n">
        <v>7.191428571</v>
      </c>
      <c r="R12" s="5" t="n">
        <v>7.065714286</v>
      </c>
    </row>
    <row r="13" customFormat="false" ht="15" hidden="false" customHeight="false" outlineLevel="0" collapsed="false">
      <c r="A13" s="2" t="n">
        <v>45261</v>
      </c>
      <c r="M13" s="5" t="n">
        <v>11.80540541</v>
      </c>
      <c r="N13" s="5" t="n">
        <v>10.76216216</v>
      </c>
      <c r="O13" s="5" t="n">
        <v>10.03513514</v>
      </c>
      <c r="P13" s="5" t="n">
        <v>9.640540541</v>
      </c>
      <c r="Q13" s="5" t="n">
        <v>9.097297297</v>
      </c>
      <c r="R13" s="5" t="n">
        <v>8.662162162</v>
      </c>
      <c r="S13" s="5" t="n">
        <v>8.264864865</v>
      </c>
    </row>
    <row r="14" customFormat="false" ht="15" hidden="false" customHeight="false" outlineLevel="0" collapsed="false">
      <c r="A14" s="2" t="n">
        <v>45292</v>
      </c>
      <c r="N14" s="5" t="n">
        <v>23.56756757</v>
      </c>
      <c r="O14" s="5" t="n">
        <v>19.93243243</v>
      </c>
      <c r="P14" s="5" t="n">
        <v>16.83783784</v>
      </c>
      <c r="Q14" s="5" t="n">
        <v>14.04054054</v>
      </c>
      <c r="R14" s="5" t="n">
        <v>11.81081081</v>
      </c>
      <c r="S14" s="5" t="n">
        <v>10.17567568</v>
      </c>
      <c r="T14" s="5" t="n">
        <v>8.878378378</v>
      </c>
    </row>
    <row r="15" customFormat="false" ht="15" hidden="false" customHeight="false" outlineLevel="0" collapsed="false">
      <c r="A15" s="2" t="n">
        <v>45323</v>
      </c>
      <c r="O15" s="5" t="n">
        <v>18.65277778</v>
      </c>
      <c r="P15" s="5" t="n">
        <v>16.05555556</v>
      </c>
      <c r="Q15" s="5" t="n">
        <v>14.125</v>
      </c>
      <c r="R15" s="5" t="n">
        <v>12.68055556</v>
      </c>
      <c r="S15" s="5" t="n">
        <v>11.43055556</v>
      </c>
      <c r="T15" s="5" t="n">
        <v>10.68888889</v>
      </c>
      <c r="U15" s="5" t="n">
        <v>10.01388889</v>
      </c>
    </row>
    <row r="16" customFormat="false" ht="15" hidden="false" customHeight="false" outlineLevel="0" collapsed="false">
      <c r="A16" s="2" t="n">
        <v>45352</v>
      </c>
      <c r="P16" s="5" t="n">
        <v>12.71621622</v>
      </c>
      <c r="Q16" s="5" t="n">
        <v>11.13513514</v>
      </c>
      <c r="R16" s="5" t="n">
        <v>10.89189189</v>
      </c>
      <c r="S16" s="5" t="n">
        <v>11.01351351</v>
      </c>
      <c r="T16" s="5" t="n">
        <v>10.74324324</v>
      </c>
      <c r="U16" s="5" t="n">
        <v>10.27027027</v>
      </c>
      <c r="V16" s="5" t="n">
        <v>10.01351351</v>
      </c>
    </row>
    <row r="17" customFormat="false" ht="15" hidden="false" customHeight="false" outlineLevel="0" collapsed="false">
      <c r="A17" s="2" t="n">
        <v>45383</v>
      </c>
      <c r="Q17" s="5" t="n">
        <v>10.30769231</v>
      </c>
      <c r="R17" s="5" t="n">
        <v>9.766666667</v>
      </c>
      <c r="S17" s="5" t="n">
        <v>9.264102564</v>
      </c>
      <c r="T17" s="5" t="n">
        <v>8.776923077</v>
      </c>
      <c r="U17" s="5" t="n">
        <v>8.507692308</v>
      </c>
      <c r="V17" s="5" t="n">
        <v>8.330769231</v>
      </c>
      <c r="W17" s="5" t="n">
        <v>8.169230769</v>
      </c>
    </row>
    <row r="18" customFormat="false" ht="15" hidden="false" customHeight="false" outlineLevel="0" collapsed="false">
      <c r="A18" s="2" t="n">
        <v>45413</v>
      </c>
      <c r="R18" s="5" t="n">
        <v>7.833333333</v>
      </c>
      <c r="S18" s="5" t="n">
        <v>7.422222222</v>
      </c>
      <c r="T18" s="5" t="n">
        <v>7.061111111</v>
      </c>
      <c r="U18" s="5" t="n">
        <v>6.747222222</v>
      </c>
      <c r="V18" s="5" t="n">
        <v>6.497222222</v>
      </c>
      <c r="W18" s="5" t="n">
        <v>6.311111111</v>
      </c>
      <c r="X18" s="5" t="n">
        <v>6.219444444</v>
      </c>
    </row>
    <row r="19" customFormat="false" ht="15" hidden="false" customHeight="false" outlineLevel="0" collapsed="false">
      <c r="A19" s="2" t="n">
        <v>45444</v>
      </c>
      <c r="S19" s="5" t="n">
        <v>3.573684211</v>
      </c>
      <c r="T19" s="5" t="n">
        <v>3.121052632</v>
      </c>
      <c r="U19" s="5" t="n">
        <v>2.784210526</v>
      </c>
      <c r="V19" s="5" t="n">
        <v>2.539473684</v>
      </c>
      <c r="W19" s="5" t="n">
        <v>2.502631579</v>
      </c>
      <c r="X19" s="5" t="n">
        <v>2.473684211</v>
      </c>
      <c r="Y19" s="5" t="n">
        <v>2.513157895</v>
      </c>
    </row>
    <row r="20" customFormat="false" ht="15" hidden="false" customHeight="false" outlineLevel="0" collapsed="false">
      <c r="A20" s="2" t="n">
        <v>45474</v>
      </c>
      <c r="T20" s="5" t="n">
        <v>4.385714286</v>
      </c>
      <c r="U20" s="5" t="n">
        <v>4.078571429</v>
      </c>
      <c r="V20" s="5" t="n">
        <v>3.814285714</v>
      </c>
      <c r="W20" s="5" t="n">
        <v>3.523809524</v>
      </c>
      <c r="X20" s="5" t="n">
        <v>3.430952381</v>
      </c>
      <c r="Y20" s="5" t="n">
        <v>3.378571429</v>
      </c>
      <c r="Z20" s="5" t="n">
        <v>3.39047619</v>
      </c>
    </row>
    <row r="21" customFormat="false" ht="15" hidden="false" customHeight="false" outlineLevel="0" collapsed="false">
      <c r="A21" s="2" t="n">
        <v>45505</v>
      </c>
      <c r="U21" s="5" t="n">
        <v>3.8</v>
      </c>
      <c r="V21" s="5" t="n">
        <v>3.688095238</v>
      </c>
      <c r="W21" s="5" t="n">
        <v>3.65952381</v>
      </c>
      <c r="X21" s="5" t="n">
        <v>3.645238095</v>
      </c>
      <c r="Y21" s="5" t="n">
        <v>3.669047619</v>
      </c>
      <c r="Z21" s="5" t="n">
        <v>3.704761905</v>
      </c>
      <c r="AA21" s="5" t="n">
        <v>3.745238095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3" t="s">
        <v>3</v>
      </c>
      <c r="B1" s="15" t="n">
        <v>0</v>
      </c>
      <c r="C1" s="16" t="n">
        <v>1</v>
      </c>
      <c r="D1" s="15" t="n">
        <v>2</v>
      </c>
      <c r="E1" s="16" t="n">
        <v>3</v>
      </c>
      <c r="F1" s="15" t="n">
        <v>4</v>
      </c>
      <c r="G1" s="16" t="n">
        <v>5</v>
      </c>
      <c r="H1" s="15" t="n">
        <v>6</v>
      </c>
      <c r="I1" s="16" t="n">
        <v>7</v>
      </c>
      <c r="J1" s="15" t="n">
        <v>8</v>
      </c>
      <c r="K1" s="16" t="n">
        <v>9</v>
      </c>
      <c r="L1" s="15" t="n">
        <v>10</v>
      </c>
      <c r="M1" s="16" t="n">
        <v>11</v>
      </c>
      <c r="N1" s="15" t="n">
        <v>12</v>
      </c>
      <c r="O1" s="16" t="n">
        <v>13</v>
      </c>
      <c r="P1" s="15" t="n">
        <v>14</v>
      </c>
      <c r="Q1" s="16" t="n">
        <v>15</v>
      </c>
      <c r="R1" s="15" t="n">
        <v>16</v>
      </c>
      <c r="S1" s="16" t="n">
        <v>17</v>
      </c>
      <c r="T1" s="15" t="n">
        <v>18</v>
      </c>
      <c r="U1" s="16" t="n">
        <v>19</v>
      </c>
      <c r="V1" s="15" t="n">
        <v>20</v>
      </c>
      <c r="W1" s="16" t="n">
        <v>21</v>
      </c>
      <c r="X1" s="15" t="n">
        <v>22</v>
      </c>
      <c r="Y1" s="16" t="n">
        <v>23</v>
      </c>
      <c r="Z1" s="15" t="n">
        <v>24</v>
      </c>
      <c r="AA1" s="16" t="n">
        <v>25</v>
      </c>
    </row>
    <row r="2" customFormat="false" ht="15" hidden="false" customHeight="false" outlineLevel="0" collapsed="false">
      <c r="A2" s="2" t="n">
        <v>44927</v>
      </c>
      <c r="B2" s="5" t="n">
        <v>5.5</v>
      </c>
      <c r="C2" s="5" t="n">
        <v>5.3</v>
      </c>
      <c r="D2" s="5" t="n">
        <v>5.2</v>
      </c>
      <c r="E2" s="5" t="n">
        <v>5.3</v>
      </c>
      <c r="F2" s="5" t="n">
        <v>5.35</v>
      </c>
      <c r="G2" s="5" t="n">
        <v>5.4</v>
      </c>
      <c r="H2" s="5" t="n">
        <v>5.45</v>
      </c>
    </row>
    <row r="3" customFormat="false" ht="15" hidden="false" customHeight="false" outlineLevel="0" collapsed="false">
      <c r="A3" s="2" t="n">
        <v>44958</v>
      </c>
      <c r="C3" s="5" t="n">
        <v>6.05</v>
      </c>
      <c r="D3" s="5" t="n">
        <v>6.25</v>
      </c>
      <c r="E3" s="5" t="n">
        <v>6</v>
      </c>
      <c r="F3" s="5" t="n">
        <v>5.8</v>
      </c>
      <c r="G3" s="5" t="n">
        <v>5.8</v>
      </c>
      <c r="H3" s="5" t="n">
        <v>6</v>
      </c>
      <c r="I3" s="5" t="n">
        <v>6.2</v>
      </c>
    </row>
    <row r="4" customFormat="false" ht="15" hidden="false" customHeight="false" outlineLevel="0" collapsed="false">
      <c r="A4" s="2" t="n">
        <v>44986</v>
      </c>
      <c r="D4" s="5" t="n">
        <v>6.5</v>
      </c>
      <c r="E4" s="5" t="n">
        <v>6.5</v>
      </c>
      <c r="F4" s="5" t="n">
        <v>6.4</v>
      </c>
      <c r="G4" s="5" t="n">
        <v>6.3</v>
      </c>
      <c r="H4" s="5" t="n">
        <v>6.2</v>
      </c>
      <c r="I4" s="5" t="n">
        <v>6.1</v>
      </c>
      <c r="J4" s="5" t="n">
        <v>6</v>
      </c>
    </row>
    <row r="5" customFormat="false" ht="15" hidden="false" customHeight="false" outlineLevel="0" collapsed="false">
      <c r="A5" s="2" t="n">
        <v>45017</v>
      </c>
      <c r="E5" s="5" t="n">
        <v>7.5</v>
      </c>
      <c r="F5" s="5" t="n">
        <v>7.65</v>
      </c>
      <c r="G5" s="5" t="n">
        <v>7.8</v>
      </c>
      <c r="H5" s="5" t="n">
        <v>7.85</v>
      </c>
      <c r="I5" s="5" t="n">
        <v>7.75</v>
      </c>
      <c r="J5" s="5" t="n">
        <v>7.6</v>
      </c>
      <c r="K5" s="5" t="n">
        <v>7.6</v>
      </c>
    </row>
    <row r="6" customFormat="false" ht="15" hidden="false" customHeight="false" outlineLevel="0" collapsed="false">
      <c r="A6" s="2" t="n">
        <v>45047</v>
      </c>
      <c r="F6" s="5" t="n">
        <v>9</v>
      </c>
      <c r="G6" s="5" t="n">
        <v>9.5</v>
      </c>
      <c r="H6" s="5" t="n">
        <v>9.75</v>
      </c>
      <c r="I6" s="5" t="n">
        <v>10</v>
      </c>
      <c r="J6" s="5" t="n">
        <v>10.15</v>
      </c>
      <c r="K6" s="5" t="n">
        <v>10.25</v>
      </c>
      <c r="L6" s="5" t="n">
        <v>10.35</v>
      </c>
    </row>
    <row r="7" customFormat="false" ht="15" hidden="false" customHeight="false" outlineLevel="0" collapsed="false">
      <c r="A7" s="2" t="n">
        <v>45078</v>
      </c>
      <c r="G7" s="5" t="n">
        <v>7.5</v>
      </c>
      <c r="H7" s="5" t="n">
        <v>8</v>
      </c>
      <c r="I7" s="5" t="n">
        <v>8.3</v>
      </c>
      <c r="J7" s="5" t="n">
        <v>8.3</v>
      </c>
      <c r="K7" s="5" t="n">
        <v>8.2</v>
      </c>
      <c r="L7" s="5" t="n">
        <v>8.4</v>
      </c>
      <c r="M7" s="5" t="n">
        <v>8.4</v>
      </c>
    </row>
    <row r="8" customFormat="false" ht="15" hidden="false" customHeight="false" outlineLevel="0" collapsed="false">
      <c r="A8" s="2" t="n">
        <v>45108</v>
      </c>
      <c r="H8" s="5" t="n">
        <v>6.5</v>
      </c>
      <c r="I8" s="5" t="n">
        <v>6.5</v>
      </c>
      <c r="J8" s="5" t="n">
        <v>7</v>
      </c>
      <c r="K8" s="5" t="n">
        <v>7.5</v>
      </c>
      <c r="L8" s="5" t="n">
        <v>7.5</v>
      </c>
      <c r="M8" s="5" t="n">
        <v>7.2</v>
      </c>
      <c r="N8" s="5" t="n">
        <v>7.1</v>
      </c>
    </row>
    <row r="9" customFormat="false" ht="15" hidden="false" customHeight="false" outlineLevel="0" collapsed="false">
      <c r="A9" s="2" t="n">
        <v>45139</v>
      </c>
      <c r="I9" s="5" t="n">
        <v>6.5</v>
      </c>
      <c r="J9" s="5" t="n">
        <v>6.5</v>
      </c>
      <c r="K9" s="5" t="n">
        <v>6.5</v>
      </c>
      <c r="L9" s="5" t="n">
        <v>6.7</v>
      </c>
      <c r="M9" s="5" t="n">
        <v>6.9</v>
      </c>
      <c r="N9" s="5" t="n">
        <v>6.8</v>
      </c>
      <c r="O9" s="5" t="n">
        <v>6.7</v>
      </c>
    </row>
    <row r="10" customFormat="false" ht="15" hidden="false" customHeight="false" outlineLevel="0" collapsed="false">
      <c r="A10" s="2" t="n">
        <v>45170</v>
      </c>
      <c r="J10" s="5" t="n">
        <v>11.25</v>
      </c>
      <c r="K10" s="5" t="n">
        <v>10.5</v>
      </c>
      <c r="L10" s="5" t="n">
        <v>9.5</v>
      </c>
      <c r="M10" s="5" t="n">
        <v>8.5</v>
      </c>
      <c r="N10" s="5" t="n">
        <v>8</v>
      </c>
      <c r="O10" s="5" t="n">
        <v>7.75</v>
      </c>
      <c r="P10" s="5" t="n">
        <v>7.5</v>
      </c>
    </row>
    <row r="11" customFormat="false" ht="15" hidden="false" customHeight="false" outlineLevel="0" collapsed="false">
      <c r="A11" s="2" t="n">
        <v>45200</v>
      </c>
      <c r="K11" s="5" t="n">
        <v>12.5</v>
      </c>
      <c r="L11" s="5" t="n">
        <v>12</v>
      </c>
      <c r="M11" s="5" t="n">
        <v>11.5</v>
      </c>
      <c r="N11" s="5" t="n">
        <v>11</v>
      </c>
      <c r="O11" s="5" t="n">
        <v>10.5</v>
      </c>
      <c r="P11" s="5" t="n">
        <v>10</v>
      </c>
      <c r="Q11" s="5" t="n">
        <v>9.5</v>
      </c>
    </row>
    <row r="12" customFormat="false" ht="15" hidden="false" customHeight="false" outlineLevel="0" collapsed="false">
      <c r="A12" s="2" t="n">
        <v>45231</v>
      </c>
      <c r="L12" s="5" t="n">
        <v>8.5</v>
      </c>
      <c r="M12" s="5" t="n">
        <v>8</v>
      </c>
      <c r="N12" s="5" t="n">
        <v>7.5</v>
      </c>
      <c r="O12" s="5" t="n">
        <v>7</v>
      </c>
      <c r="P12" s="5" t="n">
        <v>7</v>
      </c>
      <c r="Q12" s="5" t="n">
        <v>6.5</v>
      </c>
      <c r="R12" s="5" t="n">
        <v>6.5</v>
      </c>
    </row>
    <row r="13" customFormat="false" ht="15" hidden="false" customHeight="false" outlineLevel="0" collapsed="false">
      <c r="A13" s="2" t="n">
        <v>45261</v>
      </c>
      <c r="M13" s="5" t="n">
        <v>12.5</v>
      </c>
      <c r="N13" s="5" t="n">
        <v>10.5</v>
      </c>
      <c r="O13" s="5" t="n">
        <v>9.5</v>
      </c>
      <c r="P13" s="5" t="n">
        <v>9.5</v>
      </c>
      <c r="Q13" s="5" t="n">
        <v>8.5</v>
      </c>
      <c r="R13" s="5" t="n">
        <v>8.5</v>
      </c>
      <c r="S13" s="5" t="n">
        <v>8</v>
      </c>
    </row>
    <row r="14" customFormat="false" ht="15" hidden="false" customHeight="false" outlineLevel="0" collapsed="false">
      <c r="A14" s="2" t="n">
        <v>45292</v>
      </c>
      <c r="N14" s="5" t="n">
        <v>22</v>
      </c>
      <c r="O14" s="5" t="n">
        <v>18</v>
      </c>
      <c r="P14" s="5" t="n">
        <v>15</v>
      </c>
      <c r="Q14" s="5" t="n">
        <v>12</v>
      </c>
      <c r="R14" s="5" t="n">
        <v>10</v>
      </c>
      <c r="S14" s="5" t="n">
        <v>9</v>
      </c>
      <c r="T14" s="5" t="n">
        <v>8</v>
      </c>
    </row>
    <row r="15" customFormat="false" ht="15" hidden="false" customHeight="false" outlineLevel="0" collapsed="false">
      <c r="A15" s="2" t="n">
        <v>45323</v>
      </c>
      <c r="O15" s="5" t="n">
        <v>18</v>
      </c>
      <c r="P15" s="5" t="n">
        <v>15.5</v>
      </c>
      <c r="Q15" s="5" t="n">
        <v>14</v>
      </c>
      <c r="R15" s="5" t="n">
        <v>12</v>
      </c>
      <c r="S15" s="5" t="n">
        <v>10.5</v>
      </c>
      <c r="T15" s="5" t="n">
        <v>10</v>
      </c>
      <c r="U15" s="5" t="n">
        <v>9.5</v>
      </c>
    </row>
    <row r="16" customFormat="false" ht="15" hidden="false" customHeight="false" outlineLevel="0" collapsed="false">
      <c r="A16" s="2" t="n">
        <v>45352</v>
      </c>
      <c r="P16" s="5" t="n">
        <v>12</v>
      </c>
      <c r="Q16" s="5" t="n">
        <v>10.5</v>
      </c>
      <c r="R16" s="5" t="n">
        <v>11</v>
      </c>
      <c r="S16" s="5" t="n">
        <v>10</v>
      </c>
      <c r="T16" s="5" t="n">
        <v>9.5</v>
      </c>
      <c r="U16" s="5" t="n">
        <v>9.5</v>
      </c>
      <c r="V16" s="5" t="n">
        <v>9</v>
      </c>
    </row>
    <row r="17" customFormat="false" ht="15" hidden="false" customHeight="false" outlineLevel="0" collapsed="false">
      <c r="A17" s="2" t="n">
        <v>45383</v>
      </c>
      <c r="Q17" s="5" t="n">
        <v>10.5</v>
      </c>
      <c r="R17" s="5" t="n">
        <v>9.8</v>
      </c>
      <c r="S17" s="5" t="n">
        <v>9.2</v>
      </c>
      <c r="T17" s="5" t="n">
        <v>8.9</v>
      </c>
      <c r="U17" s="5" t="n">
        <v>8.5</v>
      </c>
      <c r="V17" s="5" t="n">
        <v>8.3</v>
      </c>
      <c r="W17" s="5" t="n">
        <v>8</v>
      </c>
    </row>
    <row r="18" customFormat="false" ht="15" hidden="false" customHeight="false" outlineLevel="0" collapsed="false">
      <c r="A18" s="2" t="n">
        <v>45413</v>
      </c>
      <c r="R18" s="5" t="n">
        <v>8</v>
      </c>
      <c r="S18" s="5" t="n">
        <v>7.5</v>
      </c>
      <c r="T18" s="5" t="n">
        <v>7</v>
      </c>
      <c r="U18" s="5" t="n">
        <v>6.5</v>
      </c>
      <c r="V18" s="5" t="n">
        <v>6</v>
      </c>
      <c r="W18" s="5" t="n">
        <v>6</v>
      </c>
      <c r="X18" s="5" t="n">
        <v>5.5</v>
      </c>
    </row>
    <row r="19" customFormat="false" ht="15" hidden="false" customHeight="false" outlineLevel="0" collapsed="false">
      <c r="A19" s="2" t="n">
        <v>45444</v>
      </c>
      <c r="S19" s="5" t="n">
        <v>3.5</v>
      </c>
      <c r="T19" s="5" t="n">
        <v>3</v>
      </c>
      <c r="U19" s="5" t="n">
        <v>3</v>
      </c>
      <c r="V19" s="5" t="n">
        <v>2.8</v>
      </c>
      <c r="W19" s="5" t="n">
        <v>2.5</v>
      </c>
      <c r="X19" s="5" t="n">
        <v>2.5</v>
      </c>
      <c r="Y19" s="5" t="n">
        <v>2.3</v>
      </c>
    </row>
    <row r="20" customFormat="false" ht="15" hidden="false" customHeight="false" outlineLevel="0" collapsed="false">
      <c r="A20" s="2" t="n">
        <v>45474</v>
      </c>
      <c r="T20" s="5" t="n">
        <v>4.5</v>
      </c>
      <c r="U20" s="5" t="n">
        <v>4</v>
      </c>
      <c r="V20" s="5" t="n">
        <v>3.8</v>
      </c>
      <c r="W20" s="5" t="n">
        <v>3.5</v>
      </c>
      <c r="X20" s="5" t="n">
        <v>3.2</v>
      </c>
      <c r="Y20" s="5" t="n">
        <v>3.1</v>
      </c>
      <c r="Z20" s="5" t="n">
        <v>3</v>
      </c>
    </row>
    <row r="21" customFormat="false" ht="15" hidden="false" customHeight="false" outlineLevel="0" collapsed="false">
      <c r="A21" s="2" t="n">
        <v>45505</v>
      </c>
      <c r="U21" s="5" t="n">
        <v>3.8</v>
      </c>
      <c r="V21" s="5" t="n">
        <v>3.6</v>
      </c>
      <c r="W21" s="5" t="n">
        <v>3.6</v>
      </c>
      <c r="X21" s="5" t="n">
        <v>3.55</v>
      </c>
      <c r="Y21" s="5" t="n">
        <v>3.5</v>
      </c>
      <c r="Z21" s="5" t="n">
        <v>3.5</v>
      </c>
      <c r="AA21" s="5" t="n">
        <v>3.7</v>
      </c>
    </row>
    <row r="22" customFormat="false" ht="15" hidden="false" customHeight="false" outlineLevel="0" collapsed="false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false" outlineLevel="0" collapsed="false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3" t="s">
        <v>3</v>
      </c>
      <c r="B1" s="15" t="n">
        <v>0</v>
      </c>
      <c r="C1" s="16" t="n">
        <v>1</v>
      </c>
      <c r="D1" s="15" t="n">
        <v>2</v>
      </c>
      <c r="E1" s="16" t="n">
        <v>3</v>
      </c>
      <c r="F1" s="15" t="n">
        <v>4</v>
      </c>
      <c r="G1" s="16" t="n">
        <v>5</v>
      </c>
      <c r="H1" s="15" t="n">
        <v>6</v>
      </c>
      <c r="I1" s="16" t="n">
        <v>7</v>
      </c>
      <c r="J1" s="15" t="n">
        <v>8</v>
      </c>
      <c r="K1" s="16" t="n">
        <v>9</v>
      </c>
      <c r="L1" s="15" t="n">
        <v>10</v>
      </c>
      <c r="M1" s="16" t="n">
        <v>11</v>
      </c>
      <c r="N1" s="15" t="n">
        <v>12</v>
      </c>
      <c r="O1" s="16" t="n">
        <v>13</v>
      </c>
      <c r="P1" s="15" t="n">
        <v>14</v>
      </c>
      <c r="Q1" s="16" t="n">
        <v>15</v>
      </c>
      <c r="R1" s="15" t="n">
        <v>16</v>
      </c>
      <c r="S1" s="16" t="n">
        <v>17</v>
      </c>
      <c r="T1" s="15" t="n">
        <v>18</v>
      </c>
      <c r="U1" s="16" t="n">
        <v>19</v>
      </c>
      <c r="V1" s="15" t="n">
        <v>20</v>
      </c>
      <c r="W1" s="16" t="n">
        <v>21</v>
      </c>
      <c r="X1" s="15" t="n">
        <v>22</v>
      </c>
      <c r="Y1" s="16" t="n">
        <v>23</v>
      </c>
      <c r="Z1" s="15" t="n">
        <v>24</v>
      </c>
      <c r="AA1" s="16" t="n">
        <v>25</v>
      </c>
    </row>
    <row r="2" customFormat="false" ht="15" hidden="false" customHeight="false" outlineLevel="0" collapsed="false">
      <c r="A2" s="2" t="n">
        <v>44927</v>
      </c>
      <c r="B2" s="3" t="n">
        <v>5.6</v>
      </c>
      <c r="C2" s="3" t="n">
        <v>5.5</v>
      </c>
      <c r="D2" s="3" t="n">
        <v>6</v>
      </c>
      <c r="E2" s="3" t="n">
        <v>5.8</v>
      </c>
      <c r="F2" s="3" t="n">
        <v>5.6</v>
      </c>
      <c r="G2" s="3" t="n">
        <v>5.5</v>
      </c>
      <c r="H2" s="3" t="n">
        <v>5.7</v>
      </c>
    </row>
    <row r="3" customFormat="false" ht="15" hidden="false" customHeight="false" outlineLevel="0" collapsed="false">
      <c r="A3" s="2" t="n">
        <v>44958</v>
      </c>
      <c r="C3" s="3" t="n">
        <v>6.1</v>
      </c>
      <c r="D3" s="3" t="n">
        <v>6.2</v>
      </c>
      <c r="E3" s="3" t="n">
        <v>5.9</v>
      </c>
      <c r="F3" s="3" t="n">
        <v>5.7</v>
      </c>
      <c r="G3" s="3" t="n">
        <v>5.7</v>
      </c>
      <c r="H3" s="3" t="n">
        <v>5.7</v>
      </c>
      <c r="I3" s="3" t="n">
        <v>5.7</v>
      </c>
    </row>
    <row r="4" customFormat="false" ht="15" hidden="false" customHeight="false" outlineLevel="0" collapsed="false">
      <c r="A4" s="2" t="n">
        <v>44986</v>
      </c>
      <c r="D4" s="3" t="n">
        <v>7</v>
      </c>
      <c r="E4" s="3" t="n">
        <v>6.3</v>
      </c>
      <c r="F4" s="3" t="n">
        <v>6</v>
      </c>
      <c r="G4" s="3" t="n">
        <v>6</v>
      </c>
      <c r="H4" s="3" t="n">
        <v>6.1</v>
      </c>
      <c r="I4" s="3" t="n">
        <v>6.1</v>
      </c>
      <c r="J4" s="3" t="n">
        <v>6.2</v>
      </c>
    </row>
    <row r="5" customFormat="false" ht="15" hidden="false" customHeight="false" outlineLevel="0" collapsed="false">
      <c r="A5" s="2" t="n">
        <v>45017</v>
      </c>
      <c r="E5" s="3" t="n">
        <v>7.5</v>
      </c>
      <c r="F5" s="3" t="n">
        <v>7.4</v>
      </c>
      <c r="G5" s="3" t="n">
        <v>7</v>
      </c>
      <c r="H5" s="3" t="n">
        <v>7.1</v>
      </c>
      <c r="I5" s="3" t="n">
        <v>7</v>
      </c>
      <c r="J5" s="3" t="n">
        <v>7</v>
      </c>
      <c r="K5" s="3" t="n">
        <v>7</v>
      </c>
    </row>
    <row r="6" customFormat="false" ht="15" hidden="false" customHeight="false" outlineLevel="0" collapsed="false">
      <c r="A6" s="2" t="n">
        <v>45047</v>
      </c>
      <c r="F6" s="3" t="n">
        <v>8.9</v>
      </c>
      <c r="G6" s="3" t="n">
        <v>8</v>
      </c>
      <c r="H6" s="3" t="n">
        <v>8</v>
      </c>
      <c r="I6" s="3" t="n">
        <v>7.9</v>
      </c>
      <c r="J6" s="3" t="n">
        <v>7.9</v>
      </c>
      <c r="K6" s="3" t="n">
        <v>7.8</v>
      </c>
      <c r="L6" s="3" t="n">
        <v>7.7</v>
      </c>
    </row>
    <row r="7" customFormat="false" ht="15" hidden="false" customHeight="false" outlineLevel="0" collapsed="false">
      <c r="A7" s="2" t="n">
        <v>45078</v>
      </c>
      <c r="C7" s="3"/>
      <c r="G7" s="3" t="n">
        <v>7.3</v>
      </c>
      <c r="H7" s="3" t="n">
        <v>7.6</v>
      </c>
      <c r="I7" s="3" t="n">
        <v>7.6</v>
      </c>
      <c r="J7" s="3" t="n">
        <v>7.8</v>
      </c>
      <c r="K7" s="3" t="n">
        <v>7.7</v>
      </c>
      <c r="L7" s="3" t="n">
        <v>7.8</v>
      </c>
      <c r="M7" s="3" t="n">
        <v>9.6</v>
      </c>
    </row>
    <row r="8" customFormat="false" ht="15" hidden="false" customHeight="false" outlineLevel="0" collapsed="false">
      <c r="A8" s="2" t="n">
        <v>45108</v>
      </c>
      <c r="C8" s="3"/>
      <c r="H8" s="3" t="n">
        <v>7</v>
      </c>
      <c r="I8" s="3" t="n">
        <v>7.8</v>
      </c>
      <c r="J8" s="3" t="n">
        <v>7.8</v>
      </c>
      <c r="K8" s="3" t="n">
        <v>7.8</v>
      </c>
      <c r="L8" s="3" t="n">
        <v>7.8</v>
      </c>
      <c r="M8" s="3" t="n">
        <v>10</v>
      </c>
      <c r="N8" s="3" t="n">
        <v>11.3</v>
      </c>
    </row>
    <row r="9" customFormat="false" ht="15" hidden="false" customHeight="false" outlineLevel="0" collapsed="false">
      <c r="A9" s="2" t="n">
        <v>45139</v>
      </c>
      <c r="C9" s="3"/>
      <c r="I9" s="3" t="n">
        <v>11.6</v>
      </c>
      <c r="J9" s="3" t="n">
        <v>11.5</v>
      </c>
      <c r="K9" s="3" t="n">
        <v>9.2</v>
      </c>
      <c r="L9" s="3" t="n">
        <v>10.1</v>
      </c>
      <c r="M9" s="3" t="n">
        <v>13.2</v>
      </c>
      <c r="N9" s="3" t="n">
        <v>13.5</v>
      </c>
      <c r="O9" s="3" t="n">
        <v>11.7</v>
      </c>
    </row>
    <row r="10" customFormat="false" ht="15" hidden="false" customHeight="false" outlineLevel="0" collapsed="false">
      <c r="A10" s="2" t="n">
        <v>45170</v>
      </c>
      <c r="C10" s="3"/>
      <c r="J10" s="3" t="n">
        <v>11.7</v>
      </c>
      <c r="K10" s="3" t="n">
        <v>9.5</v>
      </c>
      <c r="L10" s="3" t="n">
        <v>10.9</v>
      </c>
      <c r="M10" s="3" t="n">
        <v>14.3</v>
      </c>
      <c r="N10" s="3" t="n">
        <v>14.4</v>
      </c>
      <c r="O10" s="3" t="n">
        <v>12.8</v>
      </c>
      <c r="P10" s="3" t="n">
        <v>10</v>
      </c>
    </row>
    <row r="11" customFormat="false" ht="15" hidden="false" customHeight="false" outlineLevel="0" collapsed="false">
      <c r="A11" s="2" t="n">
        <v>45200</v>
      </c>
      <c r="C11" s="3"/>
      <c r="K11" s="3" t="n">
        <v>10.2</v>
      </c>
      <c r="L11" s="3" t="n">
        <v>11.2</v>
      </c>
      <c r="M11" s="3" t="n">
        <v>14.3</v>
      </c>
      <c r="N11" s="3" t="n">
        <v>14.6</v>
      </c>
      <c r="O11" s="3" t="n">
        <v>12.7</v>
      </c>
      <c r="P11" s="3" t="n">
        <v>10.7</v>
      </c>
      <c r="Q11" s="3" t="n">
        <v>9.3</v>
      </c>
    </row>
    <row r="12" customFormat="false" ht="15" hidden="false" customHeight="false" outlineLevel="0" collapsed="false">
      <c r="A12" s="2" t="n">
        <v>45231</v>
      </c>
      <c r="C12" s="3"/>
      <c r="L12" s="3" t="n">
        <v>12</v>
      </c>
      <c r="M12" s="3" t="n">
        <v>18.1</v>
      </c>
      <c r="N12" s="3" t="n">
        <v>20.7</v>
      </c>
      <c r="O12" s="3" t="n">
        <v>16.6</v>
      </c>
      <c r="P12" s="3" t="n">
        <v>14.4</v>
      </c>
      <c r="Q12" s="3" t="n">
        <v>11.8</v>
      </c>
      <c r="R12" s="3" t="n">
        <v>9.7</v>
      </c>
    </row>
    <row r="13" customFormat="false" ht="15" hidden="false" customHeight="false" outlineLevel="0" collapsed="false">
      <c r="A13" s="2" t="n">
        <v>45261</v>
      </c>
      <c r="C13" s="3"/>
      <c r="M13" s="3" t="n">
        <v>26.8</v>
      </c>
      <c r="N13" s="3" t="n">
        <v>24.8</v>
      </c>
      <c r="O13" s="3" t="n">
        <v>19.1</v>
      </c>
      <c r="P13" s="3" t="n">
        <v>16.3</v>
      </c>
      <c r="Q13" s="3" t="n">
        <v>13.5</v>
      </c>
      <c r="R13" s="3" t="n">
        <v>10.9</v>
      </c>
      <c r="S13" s="3" t="n">
        <v>9.1</v>
      </c>
    </row>
    <row r="14" customFormat="false" ht="15" hidden="false" customHeight="false" outlineLevel="0" collapsed="false">
      <c r="A14" s="2" t="n">
        <v>45292</v>
      </c>
      <c r="N14" s="3" t="n">
        <v>21.8</v>
      </c>
      <c r="O14" s="3" t="n">
        <v>18</v>
      </c>
      <c r="P14" s="3" t="n">
        <v>16.2</v>
      </c>
      <c r="Q14" s="3" t="n">
        <v>13.2</v>
      </c>
      <c r="R14" s="3" t="n">
        <v>10.7</v>
      </c>
      <c r="S14" s="3" t="n">
        <v>8.8</v>
      </c>
      <c r="T14" s="3" t="n">
        <v>7.7</v>
      </c>
    </row>
    <row r="15" customFormat="false" ht="15" hidden="false" customHeight="false" outlineLevel="0" collapsed="false">
      <c r="A15" s="2" t="n">
        <v>45323</v>
      </c>
      <c r="F15" s="3"/>
      <c r="O15" s="3" t="n">
        <v>15.8</v>
      </c>
      <c r="P15" s="3" t="n">
        <v>14.7</v>
      </c>
      <c r="Q15" s="3" t="n">
        <v>12</v>
      </c>
      <c r="R15" s="3" t="n">
        <v>10.2</v>
      </c>
      <c r="S15" s="3" t="n">
        <v>8.8</v>
      </c>
      <c r="T15" s="3" t="n">
        <v>7.9</v>
      </c>
      <c r="U15" s="3" t="n">
        <v>7</v>
      </c>
    </row>
    <row r="16" customFormat="false" ht="15" hidden="false" customHeight="false" outlineLevel="0" collapsed="false">
      <c r="A16" s="2" t="n">
        <v>45352</v>
      </c>
      <c r="F16" s="3"/>
      <c r="H16" s="3"/>
      <c r="P16" s="3" t="n">
        <v>12.4</v>
      </c>
      <c r="Q16" s="3" t="n">
        <v>10.8</v>
      </c>
      <c r="R16" s="3" t="n">
        <v>9.2</v>
      </c>
      <c r="S16" s="3" t="n">
        <v>8.2</v>
      </c>
      <c r="T16" s="3" t="n">
        <v>7.9</v>
      </c>
      <c r="U16" s="3" t="n">
        <v>6.8</v>
      </c>
      <c r="V16" s="3" t="n">
        <v>6.4</v>
      </c>
    </row>
    <row r="17" customFormat="false" ht="15" hidden="false" customHeight="false" outlineLevel="0" collapsed="false">
      <c r="A17" s="2" t="n">
        <v>45383</v>
      </c>
      <c r="F17" s="3"/>
      <c r="H17" s="3"/>
      <c r="Q17" s="3" t="n">
        <v>9.1</v>
      </c>
      <c r="R17" s="3" t="n">
        <v>7.5</v>
      </c>
      <c r="S17" s="3" t="n">
        <v>6.7</v>
      </c>
      <c r="T17" s="3" t="n">
        <v>6.4</v>
      </c>
      <c r="U17" s="3" t="n">
        <v>6.1</v>
      </c>
      <c r="V17" s="3" t="n">
        <v>5.8</v>
      </c>
      <c r="W17" s="3" t="n">
        <v>5.4</v>
      </c>
    </row>
    <row r="18" customFormat="false" ht="15" hidden="false" customHeight="false" outlineLevel="0" collapsed="false">
      <c r="A18" s="2" t="n">
        <v>45413</v>
      </c>
      <c r="F18" s="3"/>
      <c r="H18" s="3"/>
      <c r="J18" s="3"/>
      <c r="M18" s="3"/>
      <c r="R18" s="3" t="n">
        <v>5.4</v>
      </c>
      <c r="S18" s="3" t="n">
        <v>5.5</v>
      </c>
      <c r="T18" s="3" t="n">
        <v>5.4</v>
      </c>
      <c r="U18" s="3" t="n">
        <v>5.2</v>
      </c>
      <c r="V18" s="3" t="n">
        <v>5.1</v>
      </c>
      <c r="W18" s="3" t="n">
        <v>4.8</v>
      </c>
      <c r="X18" s="3" t="n">
        <v>4.6</v>
      </c>
    </row>
    <row r="19" customFormat="false" ht="15" hidden="false" customHeight="false" outlineLevel="0" collapsed="false">
      <c r="A19" s="2" t="n">
        <v>45444</v>
      </c>
      <c r="F19" s="3"/>
      <c r="H19" s="3"/>
      <c r="J19" s="3"/>
      <c r="M19" s="3"/>
      <c r="S19" s="3" t="n">
        <v>5.3</v>
      </c>
      <c r="T19" s="3" t="n">
        <v>4.8</v>
      </c>
      <c r="U19" s="3" t="n">
        <v>4.7</v>
      </c>
      <c r="V19" s="3" t="n">
        <v>4.6</v>
      </c>
      <c r="W19" s="3" t="n">
        <v>4.6</v>
      </c>
      <c r="X19" s="3" t="n">
        <v>4.5</v>
      </c>
      <c r="Y19" s="3" t="n">
        <v>4.6</v>
      </c>
    </row>
    <row r="20" customFormat="false" ht="15" hidden="false" customHeight="false" outlineLevel="0" collapsed="false">
      <c r="A20" s="2" t="n">
        <v>45474</v>
      </c>
      <c r="F20" s="3"/>
      <c r="H20" s="3"/>
      <c r="J20" s="3"/>
      <c r="M20" s="3"/>
      <c r="T20" s="3" t="n">
        <v>4</v>
      </c>
      <c r="U20" s="3" t="n">
        <v>3.8</v>
      </c>
      <c r="V20" s="3" t="n">
        <v>3.7</v>
      </c>
      <c r="W20" s="3" t="n">
        <v>4</v>
      </c>
      <c r="X20" s="3" t="n">
        <v>4</v>
      </c>
      <c r="Y20" s="3" t="n">
        <v>4.1</v>
      </c>
      <c r="Z20" s="3" t="n">
        <v>3.9</v>
      </c>
    </row>
    <row r="21" customFormat="false" ht="15" hidden="false" customHeight="false" outlineLevel="0" collapsed="false">
      <c r="A21" s="2" t="n">
        <v>45505</v>
      </c>
      <c r="F21" s="3"/>
      <c r="H21" s="3"/>
      <c r="J21" s="3"/>
      <c r="M21" s="3"/>
      <c r="U21" s="3" t="n">
        <v>3.9</v>
      </c>
      <c r="V21" s="3" t="n">
        <v>3.5</v>
      </c>
      <c r="W21" s="3" t="n">
        <v>3.8</v>
      </c>
      <c r="X21" s="3" t="n">
        <v>3.5</v>
      </c>
      <c r="Y21" s="3" t="n">
        <v>3.8</v>
      </c>
      <c r="Z21" s="3" t="n">
        <v>3.7</v>
      </c>
      <c r="AA21" s="3" t="n">
        <v>3.4</v>
      </c>
    </row>
    <row r="22" customFormat="false" ht="15" hidden="false" customHeight="false" outlineLevel="0" collapsed="false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false" outlineLevel="0" collapsed="false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5" hidden="false" customHeight="false" outlineLevel="0" collapsed="false">
      <c r="J24" s="3"/>
      <c r="M24" s="3"/>
      <c r="P24" s="3"/>
    </row>
    <row r="25" customFormat="false" ht="15" hidden="false" customHeight="false" outlineLevel="0" collapsed="false">
      <c r="M25" s="3"/>
      <c r="P25" s="3"/>
    </row>
    <row r="26" customFormat="false" ht="15" hidden="false" customHeight="false" outlineLevel="0" collapsed="false">
      <c r="M26" s="3"/>
      <c r="P26" s="3"/>
    </row>
    <row r="27" customFormat="false" ht="15" hidden="false" customHeight="false" outlineLevel="0" collapsed="false">
      <c r="P27" s="3"/>
    </row>
    <row r="28" customFormat="false" ht="15" hidden="false" customHeight="false" outlineLevel="0" collapsed="false">
      <c r="P28" s="3"/>
    </row>
    <row r="29" customFormat="false" ht="15" hidden="false" customHeight="false" outlineLevel="0" collapsed="false">
      <c r="P2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" hidden="false" customHeight="false" outlineLevel="0" collapsed="false">
      <c r="A1" s="3" t="s">
        <v>3</v>
      </c>
      <c r="B1" s="15" t="n">
        <v>0</v>
      </c>
      <c r="C1" s="16" t="n">
        <v>1</v>
      </c>
      <c r="D1" s="15" t="n">
        <v>2</v>
      </c>
      <c r="E1" s="16" t="n">
        <v>3</v>
      </c>
      <c r="F1" s="15" t="n">
        <v>4</v>
      </c>
      <c r="G1" s="16" t="n">
        <v>5</v>
      </c>
      <c r="H1" s="15" t="n">
        <v>6</v>
      </c>
      <c r="I1" s="16" t="n">
        <v>7</v>
      </c>
      <c r="J1" s="15" t="n">
        <v>8</v>
      </c>
      <c r="K1" s="16" t="n">
        <v>9</v>
      </c>
      <c r="L1" s="15" t="n">
        <v>10</v>
      </c>
      <c r="M1" s="16" t="n">
        <v>11</v>
      </c>
      <c r="N1" s="15" t="n">
        <v>12</v>
      </c>
      <c r="O1" s="16" t="n">
        <v>13</v>
      </c>
      <c r="P1" s="15" t="n">
        <v>14</v>
      </c>
      <c r="Q1" s="16" t="n">
        <v>15</v>
      </c>
      <c r="R1" s="15" t="n">
        <v>16</v>
      </c>
      <c r="S1" s="16" t="n">
        <v>17</v>
      </c>
      <c r="T1" s="15" t="n">
        <v>18</v>
      </c>
      <c r="U1" s="16" t="n">
        <v>19</v>
      </c>
      <c r="V1" s="15" t="n">
        <v>20</v>
      </c>
      <c r="W1" s="16" t="n">
        <v>21</v>
      </c>
      <c r="X1" s="15" t="n">
        <v>22</v>
      </c>
      <c r="Y1" s="16" t="n">
        <v>23</v>
      </c>
      <c r="Z1" s="15" t="n">
        <v>24</v>
      </c>
      <c r="AA1" s="16" t="n">
        <v>25</v>
      </c>
    </row>
    <row r="2" customFormat="false" ht="15" hidden="false" customHeight="false" outlineLevel="0" collapsed="false">
      <c r="A2" s="2" t="n">
        <v>44927</v>
      </c>
      <c r="B2" s="3" t="n">
        <v>5.6</v>
      </c>
      <c r="C2" s="3" t="n">
        <v>5.5</v>
      </c>
      <c r="D2" s="3" t="n">
        <v>6</v>
      </c>
      <c r="E2" s="3" t="n">
        <v>5.8</v>
      </c>
      <c r="F2" s="3" t="n">
        <v>5.7</v>
      </c>
      <c r="G2" s="3" t="n">
        <v>5.6</v>
      </c>
      <c r="H2" s="3" t="n">
        <v>5.7</v>
      </c>
    </row>
    <row r="3" customFormat="false" ht="15" hidden="false" customHeight="false" outlineLevel="0" collapsed="false">
      <c r="A3" s="2" t="n">
        <v>44958</v>
      </c>
      <c r="C3" s="3" t="n">
        <v>6.1</v>
      </c>
      <c r="D3" s="3" t="n">
        <v>6.3</v>
      </c>
      <c r="E3" s="3" t="n">
        <v>5.9</v>
      </c>
      <c r="F3" s="3" t="n">
        <v>5.7</v>
      </c>
      <c r="G3" s="3" t="n">
        <v>5.6</v>
      </c>
      <c r="H3" s="3" t="n">
        <v>5.7</v>
      </c>
      <c r="I3" s="3" t="n">
        <v>5.8</v>
      </c>
    </row>
    <row r="4" customFormat="false" ht="15" hidden="false" customHeight="false" outlineLevel="0" collapsed="false">
      <c r="A4" s="2" t="n">
        <v>44986</v>
      </c>
      <c r="D4" s="3" t="n">
        <v>7</v>
      </c>
      <c r="E4" s="3" t="n">
        <v>6.3</v>
      </c>
      <c r="F4" s="3" t="n">
        <v>6.1</v>
      </c>
      <c r="G4" s="3" t="n">
        <v>6</v>
      </c>
      <c r="H4" s="3" t="n">
        <v>6</v>
      </c>
      <c r="I4" s="3" t="n">
        <v>6.1</v>
      </c>
      <c r="J4" s="3" t="n">
        <v>6.2</v>
      </c>
    </row>
    <row r="5" customFormat="false" ht="15" hidden="false" customHeight="false" outlineLevel="0" collapsed="false">
      <c r="A5" s="2" t="n">
        <v>45017</v>
      </c>
      <c r="E5" s="3" t="n">
        <v>7.5</v>
      </c>
      <c r="F5" s="3" t="n">
        <v>7.4</v>
      </c>
      <c r="G5" s="3" t="n">
        <v>7</v>
      </c>
      <c r="H5" s="3" t="n">
        <v>7</v>
      </c>
      <c r="I5" s="3" t="n">
        <v>7</v>
      </c>
      <c r="J5" s="3" t="n">
        <v>7</v>
      </c>
      <c r="K5" s="3" t="n">
        <v>7</v>
      </c>
    </row>
    <row r="6" customFormat="false" ht="15" hidden="false" customHeight="false" outlineLevel="0" collapsed="false">
      <c r="A6" s="2" t="n">
        <v>45047</v>
      </c>
      <c r="F6" s="3" t="n">
        <v>9</v>
      </c>
      <c r="G6" s="3" t="n">
        <v>8</v>
      </c>
      <c r="H6" s="3" t="n">
        <v>7.8</v>
      </c>
      <c r="I6" s="3" t="n">
        <v>7.9</v>
      </c>
      <c r="J6" s="3" t="n">
        <v>7.7</v>
      </c>
      <c r="K6" s="3" t="n">
        <v>8</v>
      </c>
      <c r="L6" s="3" t="n">
        <v>7.6</v>
      </c>
    </row>
    <row r="7" customFormat="false" ht="15" hidden="false" customHeight="false" outlineLevel="0" collapsed="false">
      <c r="A7" s="2" t="n">
        <v>45078</v>
      </c>
      <c r="C7" s="3"/>
      <c r="G7" s="3" t="n">
        <v>7.3</v>
      </c>
      <c r="H7" s="3" t="n">
        <v>7.6</v>
      </c>
      <c r="I7" s="3" t="n">
        <v>7.5</v>
      </c>
      <c r="J7" s="3" t="n">
        <v>7.8</v>
      </c>
      <c r="K7" s="3" t="n">
        <v>7.8</v>
      </c>
      <c r="L7" s="3" t="n">
        <v>8</v>
      </c>
      <c r="M7" s="3" t="n">
        <v>8.5</v>
      </c>
    </row>
    <row r="8" customFormat="false" ht="15" hidden="false" customHeight="false" outlineLevel="0" collapsed="false">
      <c r="A8" s="2" t="n">
        <v>45108</v>
      </c>
      <c r="C8" s="3"/>
      <c r="H8" s="3" t="n">
        <v>7</v>
      </c>
      <c r="I8" s="3" t="n">
        <v>7.9</v>
      </c>
      <c r="J8" s="3" t="n">
        <v>7.8</v>
      </c>
      <c r="K8" s="3" t="n">
        <v>7.8</v>
      </c>
      <c r="L8" s="3" t="n">
        <v>8</v>
      </c>
      <c r="M8" s="3" t="n">
        <v>8.8</v>
      </c>
      <c r="N8" s="3" t="n">
        <v>10.7</v>
      </c>
    </row>
    <row r="9" customFormat="false" ht="15" hidden="false" customHeight="false" outlineLevel="0" collapsed="false">
      <c r="A9" s="2" t="n">
        <v>45139</v>
      </c>
      <c r="C9" s="3"/>
      <c r="I9" s="3" t="n">
        <v>11.8</v>
      </c>
      <c r="J9" s="3" t="n">
        <v>12</v>
      </c>
      <c r="K9" s="3" t="n">
        <v>9.1</v>
      </c>
      <c r="L9" s="3" t="n">
        <v>9.4</v>
      </c>
      <c r="M9" s="3" t="n">
        <v>13.2</v>
      </c>
      <c r="N9" s="3" t="n">
        <v>14.3</v>
      </c>
      <c r="O9" s="3" t="n">
        <v>11.7</v>
      </c>
    </row>
    <row r="10" customFormat="false" ht="15" hidden="false" customHeight="false" outlineLevel="0" collapsed="false">
      <c r="A10" s="2" t="n">
        <v>45170</v>
      </c>
      <c r="C10" s="3"/>
      <c r="J10" s="3" t="n">
        <v>11.7</v>
      </c>
      <c r="K10" s="3" t="n">
        <v>9.5</v>
      </c>
      <c r="L10" s="3" t="n">
        <v>10.7</v>
      </c>
      <c r="M10" s="3" t="n">
        <v>14</v>
      </c>
      <c r="N10" s="3" t="n">
        <v>15</v>
      </c>
      <c r="O10" s="3" t="n">
        <v>12</v>
      </c>
      <c r="P10" s="3" t="n">
        <v>9.6</v>
      </c>
    </row>
    <row r="11" customFormat="false" ht="15" hidden="false" customHeight="false" outlineLevel="0" collapsed="false">
      <c r="A11" s="2" t="n">
        <v>45200</v>
      </c>
      <c r="C11" s="3"/>
      <c r="K11" s="3" t="n">
        <v>10</v>
      </c>
      <c r="L11" s="3" t="n">
        <v>11.5</v>
      </c>
      <c r="M11" s="3" t="n">
        <v>14</v>
      </c>
      <c r="N11" s="3" t="n">
        <v>13.9</v>
      </c>
      <c r="O11" s="3" t="n">
        <v>12</v>
      </c>
      <c r="P11" s="3" t="n">
        <v>10</v>
      </c>
      <c r="Q11" s="3" t="n">
        <v>9</v>
      </c>
    </row>
    <row r="12" customFormat="false" ht="15" hidden="false" customHeight="false" outlineLevel="0" collapsed="false">
      <c r="A12" s="2" t="n">
        <v>45231</v>
      </c>
      <c r="C12" s="3"/>
      <c r="D12" s="3"/>
      <c r="L12" s="3" t="n">
        <v>12</v>
      </c>
      <c r="M12" s="3" t="n">
        <v>17.1</v>
      </c>
      <c r="N12" s="3" t="n">
        <v>19</v>
      </c>
      <c r="O12" s="3" t="n">
        <v>15.2</v>
      </c>
      <c r="P12" s="3" t="n">
        <v>13.5</v>
      </c>
      <c r="Q12" s="3" t="n">
        <v>12</v>
      </c>
      <c r="R12" s="3" t="n">
        <v>9.3</v>
      </c>
    </row>
    <row r="13" customFormat="false" ht="15" hidden="false" customHeight="false" outlineLevel="0" collapsed="false">
      <c r="A13" s="2" t="n">
        <v>45261</v>
      </c>
      <c r="C13" s="3"/>
      <c r="D13" s="3"/>
      <c r="M13" s="3" t="n">
        <v>27</v>
      </c>
      <c r="N13" s="3" t="n">
        <v>25</v>
      </c>
      <c r="O13" s="3" t="n">
        <v>18.2</v>
      </c>
      <c r="P13" s="3" t="n">
        <v>15</v>
      </c>
      <c r="Q13" s="3" t="n">
        <v>12</v>
      </c>
      <c r="R13" s="3" t="n">
        <v>10</v>
      </c>
      <c r="S13" s="3" t="n">
        <v>8.3</v>
      </c>
    </row>
    <row r="14" customFormat="false" ht="15" hidden="false" customHeight="false" outlineLevel="0" collapsed="false">
      <c r="A14" s="2" t="n">
        <v>45292</v>
      </c>
      <c r="C14" s="3"/>
      <c r="D14" s="3"/>
      <c r="N14" s="3" t="n">
        <v>21.9</v>
      </c>
      <c r="O14" s="3" t="n">
        <v>18</v>
      </c>
      <c r="P14" s="3" t="n">
        <v>15.3</v>
      </c>
      <c r="Q14" s="3" t="n">
        <v>13</v>
      </c>
      <c r="R14" s="3" t="n">
        <v>10</v>
      </c>
      <c r="S14" s="3" t="n">
        <v>8.2</v>
      </c>
      <c r="T14" s="3" t="n">
        <v>8</v>
      </c>
    </row>
    <row r="15" customFormat="false" ht="15" hidden="false" customHeight="false" outlineLevel="0" collapsed="false">
      <c r="A15" s="2" t="n">
        <v>45323</v>
      </c>
      <c r="C15" s="3"/>
      <c r="D15" s="3"/>
      <c r="F15" s="3"/>
      <c r="O15" s="3" t="n">
        <v>15.8</v>
      </c>
      <c r="P15" s="3" t="n">
        <v>14.3</v>
      </c>
      <c r="Q15" s="3" t="n">
        <v>12</v>
      </c>
      <c r="R15" s="3" t="n">
        <v>10</v>
      </c>
      <c r="S15" s="3" t="n">
        <v>8.5</v>
      </c>
      <c r="T15" s="3" t="n">
        <v>7.8</v>
      </c>
      <c r="U15" s="3" t="n">
        <v>7</v>
      </c>
    </row>
    <row r="16" customFormat="false" ht="15" hidden="false" customHeight="false" outlineLevel="0" collapsed="false">
      <c r="A16" s="2" t="n">
        <v>45352</v>
      </c>
      <c r="C16" s="3"/>
      <c r="D16" s="3"/>
      <c r="F16" s="3"/>
      <c r="H16" s="3"/>
      <c r="P16" s="3" t="n">
        <v>12.5</v>
      </c>
      <c r="Q16" s="3" t="n">
        <v>10.8</v>
      </c>
      <c r="R16" s="3" t="n">
        <v>9</v>
      </c>
      <c r="S16" s="3" t="n">
        <v>8</v>
      </c>
      <c r="T16" s="3" t="n">
        <v>7.8</v>
      </c>
      <c r="U16" s="3" t="n">
        <v>6.9</v>
      </c>
      <c r="V16" s="3" t="n">
        <v>6.2</v>
      </c>
    </row>
    <row r="17" customFormat="false" ht="15" hidden="false" customHeight="false" outlineLevel="0" collapsed="false">
      <c r="A17" s="2" t="n">
        <v>45383</v>
      </c>
      <c r="C17" s="3"/>
      <c r="D17" s="3"/>
      <c r="F17" s="3"/>
      <c r="H17" s="3"/>
      <c r="Q17" s="3" t="n">
        <v>9</v>
      </c>
      <c r="R17" s="3" t="n">
        <v>7.5</v>
      </c>
      <c r="S17" s="3" t="n">
        <v>6.8</v>
      </c>
      <c r="T17" s="3" t="n">
        <v>6.3</v>
      </c>
      <c r="U17" s="3" t="n">
        <v>6</v>
      </c>
      <c r="V17" s="3" t="n">
        <v>5.8</v>
      </c>
      <c r="W17" s="3" t="n">
        <v>5.2</v>
      </c>
    </row>
    <row r="18" customFormat="false" ht="15" hidden="false" customHeight="false" outlineLevel="0" collapsed="false">
      <c r="A18" s="2" t="n">
        <v>45413</v>
      </c>
      <c r="D18" s="3"/>
      <c r="F18" s="3"/>
      <c r="H18" s="3"/>
      <c r="J18" s="3"/>
      <c r="M18" s="3"/>
      <c r="R18" s="3" t="n">
        <v>5.2</v>
      </c>
      <c r="S18" s="3" t="n">
        <v>5.5</v>
      </c>
      <c r="T18" s="3" t="n">
        <v>5.5</v>
      </c>
      <c r="U18" s="3" t="n">
        <v>5.2</v>
      </c>
      <c r="V18" s="3" t="n">
        <v>5.3</v>
      </c>
      <c r="W18" s="3" t="n">
        <v>4.6</v>
      </c>
      <c r="X18" s="3" t="n">
        <v>4.5</v>
      </c>
    </row>
    <row r="19" customFormat="false" ht="15" hidden="false" customHeight="false" outlineLevel="0" collapsed="false">
      <c r="A19" s="2" t="n">
        <v>45444</v>
      </c>
      <c r="F19" s="3"/>
      <c r="H19" s="3"/>
      <c r="J19" s="3"/>
      <c r="M19" s="3"/>
      <c r="S19" s="3" t="n">
        <v>5.2</v>
      </c>
      <c r="T19" s="3" t="n">
        <v>4.8</v>
      </c>
      <c r="U19" s="3" t="n">
        <v>4.7</v>
      </c>
      <c r="V19" s="3" t="n">
        <v>4.6</v>
      </c>
      <c r="W19" s="3" t="n">
        <v>4.5</v>
      </c>
      <c r="X19" s="3" t="n">
        <v>4.4</v>
      </c>
      <c r="Y19" s="3" t="n">
        <v>4.4</v>
      </c>
    </row>
    <row r="20" customFormat="false" ht="15" hidden="false" customHeight="false" outlineLevel="0" collapsed="false">
      <c r="A20" s="2" t="n">
        <v>45474</v>
      </c>
      <c r="F20" s="3"/>
      <c r="H20" s="3"/>
      <c r="J20" s="3"/>
      <c r="M20" s="3"/>
      <c r="T20" s="3" t="n">
        <v>3.9</v>
      </c>
      <c r="U20" s="3" t="n">
        <v>3.8</v>
      </c>
      <c r="V20" s="3" t="n">
        <v>3.7</v>
      </c>
      <c r="W20" s="3" t="n">
        <v>3.8</v>
      </c>
      <c r="X20" s="3" t="n">
        <v>4</v>
      </c>
      <c r="Y20" s="3" t="n">
        <v>3.8</v>
      </c>
      <c r="Z20" s="3" t="n">
        <v>3.6</v>
      </c>
    </row>
    <row r="21" customFormat="false" ht="15" hidden="false" customHeight="false" outlineLevel="0" collapsed="false">
      <c r="A21" s="2" t="n">
        <v>45505</v>
      </c>
      <c r="F21" s="3"/>
      <c r="H21" s="3"/>
      <c r="J21" s="3"/>
      <c r="M21" s="3"/>
      <c r="U21" s="3" t="n">
        <v>3.9</v>
      </c>
      <c r="V21" s="3" t="n">
        <v>3.5</v>
      </c>
      <c r="W21" s="3" t="n">
        <v>3.5</v>
      </c>
      <c r="X21" s="3" t="n">
        <v>3.3</v>
      </c>
      <c r="Y21" s="3" t="n">
        <v>3.6</v>
      </c>
      <c r="Z21" s="3" t="n">
        <v>3.4</v>
      </c>
      <c r="AA21" s="3" t="n">
        <v>3.4</v>
      </c>
    </row>
    <row r="22" customFormat="false" ht="15" hidden="false" customHeight="false" outlineLevel="0" collapsed="false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false" outlineLevel="0" collapsed="false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5" hidden="false" customHeight="false" outlineLevel="0" collapsed="false">
      <c r="J24" s="3"/>
      <c r="M24" s="3"/>
      <c r="O24" s="3"/>
      <c r="P24" s="3"/>
    </row>
    <row r="25" customFormat="false" ht="15" hidden="false" customHeight="false" outlineLevel="0" collapsed="false">
      <c r="M25" s="3"/>
      <c r="O25" s="3"/>
      <c r="P25" s="3"/>
    </row>
    <row r="26" customFormat="false" ht="15" hidden="false" customHeight="false" outlineLevel="0" collapsed="false">
      <c r="M26" s="3"/>
      <c r="O26" s="3"/>
      <c r="P26" s="3"/>
    </row>
    <row r="27" customFormat="false" ht="15" hidden="false" customHeight="false" outlineLevel="0" collapsed="false">
      <c r="O27" s="3"/>
      <c r="P27" s="3"/>
    </row>
    <row r="28" customFormat="false" ht="15" hidden="false" customHeight="false" outlineLevel="0" collapsed="false">
      <c r="O28" s="3"/>
      <c r="P28" s="3"/>
    </row>
    <row r="29" customFormat="false" ht="15" hidden="false" customHeight="false" outlineLevel="0" collapsed="false">
      <c r="P2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2025-07-08T15:02:48Z</dcterms:modified>
  <cp:revision>1</cp:revision>
  <dc:subject/>
  <dc:title/>
</cp:coreProperties>
</file>