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7.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8.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drawings/drawing9.xml" ContentType="application/vnd.openxmlformats-officedocument.drawing+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drawings/drawing10.xml" ContentType="application/vnd.openxmlformats-officedocument.drawing+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drawings/drawing11.xml" ContentType="application/vnd.openxmlformats-officedocument.drawing+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drawings/drawing12.xml" ContentType="application/vnd.openxmlformats-officedocument.drawing+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drawings/drawing13.xml" ContentType="application/vnd.openxmlformats-officedocument.drawing+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drawings/drawing14.xml" ContentType="application/vnd.openxmlformats-officedocument.drawing+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drawings/drawing15.xml" ContentType="application/vnd.openxmlformats-officedocument.drawing+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drawings/drawing16.xml" ContentType="application/vnd.openxmlformats-officedocument.drawing+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drawings/drawing17.xml" ContentType="application/vnd.openxmlformats-officedocument.drawing+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drawings/drawing18.xml" ContentType="application/vnd.openxmlformats-officedocument.drawing+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drawings/drawing19.xml" ContentType="application/vnd.openxmlformats-officedocument.drawing+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drawings/drawing20.xml" ContentType="application/vnd.openxmlformats-officedocument.drawing+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drawings/drawing21.xml" ContentType="application/vnd.openxmlformats-officedocument.drawing+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drawings/drawing22.xml" ContentType="application/vnd.openxmlformats-officedocument.drawing+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drawings/drawing23.xml" ContentType="application/vnd.openxmlformats-officedocument.drawing+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drawings/drawing24.xml" ContentType="application/vnd.openxmlformats-officedocument.drawing+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drawings/drawing25.xml" ContentType="application/vnd.openxmlformats-officedocument.drawing+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ctrlProps/ctrlProp3029.xml" ContentType="application/vnd.ms-excel.controlproperties+xml"/>
  <Override PartName="/xl/ctrlProps/ctrlProp3030.xml" ContentType="application/vnd.ms-excel.controlproperties+xml"/>
  <Override PartName="/xl/ctrlProps/ctrlProp3031.xml" ContentType="application/vnd.ms-excel.controlproperties+xml"/>
  <Override PartName="/xl/ctrlProps/ctrlProp3032.xml" ContentType="application/vnd.ms-excel.controlproperties+xml"/>
  <Override PartName="/xl/ctrlProps/ctrlProp3033.xml" ContentType="application/vnd.ms-excel.controlproperties+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drawings/drawing26.xml" ContentType="application/vnd.openxmlformats-officedocument.drawing+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drawings/drawing27.xml" ContentType="application/vnd.openxmlformats-officedocument.drawing+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ctrlProps/ctrlProp3380.xml" ContentType="application/vnd.ms-excel.controlproperties+xml"/>
  <Override PartName="/xl/ctrlProps/ctrlProp3381.xml" ContentType="application/vnd.ms-excel.controlproperties+xml"/>
  <Override PartName="/xl/ctrlProps/ctrlProp3382.xml" ContentType="application/vnd.ms-excel.controlproperties+xml"/>
  <Override PartName="/xl/ctrlProps/ctrlProp3383.xml" ContentType="application/vnd.ms-excel.controlproperties+xml"/>
  <Override PartName="/xl/ctrlProps/ctrlProp3384.xml" ContentType="application/vnd.ms-excel.controlproperties+xml"/>
  <Override PartName="/xl/ctrlProps/ctrlProp3385.xml" ContentType="application/vnd.ms-excel.controlproperties+xml"/>
  <Override PartName="/xl/ctrlProps/ctrlProp3386.xml" ContentType="application/vnd.ms-excel.controlproperties+xml"/>
  <Override PartName="/xl/ctrlProps/ctrlProp3387.xml" ContentType="application/vnd.ms-excel.controlproperties+xml"/>
  <Override PartName="/xl/ctrlProps/ctrlProp3388.xml" ContentType="application/vnd.ms-excel.controlproperties+xml"/>
  <Override PartName="/xl/ctrlProps/ctrlProp3389.xml" ContentType="application/vnd.ms-excel.controlproperties+xml"/>
  <Override PartName="/xl/ctrlProps/ctrlProp3390.xml" ContentType="application/vnd.ms-excel.controlproperties+xml"/>
  <Override PartName="/xl/ctrlProps/ctrlProp3391.xml" ContentType="application/vnd.ms-excel.controlproperties+xml"/>
  <Override PartName="/xl/ctrlProps/ctrlProp3392.xml" ContentType="application/vnd.ms-excel.controlproperties+xml"/>
  <Override PartName="/xl/ctrlProps/ctrlProp3393.xml" ContentType="application/vnd.ms-excel.controlproperties+xml"/>
  <Override PartName="/xl/ctrlProps/ctrlProp3394.xml" ContentType="application/vnd.ms-excel.controlproperties+xml"/>
  <Override PartName="/xl/ctrlProps/ctrlProp3395.xml" ContentType="application/vnd.ms-excel.controlproperties+xml"/>
  <Override PartName="/xl/ctrlProps/ctrlProp3396.xml" ContentType="application/vnd.ms-excel.controlproperties+xml"/>
  <Override PartName="/xl/ctrlProps/ctrlProp3397.xml" ContentType="application/vnd.ms-excel.controlproperties+xml"/>
  <Override PartName="/xl/ctrlProps/ctrlProp3398.xml" ContentType="application/vnd.ms-excel.controlproperties+xml"/>
  <Override PartName="/xl/ctrlProps/ctrlProp3399.xml" ContentType="application/vnd.ms-excel.controlproperties+xml"/>
  <Override PartName="/xl/ctrlProps/ctrlProp3400.xml" ContentType="application/vnd.ms-excel.controlproperties+xml"/>
  <Override PartName="/xl/ctrlProps/ctrlProp3401.xml" ContentType="application/vnd.ms-excel.controlproperties+xml"/>
  <Override PartName="/xl/ctrlProps/ctrlProp3402.xml" ContentType="application/vnd.ms-excel.controlproperties+xml"/>
  <Override PartName="/xl/ctrlProps/ctrlProp3403.xml" ContentType="application/vnd.ms-excel.controlproperties+xml"/>
  <Override PartName="/xl/ctrlProps/ctrlProp3404.xml" ContentType="application/vnd.ms-excel.controlproperties+xml"/>
  <Override PartName="/xl/ctrlProps/ctrlProp3405.xml" ContentType="application/vnd.ms-excel.controlproperties+xml"/>
  <Override PartName="/xl/ctrlProps/ctrlProp3406.xml" ContentType="application/vnd.ms-excel.controlproperties+xml"/>
  <Override PartName="/xl/ctrlProps/ctrlProp3407.xml" ContentType="application/vnd.ms-excel.controlproperties+xml"/>
  <Override PartName="/xl/ctrlProps/ctrlProp3408.xml" ContentType="application/vnd.ms-excel.controlproperties+xml"/>
  <Override PartName="/xl/ctrlProps/ctrlProp3409.xml" ContentType="application/vnd.ms-excel.controlproperties+xml"/>
  <Override PartName="/xl/ctrlProps/ctrlProp3410.xml" ContentType="application/vnd.ms-excel.controlproperties+xml"/>
  <Override PartName="/xl/ctrlProps/ctrlProp3411.xml" ContentType="application/vnd.ms-excel.controlproperties+xml"/>
  <Override PartName="/xl/ctrlProps/ctrlProp3412.xml" ContentType="application/vnd.ms-excel.controlproperties+xml"/>
  <Override PartName="/xl/ctrlProps/ctrlProp3413.xml" ContentType="application/vnd.ms-excel.controlproperties+xml"/>
  <Override PartName="/xl/ctrlProps/ctrlProp3414.xml" ContentType="application/vnd.ms-excel.controlproperties+xml"/>
  <Override PartName="/xl/ctrlProps/ctrlProp3415.xml" ContentType="application/vnd.ms-excel.controlproperties+xml"/>
  <Override PartName="/xl/ctrlProps/ctrlProp3416.xml" ContentType="application/vnd.ms-excel.controlproperties+xml"/>
  <Override PartName="/xl/ctrlProps/ctrlProp3417.xml" ContentType="application/vnd.ms-excel.controlproperties+xml"/>
  <Override PartName="/xl/ctrlProps/ctrlProp3418.xml" ContentType="application/vnd.ms-excel.controlproperties+xml"/>
  <Override PartName="/xl/ctrlProps/ctrlProp3419.xml" ContentType="application/vnd.ms-excel.controlproperties+xml"/>
  <Override PartName="/xl/ctrlProps/ctrlProp3420.xml" ContentType="application/vnd.ms-excel.controlproperties+xml"/>
  <Override PartName="/xl/ctrlProps/ctrlProp3421.xml" ContentType="application/vnd.ms-excel.controlproperties+xml"/>
  <Override PartName="/xl/ctrlProps/ctrlProp3422.xml" ContentType="application/vnd.ms-excel.controlproperties+xml"/>
  <Override PartName="/xl/ctrlProps/ctrlProp3423.xml" ContentType="application/vnd.ms-excel.controlproperties+xml"/>
  <Override PartName="/xl/ctrlProps/ctrlProp3424.xml" ContentType="application/vnd.ms-excel.controlproperties+xml"/>
  <Override PartName="/xl/ctrlProps/ctrlProp3425.xml" ContentType="application/vnd.ms-excel.controlproperties+xml"/>
  <Override PartName="/xl/ctrlProps/ctrlProp3426.xml" ContentType="application/vnd.ms-excel.controlproperties+xml"/>
  <Override PartName="/xl/ctrlProps/ctrlProp3427.xml" ContentType="application/vnd.ms-excel.controlproperties+xml"/>
  <Override PartName="/xl/ctrlProps/ctrlProp3428.xml" ContentType="application/vnd.ms-excel.controlproperties+xml"/>
  <Override PartName="/xl/ctrlProps/ctrlProp3429.xml" ContentType="application/vnd.ms-excel.controlproperties+xml"/>
  <Override PartName="/xl/ctrlProps/ctrlProp3430.xml" ContentType="application/vnd.ms-excel.controlproperties+xml"/>
  <Override PartName="/xl/ctrlProps/ctrlProp3431.xml" ContentType="application/vnd.ms-excel.controlproperties+xml"/>
  <Override PartName="/xl/ctrlProps/ctrlProp3432.xml" ContentType="application/vnd.ms-excel.controlproperties+xml"/>
  <Override PartName="/xl/ctrlProps/ctrlProp3433.xml" ContentType="application/vnd.ms-excel.controlproperties+xml"/>
  <Override PartName="/xl/ctrlProps/ctrlProp3434.xml" ContentType="application/vnd.ms-excel.controlproperties+xml"/>
  <Override PartName="/xl/ctrlProps/ctrlProp3435.xml" ContentType="application/vnd.ms-excel.controlproperties+xml"/>
  <Override PartName="/xl/ctrlProps/ctrlProp3436.xml" ContentType="application/vnd.ms-excel.controlproperties+xml"/>
  <Override PartName="/xl/ctrlProps/ctrlProp3437.xml" ContentType="application/vnd.ms-excel.controlproperties+xml"/>
  <Override PartName="/xl/ctrlProps/ctrlProp3438.xml" ContentType="application/vnd.ms-excel.controlproperties+xml"/>
  <Override PartName="/xl/ctrlProps/ctrlProp3439.xml" ContentType="application/vnd.ms-excel.controlproperties+xml"/>
  <Override PartName="/xl/ctrlProps/ctrlProp3440.xml" ContentType="application/vnd.ms-excel.controlproperties+xml"/>
  <Override PartName="/xl/ctrlProps/ctrlProp3441.xml" ContentType="application/vnd.ms-excel.controlproperties+xml"/>
  <Override PartName="/xl/ctrlProps/ctrlProp3442.xml" ContentType="application/vnd.ms-excel.controlproperties+xml"/>
  <Override PartName="/xl/ctrlProps/ctrlProp3443.xml" ContentType="application/vnd.ms-excel.controlproperties+xml"/>
  <Override PartName="/xl/ctrlProps/ctrlProp3444.xml" ContentType="application/vnd.ms-excel.controlproperties+xml"/>
  <Override PartName="/xl/ctrlProps/ctrlProp3445.xml" ContentType="application/vnd.ms-excel.controlproperties+xml"/>
  <Override PartName="/xl/ctrlProps/ctrlProp3446.xml" ContentType="application/vnd.ms-excel.controlproperties+xml"/>
  <Override PartName="/xl/ctrlProps/ctrlProp3447.xml" ContentType="application/vnd.ms-excel.controlproperties+xml"/>
  <Override PartName="/xl/ctrlProps/ctrlProp3448.xml" ContentType="application/vnd.ms-excel.controlproperties+xml"/>
  <Override PartName="/xl/ctrlProps/ctrlProp3449.xml" ContentType="application/vnd.ms-excel.controlproperties+xml"/>
  <Override PartName="/xl/ctrlProps/ctrlProp3450.xml" ContentType="application/vnd.ms-excel.controlproperties+xml"/>
  <Override PartName="/xl/ctrlProps/ctrlProp3451.xml" ContentType="application/vnd.ms-excel.controlproperties+xml"/>
  <Override PartName="/xl/ctrlProps/ctrlProp3452.xml" ContentType="application/vnd.ms-excel.controlproperties+xml"/>
  <Override PartName="/xl/ctrlProps/ctrlProp3453.xml" ContentType="application/vnd.ms-excel.controlproperties+xml"/>
  <Override PartName="/xl/ctrlProps/ctrlProp3454.xml" ContentType="application/vnd.ms-excel.controlproperties+xml"/>
  <Override PartName="/xl/ctrlProps/ctrlProp3455.xml" ContentType="application/vnd.ms-excel.controlproperties+xml"/>
  <Override PartName="/xl/ctrlProps/ctrlProp3456.xml" ContentType="application/vnd.ms-excel.controlproperties+xml"/>
  <Override PartName="/xl/ctrlProps/ctrlProp3457.xml" ContentType="application/vnd.ms-excel.controlproperties+xml"/>
  <Override PartName="/xl/ctrlProps/ctrlProp3458.xml" ContentType="application/vnd.ms-excel.controlproperties+xml"/>
  <Override PartName="/xl/ctrlProps/ctrlProp3459.xml" ContentType="application/vnd.ms-excel.controlproperties+xml"/>
  <Override PartName="/xl/ctrlProps/ctrlProp3460.xml" ContentType="application/vnd.ms-excel.controlproperties+xml"/>
  <Override PartName="/xl/ctrlProps/ctrlProp3461.xml" ContentType="application/vnd.ms-excel.controlproperties+xml"/>
  <Override PartName="/xl/ctrlProps/ctrlProp3462.xml" ContentType="application/vnd.ms-excel.controlproperties+xml"/>
  <Override PartName="/xl/ctrlProps/ctrlProp3463.xml" ContentType="application/vnd.ms-excel.controlproperties+xml"/>
  <Override PartName="/xl/ctrlProps/ctrlProp3464.xml" ContentType="application/vnd.ms-excel.controlproperties+xml"/>
  <Override PartName="/xl/ctrlProps/ctrlProp3465.xml" ContentType="application/vnd.ms-excel.controlproperties+xml"/>
  <Override PartName="/xl/ctrlProps/ctrlProp3466.xml" ContentType="application/vnd.ms-excel.controlproperties+xml"/>
  <Override PartName="/xl/ctrlProps/ctrlProp3467.xml" ContentType="application/vnd.ms-excel.controlproperties+xml"/>
  <Override PartName="/xl/ctrlProps/ctrlProp3468.xml" ContentType="application/vnd.ms-excel.controlproperties+xml"/>
  <Override PartName="/xl/ctrlProps/ctrlProp3469.xml" ContentType="application/vnd.ms-excel.controlproperties+xml"/>
  <Override PartName="/xl/ctrlProps/ctrlProp3470.xml" ContentType="application/vnd.ms-excel.controlproperties+xml"/>
  <Override PartName="/xl/ctrlProps/ctrlProp3471.xml" ContentType="application/vnd.ms-excel.controlproperties+xml"/>
  <Override PartName="/xl/ctrlProps/ctrlProp3472.xml" ContentType="application/vnd.ms-excel.controlproperties+xml"/>
  <Override PartName="/xl/ctrlProps/ctrlProp3473.xml" ContentType="application/vnd.ms-excel.controlproperties+xml"/>
  <Override PartName="/xl/ctrlProps/ctrlProp3474.xml" ContentType="application/vnd.ms-excel.controlproperties+xml"/>
  <Override PartName="/xl/ctrlProps/ctrlProp3475.xml" ContentType="application/vnd.ms-excel.controlproperties+xml"/>
  <Override PartName="/xl/ctrlProps/ctrlProp3476.xml" ContentType="application/vnd.ms-excel.controlproperties+xml"/>
  <Override PartName="/xl/ctrlProps/ctrlProp3477.xml" ContentType="application/vnd.ms-excel.controlproperties+xml"/>
  <Override PartName="/xl/ctrlProps/ctrlProp3478.xml" ContentType="application/vnd.ms-excel.controlproperties+xml"/>
  <Override PartName="/xl/ctrlProps/ctrlProp3479.xml" ContentType="application/vnd.ms-excel.controlproperties+xml"/>
  <Override PartName="/xl/ctrlProps/ctrlProp3480.xml" ContentType="application/vnd.ms-excel.controlproperties+xml"/>
  <Override PartName="/xl/ctrlProps/ctrlProp3481.xml" ContentType="application/vnd.ms-excel.controlproperties+xml"/>
  <Override PartName="/xl/ctrlProps/ctrlProp3482.xml" ContentType="application/vnd.ms-excel.controlproperties+xml"/>
  <Override PartName="/xl/ctrlProps/ctrlProp3483.xml" ContentType="application/vnd.ms-excel.controlproperties+xml"/>
  <Override PartName="/xl/ctrlProps/ctrlProp3484.xml" ContentType="application/vnd.ms-excel.controlproperties+xml"/>
  <Override PartName="/xl/ctrlProps/ctrlProp3485.xml" ContentType="application/vnd.ms-excel.controlproperties+xml"/>
  <Override PartName="/xl/ctrlProps/ctrlProp3486.xml" ContentType="application/vnd.ms-excel.controlproperties+xml"/>
  <Override PartName="/xl/ctrlProps/ctrlProp3487.xml" ContentType="application/vnd.ms-excel.controlproperties+xml"/>
  <Override PartName="/xl/ctrlProps/ctrlProp3488.xml" ContentType="application/vnd.ms-excel.controlproperties+xml"/>
  <Override PartName="/xl/ctrlProps/ctrlProp3489.xml" ContentType="application/vnd.ms-excel.controlproperties+xml"/>
  <Override PartName="/xl/ctrlProps/ctrlProp3490.xml" ContentType="application/vnd.ms-excel.controlproperties+xml"/>
  <Override PartName="/xl/ctrlProps/ctrlProp3491.xml" ContentType="application/vnd.ms-excel.controlproperties+xml"/>
  <Override PartName="/xl/ctrlProps/ctrlProp3492.xml" ContentType="application/vnd.ms-excel.controlproperties+xml"/>
  <Override PartName="/xl/ctrlProps/ctrlProp3493.xml" ContentType="application/vnd.ms-excel.controlproperties+xml"/>
  <Override PartName="/xl/ctrlProps/ctrlProp3494.xml" ContentType="application/vnd.ms-excel.controlproperties+xml"/>
  <Override PartName="/xl/ctrlProps/ctrlProp3495.xml" ContentType="application/vnd.ms-excel.controlproperties+xml"/>
  <Override PartName="/xl/ctrlProps/ctrlProp3496.xml" ContentType="application/vnd.ms-excel.controlproperties+xml"/>
  <Override PartName="/xl/ctrlProps/ctrlProp3497.xml" ContentType="application/vnd.ms-excel.controlproperties+xml"/>
  <Override PartName="/xl/ctrlProps/ctrlProp3498.xml" ContentType="application/vnd.ms-excel.controlproperties+xml"/>
  <Override PartName="/xl/ctrlProps/ctrlProp3499.xml" ContentType="application/vnd.ms-excel.controlproperties+xml"/>
  <Override PartName="/xl/ctrlProps/ctrlProp3500.xml" ContentType="application/vnd.ms-excel.controlproperties+xml"/>
  <Override PartName="/xl/ctrlProps/ctrlProp3501.xml" ContentType="application/vnd.ms-excel.controlproperties+xml"/>
  <Override PartName="/xl/ctrlProps/ctrlProp3502.xml" ContentType="application/vnd.ms-excel.controlproperties+xml"/>
  <Override PartName="/xl/ctrlProps/ctrlProp3503.xml" ContentType="application/vnd.ms-excel.controlproperties+xml"/>
  <Override PartName="/xl/ctrlProps/ctrlProp3504.xml" ContentType="application/vnd.ms-excel.controlproperties+xml"/>
  <Override PartName="/xl/ctrlProps/ctrlProp3505.xml" ContentType="application/vnd.ms-excel.controlproperties+xml"/>
  <Override PartName="/xl/ctrlProps/ctrlProp3506.xml" ContentType="application/vnd.ms-excel.controlproperties+xml"/>
  <Override PartName="/xl/ctrlProps/ctrlProp3507.xml" ContentType="application/vnd.ms-excel.controlproperties+xml"/>
  <Override PartName="/xl/ctrlProps/ctrlProp3508.xml" ContentType="application/vnd.ms-excel.controlproperties+xml"/>
  <Override PartName="/xl/ctrlProps/ctrlProp3509.xml" ContentType="application/vnd.ms-excel.controlproperties+xml"/>
  <Override PartName="/xl/ctrlProps/ctrlProp3510.xml" ContentType="application/vnd.ms-excel.controlproperties+xml"/>
  <Override PartName="/xl/ctrlProps/ctrlProp3511.xml" ContentType="application/vnd.ms-excel.controlproperties+xml"/>
  <Override PartName="/xl/ctrlProps/ctrlProp3512.xml" ContentType="application/vnd.ms-excel.controlproperties+xml"/>
  <Override PartName="/xl/ctrlProps/ctrlProp3513.xml" ContentType="application/vnd.ms-excel.controlproperties+xml"/>
  <Override PartName="/xl/ctrlProps/ctrlProp3514.xml" ContentType="application/vnd.ms-excel.controlproperties+xml"/>
  <Override PartName="/xl/ctrlProps/ctrlProp3515.xml" ContentType="application/vnd.ms-excel.controlproperties+xml"/>
  <Override PartName="/xl/ctrlProps/ctrlProp3516.xml" ContentType="application/vnd.ms-excel.controlproperties+xml"/>
  <Override PartName="/xl/ctrlProps/ctrlProp3517.xml" ContentType="application/vnd.ms-excel.controlproperties+xml"/>
  <Override PartName="/xl/ctrlProps/ctrlProp3518.xml" ContentType="application/vnd.ms-excel.controlproperties+xml"/>
  <Override PartName="/xl/ctrlProps/ctrlProp3519.xml" ContentType="application/vnd.ms-excel.controlproperties+xml"/>
  <Override PartName="/xl/ctrlProps/ctrlProp3520.xml" ContentType="application/vnd.ms-excel.controlproperties+xml"/>
  <Override PartName="/xl/ctrlProps/ctrlProp3521.xml" ContentType="application/vnd.ms-excel.controlproperties+xml"/>
  <Override PartName="/xl/ctrlProps/ctrlProp3522.xml" ContentType="application/vnd.ms-excel.controlproperties+xml"/>
  <Override PartName="/xl/ctrlProps/ctrlProp3523.xml" ContentType="application/vnd.ms-excel.controlproperties+xml"/>
  <Override PartName="/xl/ctrlProps/ctrlProp3524.xml" ContentType="application/vnd.ms-excel.controlproperties+xml"/>
  <Override PartName="/xl/ctrlProps/ctrlProp3525.xml" ContentType="application/vnd.ms-excel.controlproperties+xml"/>
  <Override PartName="/xl/ctrlProps/ctrlProp3526.xml" ContentType="application/vnd.ms-excel.controlproperties+xml"/>
  <Override PartName="/xl/ctrlProps/ctrlProp3527.xml" ContentType="application/vnd.ms-excel.controlproperties+xml"/>
  <Override PartName="/xl/ctrlProps/ctrlProp3528.xml" ContentType="application/vnd.ms-excel.controlproperties+xml"/>
  <Override PartName="/xl/ctrlProps/ctrlProp3529.xml" ContentType="application/vnd.ms-excel.controlproperties+xml"/>
  <Override PartName="/xl/ctrlProps/ctrlProp3530.xml" ContentType="application/vnd.ms-excel.controlproperties+xml"/>
  <Override PartName="/xl/ctrlProps/ctrlProp3531.xml" ContentType="application/vnd.ms-excel.controlproperties+xml"/>
  <Override PartName="/xl/drawings/drawing28.xml" ContentType="application/vnd.openxmlformats-officedocument.drawing+xml"/>
  <Override PartName="/xl/ctrlProps/ctrlProp3532.xml" ContentType="application/vnd.ms-excel.controlproperties+xml"/>
  <Override PartName="/xl/ctrlProps/ctrlProp3533.xml" ContentType="application/vnd.ms-excel.controlproperties+xml"/>
  <Override PartName="/xl/ctrlProps/ctrlProp3534.xml" ContentType="application/vnd.ms-excel.controlproperties+xml"/>
  <Override PartName="/xl/ctrlProps/ctrlProp3535.xml" ContentType="application/vnd.ms-excel.controlproperties+xml"/>
  <Override PartName="/xl/ctrlProps/ctrlProp3536.xml" ContentType="application/vnd.ms-excel.controlproperties+xml"/>
  <Override PartName="/xl/ctrlProps/ctrlProp3537.xml" ContentType="application/vnd.ms-excel.controlproperties+xml"/>
  <Override PartName="/xl/ctrlProps/ctrlProp3538.xml" ContentType="application/vnd.ms-excel.controlproperties+xml"/>
  <Override PartName="/xl/ctrlProps/ctrlProp3539.xml" ContentType="application/vnd.ms-excel.controlproperties+xml"/>
  <Override PartName="/xl/ctrlProps/ctrlProp3540.xml" ContentType="application/vnd.ms-excel.controlproperties+xml"/>
  <Override PartName="/xl/ctrlProps/ctrlProp3541.xml" ContentType="application/vnd.ms-excel.controlproperties+xml"/>
  <Override PartName="/xl/ctrlProps/ctrlProp3542.xml" ContentType="application/vnd.ms-excel.controlproperties+xml"/>
  <Override PartName="/xl/ctrlProps/ctrlProp3543.xml" ContentType="application/vnd.ms-excel.controlproperties+xml"/>
  <Override PartName="/xl/ctrlProps/ctrlProp3544.xml" ContentType="application/vnd.ms-excel.controlproperties+xml"/>
  <Override PartName="/xl/ctrlProps/ctrlProp3545.xml" ContentType="application/vnd.ms-excel.controlproperties+xml"/>
  <Override PartName="/xl/ctrlProps/ctrlProp3546.xml" ContentType="application/vnd.ms-excel.controlproperties+xml"/>
  <Override PartName="/xl/ctrlProps/ctrlProp3547.xml" ContentType="application/vnd.ms-excel.controlproperties+xml"/>
  <Override PartName="/xl/ctrlProps/ctrlProp3548.xml" ContentType="application/vnd.ms-excel.controlproperties+xml"/>
  <Override PartName="/xl/ctrlProps/ctrlProp3549.xml" ContentType="application/vnd.ms-excel.controlproperties+xml"/>
  <Override PartName="/xl/ctrlProps/ctrlProp3550.xml" ContentType="application/vnd.ms-excel.controlproperties+xml"/>
  <Override PartName="/xl/ctrlProps/ctrlProp3551.xml" ContentType="application/vnd.ms-excel.controlproperties+xml"/>
  <Override PartName="/xl/ctrlProps/ctrlProp3552.xml" ContentType="application/vnd.ms-excel.controlproperties+xml"/>
  <Override PartName="/xl/ctrlProps/ctrlProp3553.xml" ContentType="application/vnd.ms-excel.controlproperties+xml"/>
  <Override PartName="/xl/ctrlProps/ctrlProp3554.xml" ContentType="application/vnd.ms-excel.controlproperties+xml"/>
  <Override PartName="/xl/ctrlProps/ctrlProp3555.xml" ContentType="application/vnd.ms-excel.controlproperties+xml"/>
  <Override PartName="/xl/ctrlProps/ctrlProp3556.xml" ContentType="application/vnd.ms-excel.controlproperties+xml"/>
  <Override PartName="/xl/ctrlProps/ctrlProp3557.xml" ContentType="application/vnd.ms-excel.controlproperties+xml"/>
  <Override PartName="/xl/ctrlProps/ctrlProp3558.xml" ContentType="application/vnd.ms-excel.controlproperties+xml"/>
  <Override PartName="/xl/ctrlProps/ctrlProp3559.xml" ContentType="application/vnd.ms-excel.controlproperties+xml"/>
  <Override PartName="/xl/ctrlProps/ctrlProp3560.xml" ContentType="application/vnd.ms-excel.controlproperties+xml"/>
  <Override PartName="/xl/ctrlProps/ctrlProp3561.xml" ContentType="application/vnd.ms-excel.controlproperties+xml"/>
  <Override PartName="/xl/ctrlProps/ctrlProp3562.xml" ContentType="application/vnd.ms-excel.controlproperties+xml"/>
  <Override PartName="/xl/ctrlProps/ctrlProp3563.xml" ContentType="application/vnd.ms-excel.controlproperties+xml"/>
  <Override PartName="/xl/ctrlProps/ctrlProp3564.xml" ContentType="application/vnd.ms-excel.controlproperties+xml"/>
  <Override PartName="/xl/ctrlProps/ctrlProp3565.xml" ContentType="application/vnd.ms-excel.controlproperties+xml"/>
  <Override PartName="/xl/ctrlProps/ctrlProp3566.xml" ContentType="application/vnd.ms-excel.controlproperties+xml"/>
  <Override PartName="/xl/ctrlProps/ctrlProp3567.xml" ContentType="application/vnd.ms-excel.controlproperties+xml"/>
  <Override PartName="/xl/ctrlProps/ctrlProp3568.xml" ContentType="application/vnd.ms-excel.controlproperties+xml"/>
  <Override PartName="/xl/ctrlProps/ctrlProp3569.xml" ContentType="application/vnd.ms-excel.controlproperties+xml"/>
  <Override PartName="/xl/ctrlProps/ctrlProp3570.xml" ContentType="application/vnd.ms-excel.controlproperties+xml"/>
  <Override PartName="/xl/ctrlProps/ctrlProp3571.xml" ContentType="application/vnd.ms-excel.controlproperties+xml"/>
  <Override PartName="/xl/ctrlProps/ctrlProp3572.xml" ContentType="application/vnd.ms-excel.controlproperties+xml"/>
  <Override PartName="/xl/ctrlProps/ctrlProp3573.xml" ContentType="application/vnd.ms-excel.controlproperties+xml"/>
  <Override PartName="/xl/ctrlProps/ctrlProp3574.xml" ContentType="application/vnd.ms-excel.controlproperties+xml"/>
  <Override PartName="/xl/ctrlProps/ctrlProp3575.xml" ContentType="application/vnd.ms-excel.controlproperties+xml"/>
  <Override PartName="/xl/ctrlProps/ctrlProp3576.xml" ContentType="application/vnd.ms-excel.controlproperties+xml"/>
  <Override PartName="/xl/ctrlProps/ctrlProp3577.xml" ContentType="application/vnd.ms-excel.controlproperties+xml"/>
  <Override PartName="/xl/ctrlProps/ctrlProp3578.xml" ContentType="application/vnd.ms-excel.controlproperties+xml"/>
  <Override PartName="/xl/ctrlProps/ctrlProp3579.xml" ContentType="application/vnd.ms-excel.controlproperties+xml"/>
  <Override PartName="/xl/ctrlProps/ctrlProp3580.xml" ContentType="application/vnd.ms-excel.controlproperties+xml"/>
  <Override PartName="/xl/ctrlProps/ctrlProp3581.xml" ContentType="application/vnd.ms-excel.controlproperties+xml"/>
  <Override PartName="/xl/ctrlProps/ctrlProp3582.xml" ContentType="application/vnd.ms-excel.controlproperties+xml"/>
  <Override PartName="/xl/ctrlProps/ctrlProp3583.xml" ContentType="application/vnd.ms-excel.controlproperties+xml"/>
  <Override PartName="/xl/ctrlProps/ctrlProp3584.xml" ContentType="application/vnd.ms-excel.controlproperties+xml"/>
  <Override PartName="/xl/ctrlProps/ctrlProp3585.xml" ContentType="application/vnd.ms-excel.controlproperties+xml"/>
  <Override PartName="/xl/ctrlProps/ctrlProp3586.xml" ContentType="application/vnd.ms-excel.controlproperties+xml"/>
  <Override PartName="/xl/ctrlProps/ctrlProp3587.xml" ContentType="application/vnd.ms-excel.controlproperties+xml"/>
  <Override PartName="/xl/ctrlProps/ctrlProp3588.xml" ContentType="application/vnd.ms-excel.controlproperties+xml"/>
  <Override PartName="/xl/ctrlProps/ctrlProp3589.xml" ContentType="application/vnd.ms-excel.controlproperties+xml"/>
  <Override PartName="/xl/ctrlProps/ctrlProp3590.xml" ContentType="application/vnd.ms-excel.controlproperties+xml"/>
  <Override PartName="/xl/ctrlProps/ctrlProp3591.xml" ContentType="application/vnd.ms-excel.controlproperties+xml"/>
  <Override PartName="/xl/ctrlProps/ctrlProp3592.xml" ContentType="application/vnd.ms-excel.controlproperties+xml"/>
  <Override PartName="/xl/ctrlProps/ctrlProp3593.xml" ContentType="application/vnd.ms-excel.controlproperties+xml"/>
  <Override PartName="/xl/ctrlProps/ctrlProp3594.xml" ContentType="application/vnd.ms-excel.controlproperties+xml"/>
  <Override PartName="/xl/ctrlProps/ctrlProp3595.xml" ContentType="application/vnd.ms-excel.controlproperties+xml"/>
  <Override PartName="/xl/ctrlProps/ctrlProp3596.xml" ContentType="application/vnd.ms-excel.controlproperties+xml"/>
  <Override PartName="/xl/ctrlProps/ctrlProp3597.xml" ContentType="application/vnd.ms-excel.controlproperties+xml"/>
  <Override PartName="/xl/ctrlProps/ctrlProp3598.xml" ContentType="application/vnd.ms-excel.controlproperties+xml"/>
  <Override PartName="/xl/ctrlProps/ctrlProp3599.xml" ContentType="application/vnd.ms-excel.controlproperties+xml"/>
  <Override PartName="/xl/ctrlProps/ctrlProp3600.xml" ContentType="application/vnd.ms-excel.controlproperties+xml"/>
  <Override PartName="/xl/ctrlProps/ctrlProp3601.xml" ContentType="application/vnd.ms-excel.controlproperties+xml"/>
  <Override PartName="/xl/ctrlProps/ctrlProp3602.xml" ContentType="application/vnd.ms-excel.controlproperties+xml"/>
  <Override PartName="/xl/ctrlProps/ctrlProp3603.xml" ContentType="application/vnd.ms-excel.controlproperties+xml"/>
  <Override PartName="/xl/ctrlProps/ctrlProp3604.xml" ContentType="application/vnd.ms-excel.controlproperties+xml"/>
  <Override PartName="/xl/ctrlProps/ctrlProp3605.xml" ContentType="application/vnd.ms-excel.controlproperties+xml"/>
  <Override PartName="/xl/ctrlProps/ctrlProp3606.xml" ContentType="application/vnd.ms-excel.controlproperties+xml"/>
  <Override PartName="/xl/ctrlProps/ctrlProp3607.xml" ContentType="application/vnd.ms-excel.controlproperties+xml"/>
  <Override PartName="/xl/ctrlProps/ctrlProp3608.xml" ContentType="application/vnd.ms-excel.controlproperties+xml"/>
  <Override PartName="/xl/drawings/drawing29.xml" ContentType="application/vnd.openxmlformats-officedocument.drawing+xml"/>
  <Override PartName="/xl/ctrlProps/ctrlProp3609.xml" ContentType="application/vnd.ms-excel.controlproperties+xml"/>
  <Override PartName="/xl/ctrlProps/ctrlProp3610.xml" ContentType="application/vnd.ms-excel.controlproperties+xml"/>
  <Override PartName="/xl/ctrlProps/ctrlProp3611.xml" ContentType="application/vnd.ms-excel.controlproperties+xml"/>
  <Override PartName="/xl/ctrlProps/ctrlProp3612.xml" ContentType="application/vnd.ms-excel.controlproperties+xml"/>
  <Override PartName="/xl/ctrlProps/ctrlProp3613.xml" ContentType="application/vnd.ms-excel.controlproperties+xml"/>
  <Override PartName="/xl/ctrlProps/ctrlProp3614.xml" ContentType="application/vnd.ms-excel.controlproperties+xml"/>
  <Override PartName="/xl/ctrlProps/ctrlProp3615.xml" ContentType="application/vnd.ms-excel.controlproperties+xml"/>
  <Override PartName="/xl/ctrlProps/ctrlProp3616.xml" ContentType="application/vnd.ms-excel.controlproperties+xml"/>
  <Override PartName="/xl/ctrlProps/ctrlProp3617.xml" ContentType="application/vnd.ms-excel.controlproperties+xml"/>
  <Override PartName="/xl/ctrlProps/ctrlProp3618.xml" ContentType="application/vnd.ms-excel.controlproperties+xml"/>
  <Override PartName="/xl/ctrlProps/ctrlProp3619.xml" ContentType="application/vnd.ms-excel.controlproperties+xml"/>
  <Override PartName="/xl/ctrlProps/ctrlProp3620.xml" ContentType="application/vnd.ms-excel.controlproperties+xml"/>
  <Override PartName="/xl/ctrlProps/ctrlProp3621.xml" ContentType="application/vnd.ms-excel.controlproperties+xml"/>
  <Override PartName="/xl/ctrlProps/ctrlProp3622.xml" ContentType="application/vnd.ms-excel.controlproperties+xml"/>
  <Override PartName="/xl/ctrlProps/ctrlProp3623.xml" ContentType="application/vnd.ms-excel.controlproperties+xml"/>
  <Override PartName="/xl/ctrlProps/ctrlProp3624.xml" ContentType="application/vnd.ms-excel.controlproperties+xml"/>
  <Override PartName="/xl/ctrlProps/ctrlProp3625.xml" ContentType="application/vnd.ms-excel.controlproperties+xml"/>
  <Override PartName="/xl/ctrlProps/ctrlProp3626.xml" ContentType="application/vnd.ms-excel.controlproperties+xml"/>
  <Override PartName="/xl/ctrlProps/ctrlProp3627.xml" ContentType="application/vnd.ms-excel.controlproperties+xml"/>
  <Override PartName="/xl/ctrlProps/ctrlProp3628.xml" ContentType="application/vnd.ms-excel.controlproperties+xml"/>
  <Override PartName="/xl/ctrlProps/ctrlProp3629.xml" ContentType="application/vnd.ms-excel.controlproperties+xml"/>
  <Override PartName="/xl/ctrlProps/ctrlProp3630.xml" ContentType="application/vnd.ms-excel.controlproperties+xml"/>
  <Override PartName="/xl/ctrlProps/ctrlProp3631.xml" ContentType="application/vnd.ms-excel.controlproperties+xml"/>
  <Override PartName="/xl/ctrlProps/ctrlProp3632.xml" ContentType="application/vnd.ms-excel.controlproperties+xml"/>
  <Override PartName="/xl/ctrlProps/ctrlProp3633.xml" ContentType="application/vnd.ms-excel.controlproperties+xml"/>
  <Override PartName="/xl/ctrlProps/ctrlProp3634.xml" ContentType="application/vnd.ms-excel.controlproperties+xml"/>
  <Override PartName="/xl/ctrlProps/ctrlProp3635.xml" ContentType="application/vnd.ms-excel.controlproperties+xml"/>
  <Override PartName="/xl/ctrlProps/ctrlProp3636.xml" ContentType="application/vnd.ms-excel.controlproperties+xml"/>
  <Override PartName="/xl/ctrlProps/ctrlProp3637.xml" ContentType="application/vnd.ms-excel.controlproperties+xml"/>
  <Override PartName="/xl/ctrlProps/ctrlProp3638.xml" ContentType="application/vnd.ms-excel.controlproperties+xml"/>
  <Override PartName="/xl/ctrlProps/ctrlProp3639.xml" ContentType="application/vnd.ms-excel.controlproperties+xml"/>
  <Override PartName="/xl/ctrlProps/ctrlProp3640.xml" ContentType="application/vnd.ms-excel.controlproperties+xml"/>
  <Override PartName="/xl/ctrlProps/ctrlProp3641.xml" ContentType="application/vnd.ms-excel.controlproperties+xml"/>
  <Override PartName="/xl/ctrlProps/ctrlProp3642.xml" ContentType="application/vnd.ms-excel.controlproperties+xml"/>
  <Override PartName="/xl/ctrlProps/ctrlProp3643.xml" ContentType="application/vnd.ms-excel.controlproperties+xml"/>
  <Override PartName="/xl/drawings/drawing30.xml" ContentType="application/vnd.openxmlformats-officedocument.drawing+xml"/>
  <Override PartName="/xl/ctrlProps/ctrlProp3644.xml" ContentType="application/vnd.ms-excel.controlproperties+xml"/>
  <Override PartName="/xl/ctrlProps/ctrlProp3645.xml" ContentType="application/vnd.ms-excel.controlproperties+xml"/>
  <Override PartName="/xl/ctrlProps/ctrlProp3646.xml" ContentType="application/vnd.ms-excel.controlproperties+xml"/>
  <Override PartName="/xl/ctrlProps/ctrlProp3647.xml" ContentType="application/vnd.ms-excel.controlproperties+xml"/>
  <Override PartName="/xl/ctrlProps/ctrlProp3648.xml" ContentType="application/vnd.ms-excel.controlproperties+xml"/>
  <Override PartName="/xl/ctrlProps/ctrlProp3649.xml" ContentType="application/vnd.ms-excel.controlproperties+xml"/>
  <Override PartName="/xl/ctrlProps/ctrlProp3650.xml" ContentType="application/vnd.ms-excel.controlproperties+xml"/>
  <Override PartName="/xl/ctrlProps/ctrlProp3651.xml" ContentType="application/vnd.ms-excel.controlproperties+xml"/>
  <Override PartName="/xl/ctrlProps/ctrlProp3652.xml" ContentType="application/vnd.ms-excel.controlproperties+xml"/>
  <Override PartName="/xl/ctrlProps/ctrlProp3653.xml" ContentType="application/vnd.ms-excel.controlproperties+xml"/>
  <Override PartName="/xl/ctrlProps/ctrlProp3654.xml" ContentType="application/vnd.ms-excel.controlproperties+xml"/>
  <Override PartName="/xl/ctrlProps/ctrlProp3655.xml" ContentType="application/vnd.ms-excel.controlproperties+xml"/>
  <Override PartName="/xl/ctrlProps/ctrlProp3656.xml" ContentType="application/vnd.ms-excel.controlproperties+xml"/>
  <Override PartName="/xl/ctrlProps/ctrlProp3657.xml" ContentType="application/vnd.ms-excel.controlproperties+xml"/>
  <Override PartName="/xl/ctrlProps/ctrlProp3658.xml" ContentType="application/vnd.ms-excel.controlproperties+xml"/>
  <Override PartName="/xl/ctrlProps/ctrlProp3659.xml" ContentType="application/vnd.ms-excel.controlproperties+xml"/>
  <Override PartName="/xl/ctrlProps/ctrlProp3660.xml" ContentType="application/vnd.ms-excel.controlproperties+xml"/>
  <Override PartName="/xl/ctrlProps/ctrlProp3661.xml" ContentType="application/vnd.ms-excel.controlproperties+xml"/>
  <Override PartName="/xl/ctrlProps/ctrlProp3662.xml" ContentType="application/vnd.ms-excel.controlproperties+xml"/>
  <Override PartName="/xl/ctrlProps/ctrlProp3663.xml" ContentType="application/vnd.ms-excel.controlproperties+xml"/>
  <Override PartName="/xl/ctrlProps/ctrlProp3664.xml" ContentType="application/vnd.ms-excel.controlproperties+xml"/>
  <Override PartName="/xl/ctrlProps/ctrlProp3665.xml" ContentType="application/vnd.ms-excel.controlproperties+xml"/>
  <Override PartName="/xl/ctrlProps/ctrlProp3666.xml" ContentType="application/vnd.ms-excel.controlproperties+xml"/>
  <Override PartName="/xl/ctrlProps/ctrlProp3667.xml" ContentType="application/vnd.ms-excel.controlproperties+xml"/>
  <Override PartName="/xl/ctrlProps/ctrlProp3668.xml" ContentType="application/vnd.ms-excel.controlproperties+xml"/>
  <Override PartName="/xl/ctrlProps/ctrlProp3669.xml" ContentType="application/vnd.ms-excel.controlproperties+xml"/>
  <Override PartName="/xl/ctrlProps/ctrlProp3670.xml" ContentType="application/vnd.ms-excel.controlproperties+xml"/>
  <Override PartName="/xl/ctrlProps/ctrlProp3671.xml" ContentType="application/vnd.ms-excel.controlproperties+xml"/>
  <Override PartName="/xl/ctrlProps/ctrlProp3672.xml" ContentType="application/vnd.ms-excel.controlproperties+xml"/>
  <Override PartName="/xl/ctrlProps/ctrlProp3673.xml" ContentType="application/vnd.ms-excel.controlproperties+xml"/>
  <Override PartName="/xl/ctrlProps/ctrlProp3674.xml" ContentType="application/vnd.ms-excel.controlproperties+xml"/>
  <Override PartName="/xl/ctrlProps/ctrlProp3675.xml" ContentType="application/vnd.ms-excel.controlproperties+xml"/>
  <Override PartName="/xl/ctrlProps/ctrlProp3676.xml" ContentType="application/vnd.ms-excel.controlproperties+xml"/>
  <Override PartName="/xl/ctrlProps/ctrlProp3677.xml" ContentType="application/vnd.ms-excel.controlproperties+xml"/>
  <Override PartName="/xl/ctrlProps/ctrlProp3678.xml" ContentType="application/vnd.ms-excel.controlproperties+xml"/>
  <Override PartName="/xl/ctrlProps/ctrlProp3679.xml" ContentType="application/vnd.ms-excel.controlproperties+xml"/>
  <Override PartName="/xl/ctrlProps/ctrlProp3680.xml" ContentType="application/vnd.ms-excel.controlproperties+xml"/>
  <Override PartName="/xl/ctrlProps/ctrlProp3681.xml" ContentType="application/vnd.ms-excel.controlproperties+xml"/>
  <Override PartName="/xl/ctrlProps/ctrlProp3682.xml" ContentType="application/vnd.ms-excel.controlproperties+xml"/>
  <Override PartName="/xl/ctrlProps/ctrlProp3683.xml" ContentType="application/vnd.ms-excel.controlproperties+xml"/>
  <Override PartName="/xl/ctrlProps/ctrlProp3684.xml" ContentType="application/vnd.ms-excel.controlproperties+xml"/>
  <Override PartName="/xl/ctrlProps/ctrlProp3685.xml" ContentType="application/vnd.ms-excel.controlproperties+xml"/>
  <Override PartName="/xl/ctrlProps/ctrlProp3686.xml" ContentType="application/vnd.ms-excel.controlproperties+xml"/>
  <Override PartName="/xl/ctrlProps/ctrlProp3687.xml" ContentType="application/vnd.ms-excel.controlproperties+xml"/>
  <Override PartName="/xl/ctrlProps/ctrlProp3688.xml" ContentType="application/vnd.ms-excel.controlproperties+xml"/>
  <Override PartName="/xl/ctrlProps/ctrlProp3689.xml" ContentType="application/vnd.ms-excel.controlproperties+xml"/>
  <Override PartName="/xl/ctrlProps/ctrlProp3690.xml" ContentType="application/vnd.ms-excel.controlproperties+xml"/>
  <Override PartName="/xl/ctrlProps/ctrlProp3691.xml" ContentType="application/vnd.ms-excel.controlproperties+xml"/>
  <Override PartName="/xl/ctrlProps/ctrlProp3692.xml" ContentType="application/vnd.ms-excel.controlproperties+xml"/>
  <Override PartName="/xl/ctrlProps/ctrlProp3693.xml" ContentType="application/vnd.ms-excel.controlproperties+xml"/>
  <Override PartName="/xl/ctrlProps/ctrlProp3694.xml" ContentType="application/vnd.ms-excel.controlproperties+xml"/>
  <Override PartName="/xl/ctrlProps/ctrlProp3695.xml" ContentType="application/vnd.ms-excel.controlproperties+xml"/>
  <Override PartName="/xl/ctrlProps/ctrlProp3696.xml" ContentType="application/vnd.ms-excel.controlproperties+xml"/>
  <Override PartName="/xl/ctrlProps/ctrlProp3697.xml" ContentType="application/vnd.ms-excel.controlproperties+xml"/>
  <Override PartName="/xl/ctrlProps/ctrlProp3698.xml" ContentType="application/vnd.ms-excel.controlproperties+xml"/>
  <Override PartName="/xl/drawings/drawing31.xml" ContentType="application/vnd.openxmlformats-officedocument.drawing+xml"/>
  <Override PartName="/xl/ctrlProps/ctrlProp3699.xml" ContentType="application/vnd.ms-excel.controlproperties+xml"/>
  <Override PartName="/xl/ctrlProps/ctrlProp3700.xml" ContentType="application/vnd.ms-excel.controlproperties+xml"/>
  <Override PartName="/xl/ctrlProps/ctrlProp3701.xml" ContentType="application/vnd.ms-excel.controlproperties+xml"/>
  <Override PartName="/xl/ctrlProps/ctrlProp3702.xml" ContentType="application/vnd.ms-excel.controlproperties+xml"/>
  <Override PartName="/xl/ctrlProps/ctrlProp3703.xml" ContentType="application/vnd.ms-excel.controlproperties+xml"/>
  <Override PartName="/xl/ctrlProps/ctrlProp3704.xml" ContentType="application/vnd.ms-excel.controlproperties+xml"/>
  <Override PartName="/xl/ctrlProps/ctrlProp3705.xml" ContentType="application/vnd.ms-excel.controlproperties+xml"/>
  <Override PartName="/xl/ctrlProps/ctrlProp3706.xml" ContentType="application/vnd.ms-excel.controlproperties+xml"/>
  <Override PartName="/xl/ctrlProps/ctrlProp3707.xml" ContentType="application/vnd.ms-excel.controlproperties+xml"/>
  <Override PartName="/xl/ctrlProps/ctrlProp3708.xml" ContentType="application/vnd.ms-excel.controlproperties+xml"/>
  <Override PartName="/xl/ctrlProps/ctrlProp3709.xml" ContentType="application/vnd.ms-excel.controlproperties+xml"/>
  <Override PartName="/xl/ctrlProps/ctrlProp3710.xml" ContentType="application/vnd.ms-excel.controlproperties+xml"/>
  <Override PartName="/xl/ctrlProps/ctrlProp3711.xml" ContentType="application/vnd.ms-excel.controlproperties+xml"/>
  <Override PartName="/xl/ctrlProps/ctrlProp3712.xml" ContentType="application/vnd.ms-excel.controlproperties+xml"/>
  <Override PartName="/xl/ctrlProps/ctrlProp3713.xml" ContentType="application/vnd.ms-excel.controlproperties+xml"/>
  <Override PartName="/xl/ctrlProps/ctrlProp3714.xml" ContentType="application/vnd.ms-excel.controlproperties+xml"/>
  <Override PartName="/xl/ctrlProps/ctrlProp3715.xml" ContentType="application/vnd.ms-excel.controlproperties+xml"/>
  <Override PartName="/xl/ctrlProps/ctrlProp3716.xml" ContentType="application/vnd.ms-excel.controlproperties+xml"/>
  <Override PartName="/xl/ctrlProps/ctrlProp3717.xml" ContentType="application/vnd.ms-excel.controlproperties+xml"/>
  <Override PartName="/xl/ctrlProps/ctrlProp3718.xml" ContentType="application/vnd.ms-excel.controlproperties+xml"/>
  <Override PartName="/xl/ctrlProps/ctrlProp3719.xml" ContentType="application/vnd.ms-excel.controlproperties+xml"/>
  <Override PartName="/xl/ctrlProps/ctrlProp3720.xml" ContentType="application/vnd.ms-excel.controlproperties+xml"/>
  <Override PartName="/xl/ctrlProps/ctrlProp3721.xml" ContentType="application/vnd.ms-excel.controlproperties+xml"/>
  <Override PartName="/xl/ctrlProps/ctrlProp3722.xml" ContentType="application/vnd.ms-excel.controlproperties+xml"/>
  <Override PartName="/xl/ctrlProps/ctrlProp3723.xml" ContentType="application/vnd.ms-excel.controlproperties+xml"/>
  <Override PartName="/xl/ctrlProps/ctrlProp3724.xml" ContentType="application/vnd.ms-excel.controlproperties+xml"/>
  <Override PartName="/xl/ctrlProps/ctrlProp3725.xml" ContentType="application/vnd.ms-excel.controlproperties+xml"/>
  <Override PartName="/xl/drawings/drawing32.xml" ContentType="application/vnd.openxmlformats-officedocument.drawing+xml"/>
  <Override PartName="/xl/ctrlProps/ctrlProp3726.xml" ContentType="application/vnd.ms-excel.controlproperties+xml"/>
  <Override PartName="/xl/ctrlProps/ctrlProp3727.xml" ContentType="application/vnd.ms-excel.controlproperties+xml"/>
  <Override PartName="/xl/ctrlProps/ctrlProp3728.xml" ContentType="application/vnd.ms-excel.controlproperties+xml"/>
  <Override PartName="/xl/ctrlProps/ctrlProp3729.xml" ContentType="application/vnd.ms-excel.controlproperties+xml"/>
  <Override PartName="/xl/ctrlProps/ctrlProp3730.xml" ContentType="application/vnd.ms-excel.controlproperties+xml"/>
  <Override PartName="/xl/ctrlProps/ctrlProp3731.xml" ContentType="application/vnd.ms-excel.controlproperties+xml"/>
  <Override PartName="/xl/ctrlProps/ctrlProp3732.xml" ContentType="application/vnd.ms-excel.controlproperties+xml"/>
  <Override PartName="/xl/ctrlProps/ctrlProp3733.xml" ContentType="application/vnd.ms-excel.controlproperties+xml"/>
  <Override PartName="/xl/ctrlProps/ctrlProp3734.xml" ContentType="application/vnd.ms-excel.controlproperties+xml"/>
  <Override PartName="/xl/ctrlProps/ctrlProp3735.xml" ContentType="application/vnd.ms-excel.controlproperties+xml"/>
  <Override PartName="/xl/ctrlProps/ctrlProp3736.xml" ContentType="application/vnd.ms-excel.controlproperties+xml"/>
  <Override PartName="/xl/ctrlProps/ctrlProp3737.xml" ContentType="application/vnd.ms-excel.controlproperties+xml"/>
  <Override PartName="/xl/ctrlProps/ctrlProp3738.xml" ContentType="application/vnd.ms-excel.controlproperties+xml"/>
  <Override PartName="/xl/ctrlProps/ctrlProp3739.xml" ContentType="application/vnd.ms-excel.controlproperties+xml"/>
  <Override PartName="/xl/ctrlProps/ctrlProp3740.xml" ContentType="application/vnd.ms-excel.controlproperties+xml"/>
  <Override PartName="/xl/ctrlProps/ctrlProp3741.xml" ContentType="application/vnd.ms-excel.controlproperties+xml"/>
  <Override PartName="/xl/ctrlProps/ctrlProp3742.xml" ContentType="application/vnd.ms-excel.controlproperties+xml"/>
  <Override PartName="/xl/ctrlProps/ctrlProp3743.xml" ContentType="application/vnd.ms-excel.controlproperties+xml"/>
  <Override PartName="/xl/ctrlProps/ctrlProp3744.xml" ContentType="application/vnd.ms-excel.controlproperties+xml"/>
  <Override PartName="/xl/ctrlProps/ctrlProp3745.xml" ContentType="application/vnd.ms-excel.controlproperties+xml"/>
  <Override PartName="/xl/ctrlProps/ctrlProp3746.xml" ContentType="application/vnd.ms-excel.controlproperties+xml"/>
  <Override PartName="/xl/ctrlProps/ctrlProp3747.xml" ContentType="application/vnd.ms-excel.controlproperties+xml"/>
  <Override PartName="/xl/ctrlProps/ctrlProp3748.xml" ContentType="application/vnd.ms-excel.controlproperties+xml"/>
  <Override PartName="/xl/ctrlProps/ctrlProp3749.xml" ContentType="application/vnd.ms-excel.controlproperties+xml"/>
  <Override PartName="/xl/ctrlProps/ctrlProp3750.xml" ContentType="application/vnd.ms-excel.controlproperties+xml"/>
  <Override PartName="/xl/ctrlProps/ctrlProp3751.xml" ContentType="application/vnd.ms-excel.controlproperties+xml"/>
  <Override PartName="/xl/ctrlProps/ctrlProp3752.xml" ContentType="application/vnd.ms-excel.controlproperties+xml"/>
  <Override PartName="/xl/ctrlProps/ctrlProp3753.xml" ContentType="application/vnd.ms-excel.controlproperties+xml"/>
  <Override PartName="/xl/ctrlProps/ctrlProp3754.xml" ContentType="application/vnd.ms-excel.controlproperties+xml"/>
  <Override PartName="/xl/ctrlProps/ctrlProp3755.xml" ContentType="application/vnd.ms-excel.controlproperties+xml"/>
  <Override PartName="/xl/ctrlProps/ctrlProp3756.xml" ContentType="application/vnd.ms-excel.controlproperties+xml"/>
  <Override PartName="/xl/ctrlProps/ctrlProp3757.xml" ContentType="application/vnd.ms-excel.controlproperties+xml"/>
  <Override PartName="/xl/ctrlProps/ctrlProp3758.xml" ContentType="application/vnd.ms-excel.controlproperties+xml"/>
  <Override PartName="/xl/ctrlProps/ctrlProp3759.xml" ContentType="application/vnd.ms-excel.controlproperties+xml"/>
  <Override PartName="/xl/ctrlProps/ctrlProp3760.xml" ContentType="application/vnd.ms-excel.controlproperties+xml"/>
  <Override PartName="/xl/ctrlProps/ctrlProp3761.xml" ContentType="application/vnd.ms-excel.controlproperties+xml"/>
  <Override PartName="/xl/ctrlProps/ctrlProp3762.xml" ContentType="application/vnd.ms-excel.controlproperties+xml"/>
  <Override PartName="/xl/ctrlProps/ctrlProp3763.xml" ContentType="application/vnd.ms-excel.controlproperties+xml"/>
  <Override PartName="/xl/ctrlProps/ctrlProp3764.xml" ContentType="application/vnd.ms-excel.controlproperties+xml"/>
  <Override PartName="/xl/ctrlProps/ctrlProp3765.xml" ContentType="application/vnd.ms-excel.controlproperties+xml"/>
  <Override PartName="/xl/ctrlProps/ctrlProp3766.xml" ContentType="application/vnd.ms-excel.controlproperties+xml"/>
  <Override PartName="/xl/ctrlProps/ctrlProp3767.xml" ContentType="application/vnd.ms-excel.controlproperties+xml"/>
  <Override PartName="/xl/ctrlProps/ctrlProp3768.xml" ContentType="application/vnd.ms-excel.controlproperties+xml"/>
  <Override PartName="/xl/ctrlProps/ctrlProp3769.xml" ContentType="application/vnd.ms-excel.controlproperties+xml"/>
  <Override PartName="/xl/ctrlProps/ctrlProp3770.xml" ContentType="application/vnd.ms-excel.controlproperties+xml"/>
  <Override PartName="/xl/ctrlProps/ctrlProp3771.xml" ContentType="application/vnd.ms-excel.controlproperties+xml"/>
  <Override PartName="/xl/ctrlProps/ctrlProp3772.xml" ContentType="application/vnd.ms-excel.controlproperties+xml"/>
  <Override PartName="/xl/ctrlProps/ctrlProp3773.xml" ContentType="application/vnd.ms-excel.controlproperties+xml"/>
  <Override PartName="/xl/ctrlProps/ctrlProp3774.xml" ContentType="application/vnd.ms-excel.controlproperties+xml"/>
  <Override PartName="/xl/ctrlProps/ctrlProp3775.xml" ContentType="application/vnd.ms-excel.controlproperties+xml"/>
  <Override PartName="/xl/ctrlProps/ctrlProp3776.xml" ContentType="application/vnd.ms-excel.controlproperties+xml"/>
  <Override PartName="/xl/ctrlProps/ctrlProp3777.xml" ContentType="application/vnd.ms-excel.controlproperties+xml"/>
  <Override PartName="/xl/ctrlProps/ctrlProp3778.xml" ContentType="application/vnd.ms-excel.controlproperties+xml"/>
  <Override PartName="/xl/ctrlProps/ctrlProp3779.xml" ContentType="application/vnd.ms-excel.controlproperties+xml"/>
  <Override PartName="/xl/ctrlProps/ctrlProp3780.xml" ContentType="application/vnd.ms-excel.controlproperties+xml"/>
  <Override PartName="/xl/ctrlProps/ctrlProp3781.xml" ContentType="application/vnd.ms-excel.controlproperties+xml"/>
  <Override PartName="/xl/ctrlProps/ctrlProp3782.xml" ContentType="application/vnd.ms-excel.controlproperties+xml"/>
  <Override PartName="/xl/ctrlProps/ctrlProp3783.xml" ContentType="application/vnd.ms-excel.controlproperties+xml"/>
  <Override PartName="/xl/ctrlProps/ctrlProp3784.xml" ContentType="application/vnd.ms-excel.controlproperties+xml"/>
  <Override PartName="/xl/ctrlProps/ctrlProp3785.xml" ContentType="application/vnd.ms-excel.controlproperties+xml"/>
  <Override PartName="/xl/ctrlProps/ctrlProp3786.xml" ContentType="application/vnd.ms-excel.controlproperties+xml"/>
  <Override PartName="/xl/ctrlProps/ctrlProp3787.xml" ContentType="application/vnd.ms-excel.controlproperties+xml"/>
  <Override PartName="/xl/ctrlProps/ctrlProp3788.xml" ContentType="application/vnd.ms-excel.controlproperties+xml"/>
  <Override PartName="/xl/ctrlProps/ctrlProp3789.xml" ContentType="application/vnd.ms-excel.controlproperties+xml"/>
  <Override PartName="/xl/ctrlProps/ctrlProp3790.xml" ContentType="application/vnd.ms-excel.controlproperties+xml"/>
  <Override PartName="/xl/ctrlProps/ctrlProp3791.xml" ContentType="application/vnd.ms-excel.controlproperties+xml"/>
  <Override PartName="/xl/ctrlProps/ctrlProp3792.xml" ContentType="application/vnd.ms-excel.controlproperties+xml"/>
  <Override PartName="/xl/ctrlProps/ctrlProp3793.xml" ContentType="application/vnd.ms-excel.controlproperties+xml"/>
  <Override PartName="/xl/ctrlProps/ctrlProp3794.xml" ContentType="application/vnd.ms-excel.controlproperties+xml"/>
  <Override PartName="/xl/ctrlProps/ctrlProp3795.xml" ContentType="application/vnd.ms-excel.controlproperties+xml"/>
  <Override PartName="/xl/ctrlProps/ctrlProp3796.xml" ContentType="application/vnd.ms-excel.controlproperties+xml"/>
  <Override PartName="/xl/ctrlProps/ctrlProp3797.xml" ContentType="application/vnd.ms-excel.controlproperties+xml"/>
  <Override PartName="/xl/ctrlProps/ctrlProp3798.xml" ContentType="application/vnd.ms-excel.controlproperties+xml"/>
  <Override PartName="/xl/ctrlProps/ctrlProp3799.xml" ContentType="application/vnd.ms-excel.controlproperties+xml"/>
  <Override PartName="/xl/ctrlProps/ctrlProp3800.xml" ContentType="application/vnd.ms-excel.controlproperties+xml"/>
  <Override PartName="/xl/ctrlProps/ctrlProp3801.xml" ContentType="application/vnd.ms-excel.controlproperties+xml"/>
  <Override PartName="/xl/ctrlProps/ctrlProp3802.xml" ContentType="application/vnd.ms-excel.controlproperties+xml"/>
  <Override PartName="/xl/ctrlProps/ctrlProp3803.xml" ContentType="application/vnd.ms-excel.controlproperties+xml"/>
  <Override PartName="/xl/ctrlProps/ctrlProp3804.xml" ContentType="application/vnd.ms-excel.controlproperties+xml"/>
  <Override PartName="/xl/ctrlProps/ctrlProp3805.xml" ContentType="application/vnd.ms-excel.controlproperties+xml"/>
  <Override PartName="/xl/ctrlProps/ctrlProp3806.xml" ContentType="application/vnd.ms-excel.controlproperties+xml"/>
  <Override PartName="/xl/ctrlProps/ctrlProp3807.xml" ContentType="application/vnd.ms-excel.controlproperties+xml"/>
  <Override PartName="/xl/ctrlProps/ctrlProp3808.xml" ContentType="application/vnd.ms-excel.controlproperties+xml"/>
  <Override PartName="/xl/ctrlProps/ctrlProp3809.xml" ContentType="application/vnd.ms-excel.controlproperties+xml"/>
  <Override PartName="/xl/ctrlProps/ctrlProp3810.xml" ContentType="application/vnd.ms-excel.controlproperties+xml"/>
  <Override PartName="/xl/ctrlProps/ctrlProp3811.xml" ContentType="application/vnd.ms-excel.controlproperties+xml"/>
  <Override PartName="/xl/ctrlProps/ctrlProp3812.xml" ContentType="application/vnd.ms-excel.controlproperties+xml"/>
  <Override PartName="/xl/ctrlProps/ctrlProp3813.xml" ContentType="application/vnd.ms-excel.controlproperties+xml"/>
  <Override PartName="/xl/ctrlProps/ctrlProp3814.xml" ContentType="application/vnd.ms-excel.controlproperties+xml"/>
  <Override PartName="/xl/ctrlProps/ctrlProp3815.xml" ContentType="application/vnd.ms-excel.controlproperties+xml"/>
  <Override PartName="/xl/ctrlProps/ctrlProp3816.xml" ContentType="application/vnd.ms-excel.controlproperties+xml"/>
  <Override PartName="/xl/ctrlProps/ctrlProp3817.xml" ContentType="application/vnd.ms-excel.controlproperties+xml"/>
  <Override PartName="/xl/ctrlProps/ctrlProp3818.xml" ContentType="application/vnd.ms-excel.controlproperties+xml"/>
  <Override PartName="/xl/ctrlProps/ctrlProp3819.xml" ContentType="application/vnd.ms-excel.controlproperties+xml"/>
  <Override PartName="/xl/ctrlProps/ctrlProp3820.xml" ContentType="application/vnd.ms-excel.controlproperties+xml"/>
  <Override PartName="/xl/ctrlProps/ctrlProp3821.xml" ContentType="application/vnd.ms-excel.controlproperties+xml"/>
  <Override PartName="/xl/ctrlProps/ctrlProp3822.xml" ContentType="application/vnd.ms-excel.controlproperties+xml"/>
  <Override PartName="/xl/drawings/drawing33.xml" ContentType="application/vnd.openxmlformats-officedocument.drawing+xml"/>
  <Override PartName="/xl/ctrlProps/ctrlProp3823.xml" ContentType="application/vnd.ms-excel.controlproperties+xml"/>
  <Override PartName="/xl/ctrlProps/ctrlProp3824.xml" ContentType="application/vnd.ms-excel.controlproperties+xml"/>
  <Override PartName="/xl/ctrlProps/ctrlProp3825.xml" ContentType="application/vnd.ms-excel.controlproperties+xml"/>
  <Override PartName="/xl/ctrlProps/ctrlProp3826.xml" ContentType="application/vnd.ms-excel.controlproperties+xml"/>
  <Override PartName="/xl/ctrlProps/ctrlProp3827.xml" ContentType="application/vnd.ms-excel.controlproperties+xml"/>
  <Override PartName="/xl/ctrlProps/ctrlProp3828.xml" ContentType="application/vnd.ms-excel.controlproperties+xml"/>
  <Override PartName="/xl/ctrlProps/ctrlProp3829.xml" ContentType="application/vnd.ms-excel.controlproperties+xml"/>
  <Override PartName="/xl/ctrlProps/ctrlProp3830.xml" ContentType="application/vnd.ms-excel.controlproperties+xml"/>
  <Override PartName="/xl/ctrlProps/ctrlProp3831.xml" ContentType="application/vnd.ms-excel.controlproperties+xml"/>
  <Override PartName="/xl/ctrlProps/ctrlProp3832.xml" ContentType="application/vnd.ms-excel.controlproperties+xml"/>
  <Override PartName="/xl/ctrlProps/ctrlProp3833.xml" ContentType="application/vnd.ms-excel.controlproperties+xml"/>
  <Override PartName="/xl/ctrlProps/ctrlProp3834.xml" ContentType="application/vnd.ms-excel.controlproperties+xml"/>
  <Override PartName="/xl/ctrlProps/ctrlProp3835.xml" ContentType="application/vnd.ms-excel.controlproperties+xml"/>
  <Override PartName="/xl/ctrlProps/ctrlProp3836.xml" ContentType="application/vnd.ms-excel.controlproperties+xml"/>
  <Override PartName="/xl/ctrlProps/ctrlProp3837.xml" ContentType="application/vnd.ms-excel.controlproperties+xml"/>
  <Override PartName="/xl/ctrlProps/ctrlProp3838.xml" ContentType="application/vnd.ms-excel.controlproperties+xml"/>
  <Override PartName="/xl/drawings/drawing34.xml" ContentType="application/vnd.openxmlformats-officedocument.drawing+xml"/>
  <Override PartName="/xl/ctrlProps/ctrlProp3839.xml" ContentType="application/vnd.ms-excel.controlproperties+xml"/>
  <Override PartName="/xl/ctrlProps/ctrlProp3840.xml" ContentType="application/vnd.ms-excel.controlproperties+xml"/>
  <Override PartName="/xl/ctrlProps/ctrlProp3841.xml" ContentType="application/vnd.ms-excel.controlproperties+xml"/>
  <Override PartName="/xl/ctrlProps/ctrlProp3842.xml" ContentType="application/vnd.ms-excel.controlproperties+xml"/>
  <Override PartName="/xl/ctrlProps/ctrlProp3843.xml" ContentType="application/vnd.ms-excel.controlproperties+xml"/>
  <Override PartName="/xl/ctrlProps/ctrlProp3844.xml" ContentType="application/vnd.ms-excel.controlproperties+xml"/>
  <Override PartName="/xl/ctrlProps/ctrlProp3845.xml" ContentType="application/vnd.ms-excel.controlproperties+xml"/>
  <Override PartName="/xl/ctrlProps/ctrlProp3846.xml" ContentType="application/vnd.ms-excel.controlproperties+xml"/>
  <Override PartName="/xl/ctrlProps/ctrlProp3847.xml" ContentType="application/vnd.ms-excel.controlproperties+xml"/>
  <Override PartName="/xl/ctrlProps/ctrlProp3848.xml" ContentType="application/vnd.ms-excel.controlproperties+xml"/>
  <Override PartName="/xl/ctrlProps/ctrlProp3849.xml" ContentType="application/vnd.ms-excel.controlproperties+xml"/>
  <Override PartName="/xl/ctrlProps/ctrlProp3850.xml" ContentType="application/vnd.ms-excel.controlproperties+xml"/>
  <Override PartName="/xl/ctrlProps/ctrlProp3851.xml" ContentType="application/vnd.ms-excel.controlproperties+xml"/>
  <Override PartName="/xl/ctrlProps/ctrlProp3852.xml" ContentType="application/vnd.ms-excel.controlproperties+xml"/>
  <Override PartName="/xl/ctrlProps/ctrlProp3853.xml" ContentType="application/vnd.ms-excel.controlproperties+xml"/>
  <Override PartName="/xl/ctrlProps/ctrlProp3854.xml" ContentType="application/vnd.ms-excel.controlproperties+xml"/>
  <Override PartName="/xl/ctrlProps/ctrlProp3855.xml" ContentType="application/vnd.ms-excel.controlproperties+xml"/>
  <Override PartName="/xl/ctrlProps/ctrlProp3856.xml" ContentType="application/vnd.ms-excel.controlproperties+xml"/>
  <Override PartName="/xl/ctrlProps/ctrlProp3857.xml" ContentType="application/vnd.ms-excel.controlproperties+xml"/>
  <Override PartName="/xl/ctrlProps/ctrlProp3858.xml" ContentType="application/vnd.ms-excel.controlproperties+xml"/>
  <Override PartName="/xl/ctrlProps/ctrlProp3859.xml" ContentType="application/vnd.ms-excel.controlproperties+xml"/>
  <Override PartName="/xl/ctrlProps/ctrlProp3860.xml" ContentType="application/vnd.ms-excel.controlproperties+xml"/>
  <Override PartName="/xl/ctrlProps/ctrlProp3861.xml" ContentType="application/vnd.ms-excel.controlproperties+xml"/>
  <Override PartName="/xl/ctrlProps/ctrlProp3862.xml" ContentType="application/vnd.ms-excel.controlproperties+xml"/>
  <Override PartName="/xl/ctrlProps/ctrlProp3863.xml" ContentType="application/vnd.ms-excel.controlproperties+xml"/>
  <Override PartName="/xl/ctrlProps/ctrlProp3864.xml" ContentType="application/vnd.ms-excel.controlproperties+xml"/>
  <Override PartName="/xl/ctrlProps/ctrlProp3865.xml" ContentType="application/vnd.ms-excel.controlproperties+xml"/>
  <Override PartName="/xl/ctrlProps/ctrlProp3866.xml" ContentType="application/vnd.ms-excel.controlproperties+xml"/>
  <Override PartName="/xl/drawings/drawing35.xml" ContentType="application/vnd.openxmlformats-officedocument.drawing+xml"/>
  <Override PartName="/xl/ctrlProps/ctrlProp3867.xml" ContentType="application/vnd.ms-excel.controlproperties+xml"/>
  <Override PartName="/xl/ctrlProps/ctrlProp3868.xml" ContentType="application/vnd.ms-excel.controlproperties+xml"/>
  <Override PartName="/xl/ctrlProps/ctrlProp3869.xml" ContentType="application/vnd.ms-excel.controlproperties+xml"/>
  <Override PartName="/xl/ctrlProps/ctrlProp3870.xml" ContentType="application/vnd.ms-excel.controlproperties+xml"/>
  <Override PartName="/xl/ctrlProps/ctrlProp3871.xml" ContentType="application/vnd.ms-excel.controlproperties+xml"/>
  <Override PartName="/xl/ctrlProps/ctrlProp3872.xml" ContentType="application/vnd.ms-excel.controlproperties+xml"/>
  <Override PartName="/xl/ctrlProps/ctrlProp3873.xml" ContentType="application/vnd.ms-excel.controlproperties+xml"/>
  <Override PartName="/xl/ctrlProps/ctrlProp3874.xml" ContentType="application/vnd.ms-excel.controlproperties+xml"/>
  <Override PartName="/xl/ctrlProps/ctrlProp3875.xml" ContentType="application/vnd.ms-excel.controlproperties+xml"/>
  <Override PartName="/xl/ctrlProps/ctrlProp3876.xml" ContentType="application/vnd.ms-excel.controlproperties+xml"/>
  <Override PartName="/xl/ctrlProps/ctrlProp3877.xml" ContentType="application/vnd.ms-excel.controlproperties+xml"/>
  <Override PartName="/xl/ctrlProps/ctrlProp3878.xml" ContentType="application/vnd.ms-excel.controlproperties+xml"/>
  <Override PartName="/xl/ctrlProps/ctrlProp3879.xml" ContentType="application/vnd.ms-excel.controlproperties+xml"/>
  <Override PartName="/xl/ctrlProps/ctrlProp3880.xml" ContentType="application/vnd.ms-excel.controlproperties+xml"/>
  <Override PartName="/xl/ctrlProps/ctrlProp3881.xml" ContentType="application/vnd.ms-excel.controlproperties+xml"/>
  <Override PartName="/xl/ctrlProps/ctrlProp3882.xml" ContentType="application/vnd.ms-excel.controlproperties+xml"/>
  <Override PartName="/xl/ctrlProps/ctrlProp3883.xml" ContentType="application/vnd.ms-excel.controlproperties+xml"/>
  <Override PartName="/xl/ctrlProps/ctrlProp3884.xml" ContentType="application/vnd.ms-excel.controlproperties+xml"/>
  <Override PartName="/xl/ctrlProps/ctrlProp3885.xml" ContentType="application/vnd.ms-excel.controlproperties+xml"/>
  <Override PartName="/xl/ctrlProps/ctrlProp3886.xml" ContentType="application/vnd.ms-excel.controlproperties+xml"/>
  <Override PartName="/xl/ctrlProps/ctrlProp3887.xml" ContentType="application/vnd.ms-excel.controlproperties+xml"/>
  <Override PartName="/xl/ctrlProps/ctrlProp3888.xml" ContentType="application/vnd.ms-excel.controlproperties+xml"/>
  <Override PartName="/xl/ctrlProps/ctrlProp3889.xml" ContentType="application/vnd.ms-excel.controlproperties+xml"/>
  <Override PartName="/xl/ctrlProps/ctrlProp3890.xml" ContentType="application/vnd.ms-excel.controlproperties+xml"/>
  <Override PartName="/xl/ctrlProps/ctrlProp3891.xml" ContentType="application/vnd.ms-excel.controlproperties+xml"/>
  <Override PartName="/xl/ctrlProps/ctrlProp3892.xml" ContentType="application/vnd.ms-excel.controlproperties+xml"/>
  <Override PartName="/xl/ctrlProps/ctrlProp3893.xml" ContentType="application/vnd.ms-excel.controlproperties+xml"/>
  <Override PartName="/xl/ctrlProps/ctrlProp3894.xml" ContentType="application/vnd.ms-excel.controlproperties+xml"/>
  <Override PartName="/xl/ctrlProps/ctrlProp3895.xml" ContentType="application/vnd.ms-excel.controlproperties+xml"/>
  <Override PartName="/xl/ctrlProps/ctrlProp3896.xml" ContentType="application/vnd.ms-excel.controlproperties+xml"/>
  <Override PartName="/xl/ctrlProps/ctrlProp3897.xml" ContentType="application/vnd.ms-excel.controlproperties+xml"/>
  <Override PartName="/xl/ctrlProps/ctrlProp3898.xml" ContentType="application/vnd.ms-excel.controlproperties+xml"/>
  <Override PartName="/xl/ctrlProps/ctrlProp3899.xml" ContentType="application/vnd.ms-excel.controlproperties+xml"/>
  <Override PartName="/xl/ctrlProps/ctrlProp3900.xml" ContentType="application/vnd.ms-excel.controlproperties+xml"/>
  <Override PartName="/xl/ctrlProps/ctrlProp3901.xml" ContentType="application/vnd.ms-excel.controlproperties+xml"/>
  <Override PartName="/xl/ctrlProps/ctrlProp3902.xml" ContentType="application/vnd.ms-excel.controlproperties+xml"/>
  <Override PartName="/xl/ctrlProps/ctrlProp3903.xml" ContentType="application/vnd.ms-excel.controlproperties+xml"/>
  <Override PartName="/xl/ctrlProps/ctrlProp3904.xml" ContentType="application/vnd.ms-excel.controlproperties+xml"/>
  <Override PartName="/xl/ctrlProps/ctrlProp3905.xml" ContentType="application/vnd.ms-excel.controlproperties+xml"/>
  <Override PartName="/xl/ctrlProps/ctrlProp3906.xml" ContentType="application/vnd.ms-excel.controlproperties+xml"/>
  <Override PartName="/xl/ctrlProps/ctrlProp3907.xml" ContentType="application/vnd.ms-excel.controlproperties+xml"/>
  <Override PartName="/xl/drawings/drawing36.xml" ContentType="application/vnd.openxmlformats-officedocument.drawing+xml"/>
  <Override PartName="/xl/ctrlProps/ctrlProp3908.xml" ContentType="application/vnd.ms-excel.controlproperties+xml"/>
  <Override PartName="/xl/ctrlProps/ctrlProp3909.xml" ContentType="application/vnd.ms-excel.controlproperties+xml"/>
  <Override PartName="/xl/ctrlProps/ctrlProp3910.xml" ContentType="application/vnd.ms-excel.controlproperties+xml"/>
  <Override PartName="/xl/ctrlProps/ctrlProp3911.xml" ContentType="application/vnd.ms-excel.controlproperties+xml"/>
  <Override PartName="/xl/ctrlProps/ctrlProp3912.xml" ContentType="application/vnd.ms-excel.controlproperties+xml"/>
  <Override PartName="/xl/ctrlProps/ctrlProp3913.xml" ContentType="application/vnd.ms-excel.controlproperties+xml"/>
  <Override PartName="/xl/ctrlProps/ctrlProp3914.xml" ContentType="application/vnd.ms-excel.controlproperties+xml"/>
  <Override PartName="/xl/ctrlProps/ctrlProp3915.xml" ContentType="application/vnd.ms-excel.controlproperties+xml"/>
  <Override PartName="/xl/ctrlProps/ctrlProp3916.xml" ContentType="application/vnd.ms-excel.controlproperties+xml"/>
  <Override PartName="/xl/ctrlProps/ctrlProp3917.xml" ContentType="application/vnd.ms-excel.controlproperties+xml"/>
  <Override PartName="/xl/ctrlProps/ctrlProp3918.xml" ContentType="application/vnd.ms-excel.controlproperties+xml"/>
  <Override PartName="/xl/ctrlProps/ctrlProp3919.xml" ContentType="application/vnd.ms-excel.controlproperties+xml"/>
  <Override PartName="/xl/ctrlProps/ctrlProp3920.xml" ContentType="application/vnd.ms-excel.controlproperties+xml"/>
  <Override PartName="/xl/ctrlProps/ctrlProp3921.xml" ContentType="application/vnd.ms-excel.controlproperties+xml"/>
  <Override PartName="/xl/ctrlProps/ctrlProp3922.xml" ContentType="application/vnd.ms-excel.controlproperties+xml"/>
  <Override PartName="/xl/ctrlProps/ctrlProp3923.xml" ContentType="application/vnd.ms-excel.controlproperties+xml"/>
  <Override PartName="/xl/ctrlProps/ctrlProp3924.xml" ContentType="application/vnd.ms-excel.controlproperties+xml"/>
  <Override PartName="/xl/ctrlProps/ctrlProp3925.xml" ContentType="application/vnd.ms-excel.controlproperties+xml"/>
  <Override PartName="/xl/ctrlProps/ctrlProp3926.xml" ContentType="application/vnd.ms-excel.controlproperties+xml"/>
  <Override PartName="/xl/ctrlProps/ctrlProp3927.xml" ContentType="application/vnd.ms-excel.controlproperties+xml"/>
  <Override PartName="/xl/ctrlProps/ctrlProp3928.xml" ContentType="application/vnd.ms-excel.controlproperties+xml"/>
  <Override PartName="/xl/ctrlProps/ctrlProp3929.xml" ContentType="application/vnd.ms-excel.controlproperties+xml"/>
  <Override PartName="/xl/ctrlProps/ctrlProp3930.xml" ContentType="application/vnd.ms-excel.controlproperties+xml"/>
  <Override PartName="/xl/ctrlProps/ctrlProp3931.xml" ContentType="application/vnd.ms-excel.controlproperties+xml"/>
  <Override PartName="/xl/ctrlProps/ctrlProp3932.xml" ContentType="application/vnd.ms-excel.controlproperties+xml"/>
  <Override PartName="/xl/ctrlProps/ctrlProp3933.xml" ContentType="application/vnd.ms-excel.controlproperties+xml"/>
  <Override PartName="/xl/ctrlProps/ctrlProp3934.xml" ContentType="application/vnd.ms-excel.controlproperties+xml"/>
  <Override PartName="/xl/ctrlProps/ctrlProp3935.xml" ContentType="application/vnd.ms-excel.controlproperties+xml"/>
  <Override PartName="/xl/ctrlProps/ctrlProp3936.xml" ContentType="application/vnd.ms-excel.controlproperties+xml"/>
  <Override PartName="/xl/ctrlProps/ctrlProp3937.xml" ContentType="application/vnd.ms-excel.controlproperties+xml"/>
  <Override PartName="/xl/ctrlProps/ctrlProp3938.xml" ContentType="application/vnd.ms-excel.controlproperties+xml"/>
  <Override PartName="/xl/ctrlProps/ctrlProp3939.xml" ContentType="application/vnd.ms-excel.controlproperties+xml"/>
  <Override PartName="/xl/ctrlProps/ctrlProp3940.xml" ContentType="application/vnd.ms-excel.controlproperties+xml"/>
  <Override PartName="/xl/ctrlProps/ctrlProp3941.xml" ContentType="application/vnd.ms-excel.controlproperties+xml"/>
  <Override PartName="/xl/ctrlProps/ctrlProp3942.xml" ContentType="application/vnd.ms-excel.controlproperties+xml"/>
  <Override PartName="/xl/ctrlProps/ctrlProp3943.xml" ContentType="application/vnd.ms-excel.controlproperties+xml"/>
  <Override PartName="/xl/ctrlProps/ctrlProp3944.xml" ContentType="application/vnd.ms-excel.controlproperties+xml"/>
  <Override PartName="/xl/ctrlProps/ctrlProp3945.xml" ContentType="application/vnd.ms-excel.controlproperties+xml"/>
  <Override PartName="/xl/ctrlProps/ctrlProp3946.xml" ContentType="application/vnd.ms-excel.controlproperties+xml"/>
  <Override PartName="/xl/ctrlProps/ctrlProp3947.xml" ContentType="application/vnd.ms-excel.controlproperties+xml"/>
  <Override PartName="/xl/ctrlProps/ctrlProp3948.xml" ContentType="application/vnd.ms-excel.controlproperties+xml"/>
  <Override PartName="/xl/ctrlProps/ctrlProp3949.xml" ContentType="application/vnd.ms-excel.controlproperties+xml"/>
  <Override PartName="/xl/ctrlProps/ctrlProp3950.xml" ContentType="application/vnd.ms-excel.controlproperties+xml"/>
  <Override PartName="/xl/ctrlProps/ctrlProp3951.xml" ContentType="application/vnd.ms-excel.controlproperties+xml"/>
  <Override PartName="/xl/ctrlProps/ctrlProp3952.xml" ContentType="application/vnd.ms-excel.controlproperties+xml"/>
  <Override PartName="/xl/ctrlProps/ctrlProp3953.xml" ContentType="application/vnd.ms-excel.controlproperties+xml"/>
  <Override PartName="/xl/ctrlProps/ctrlProp3954.xml" ContentType="application/vnd.ms-excel.controlproperties+xml"/>
  <Override PartName="/xl/ctrlProps/ctrlProp3955.xml" ContentType="application/vnd.ms-excel.controlproperties+xml"/>
  <Override PartName="/xl/ctrlProps/ctrlProp3956.xml" ContentType="application/vnd.ms-excel.controlproperties+xml"/>
  <Override PartName="/xl/ctrlProps/ctrlProp3957.xml" ContentType="application/vnd.ms-excel.controlproperties+xml"/>
  <Override PartName="/xl/ctrlProps/ctrlProp3958.xml" ContentType="application/vnd.ms-excel.controlproperties+xml"/>
  <Override PartName="/xl/ctrlProps/ctrlProp3959.xml" ContentType="application/vnd.ms-excel.controlproperties+xml"/>
  <Override PartName="/xl/ctrlProps/ctrlProp3960.xml" ContentType="application/vnd.ms-excel.controlproperties+xml"/>
  <Override PartName="/xl/ctrlProps/ctrlProp3961.xml" ContentType="application/vnd.ms-excel.controlproperties+xml"/>
  <Override PartName="/xl/ctrlProps/ctrlProp3962.xml" ContentType="application/vnd.ms-excel.controlproperties+xml"/>
  <Override PartName="/xl/ctrlProps/ctrlProp3963.xml" ContentType="application/vnd.ms-excel.controlproperties+xml"/>
  <Override PartName="/xl/drawings/drawing37.xml" ContentType="application/vnd.openxmlformats-officedocument.drawing+xml"/>
  <Override PartName="/xl/ctrlProps/ctrlProp3964.xml" ContentType="application/vnd.ms-excel.controlproperties+xml"/>
  <Override PartName="/xl/ctrlProps/ctrlProp3965.xml" ContentType="application/vnd.ms-excel.controlproperties+xml"/>
  <Override PartName="/xl/ctrlProps/ctrlProp3966.xml" ContentType="application/vnd.ms-excel.controlproperties+xml"/>
  <Override PartName="/xl/ctrlProps/ctrlProp3967.xml" ContentType="application/vnd.ms-excel.controlproperties+xml"/>
  <Override PartName="/xl/ctrlProps/ctrlProp3968.xml" ContentType="application/vnd.ms-excel.controlproperties+xml"/>
  <Override PartName="/xl/ctrlProps/ctrlProp3969.xml" ContentType="application/vnd.ms-excel.controlproperties+xml"/>
  <Override PartName="/xl/ctrlProps/ctrlProp3970.xml" ContentType="application/vnd.ms-excel.controlproperties+xml"/>
  <Override PartName="/xl/ctrlProps/ctrlProp3971.xml" ContentType="application/vnd.ms-excel.controlproperties+xml"/>
  <Override PartName="/xl/ctrlProps/ctrlProp3972.xml" ContentType="application/vnd.ms-excel.controlproperties+xml"/>
  <Override PartName="/xl/ctrlProps/ctrlProp3973.xml" ContentType="application/vnd.ms-excel.controlproperties+xml"/>
  <Override PartName="/xl/ctrlProps/ctrlProp3974.xml" ContentType="application/vnd.ms-excel.controlproperties+xml"/>
  <Override PartName="/xl/ctrlProps/ctrlProp3975.xml" ContentType="application/vnd.ms-excel.controlproperties+xml"/>
  <Override PartName="/xl/ctrlProps/ctrlProp3976.xml" ContentType="application/vnd.ms-excel.controlproperties+xml"/>
  <Override PartName="/xl/ctrlProps/ctrlProp3977.xml" ContentType="application/vnd.ms-excel.controlproperties+xml"/>
  <Override PartName="/xl/ctrlProps/ctrlProp3978.xml" ContentType="application/vnd.ms-excel.controlproperties+xml"/>
  <Override PartName="/xl/ctrlProps/ctrlProp3979.xml" ContentType="application/vnd.ms-excel.controlproperties+xml"/>
  <Override PartName="/xl/ctrlProps/ctrlProp3980.xml" ContentType="application/vnd.ms-excel.controlproperties+xml"/>
  <Override PartName="/xl/ctrlProps/ctrlProp3981.xml" ContentType="application/vnd.ms-excel.controlproperties+xml"/>
  <Override PartName="/xl/ctrlProps/ctrlProp3982.xml" ContentType="application/vnd.ms-excel.controlproperties+xml"/>
  <Override PartName="/xl/ctrlProps/ctrlProp3983.xml" ContentType="application/vnd.ms-excel.controlproperties+xml"/>
  <Override PartName="/xl/ctrlProps/ctrlProp3984.xml" ContentType="application/vnd.ms-excel.controlproperties+xml"/>
  <Override PartName="/xl/ctrlProps/ctrlProp3985.xml" ContentType="application/vnd.ms-excel.controlproperties+xml"/>
  <Override PartName="/xl/ctrlProps/ctrlProp3986.xml" ContentType="application/vnd.ms-excel.controlproperties+xml"/>
  <Override PartName="/xl/ctrlProps/ctrlProp3987.xml" ContentType="application/vnd.ms-excel.controlproperties+xml"/>
  <Override PartName="/xl/ctrlProps/ctrlProp3988.xml" ContentType="application/vnd.ms-excel.controlproperties+xml"/>
  <Override PartName="/xl/ctrlProps/ctrlProp3989.xml" ContentType="application/vnd.ms-excel.controlproperties+xml"/>
  <Override PartName="/xl/ctrlProps/ctrlProp3990.xml" ContentType="application/vnd.ms-excel.controlproperties+xml"/>
  <Override PartName="/xl/ctrlProps/ctrlProp3991.xml" ContentType="application/vnd.ms-excel.controlproperties+xml"/>
  <Override PartName="/xl/ctrlProps/ctrlProp3992.xml" ContentType="application/vnd.ms-excel.controlproperties+xml"/>
  <Override PartName="/xl/ctrlProps/ctrlProp3993.xml" ContentType="application/vnd.ms-excel.controlproperties+xml"/>
  <Override PartName="/xl/ctrlProps/ctrlProp3994.xml" ContentType="application/vnd.ms-excel.controlproperties+xml"/>
  <Override PartName="/xl/ctrlProps/ctrlProp3995.xml" ContentType="application/vnd.ms-excel.controlproperties+xml"/>
  <Override PartName="/xl/ctrlProps/ctrlProp3996.xml" ContentType="application/vnd.ms-excel.controlproperties+xml"/>
  <Override PartName="/xl/ctrlProps/ctrlProp3997.xml" ContentType="application/vnd.ms-excel.controlproperties+xml"/>
  <Override PartName="/xl/ctrlProps/ctrlProp3998.xml" ContentType="application/vnd.ms-excel.controlproperties+xml"/>
  <Override PartName="/xl/ctrlProps/ctrlProp3999.xml" ContentType="application/vnd.ms-excel.controlproperties+xml"/>
  <Override PartName="/xl/ctrlProps/ctrlProp4000.xml" ContentType="application/vnd.ms-excel.controlproperties+xml"/>
  <Override PartName="/xl/ctrlProps/ctrlProp4001.xml" ContentType="application/vnd.ms-excel.controlproperties+xml"/>
  <Override PartName="/xl/ctrlProps/ctrlProp4002.xml" ContentType="application/vnd.ms-excel.controlproperties+xml"/>
  <Override PartName="/xl/ctrlProps/ctrlProp4003.xml" ContentType="application/vnd.ms-excel.controlproperties+xml"/>
  <Override PartName="/xl/ctrlProps/ctrlProp4004.xml" ContentType="application/vnd.ms-excel.controlproperties+xml"/>
  <Override PartName="/xl/ctrlProps/ctrlProp4005.xml" ContentType="application/vnd.ms-excel.controlproperties+xml"/>
  <Override PartName="/xl/ctrlProps/ctrlProp4006.xml" ContentType="application/vnd.ms-excel.controlproperties+xml"/>
  <Override PartName="/xl/ctrlProps/ctrlProp4007.xml" ContentType="application/vnd.ms-excel.controlproperties+xml"/>
  <Override PartName="/xl/ctrlProps/ctrlProp4008.xml" ContentType="application/vnd.ms-excel.controlproperties+xml"/>
  <Override PartName="/xl/ctrlProps/ctrlProp4009.xml" ContentType="application/vnd.ms-excel.controlproperties+xml"/>
  <Override PartName="/xl/ctrlProps/ctrlProp4010.xml" ContentType="application/vnd.ms-excel.controlproperties+xml"/>
  <Override PartName="/xl/ctrlProps/ctrlProp4011.xml" ContentType="application/vnd.ms-excel.controlproperties+xml"/>
  <Override PartName="/xl/ctrlProps/ctrlProp4012.xml" ContentType="application/vnd.ms-excel.controlproperties+xml"/>
  <Override PartName="/xl/ctrlProps/ctrlProp4013.xml" ContentType="application/vnd.ms-excel.controlproperties+xml"/>
  <Override PartName="/xl/ctrlProps/ctrlProp4014.xml" ContentType="application/vnd.ms-excel.controlproperties+xml"/>
  <Override PartName="/xl/ctrlProps/ctrlProp4015.xml" ContentType="application/vnd.ms-excel.controlproperties+xml"/>
  <Override PartName="/xl/ctrlProps/ctrlProp4016.xml" ContentType="application/vnd.ms-excel.controlproperties+xml"/>
  <Override PartName="/xl/ctrlProps/ctrlProp4017.xml" ContentType="application/vnd.ms-excel.controlproperties+xml"/>
  <Override PartName="/xl/ctrlProps/ctrlProp4018.xml" ContentType="application/vnd.ms-excel.controlproperties+xml"/>
  <Override PartName="/xl/ctrlProps/ctrlProp4019.xml" ContentType="application/vnd.ms-excel.controlproperties+xml"/>
  <Override PartName="/xl/ctrlProps/ctrlProp4020.xml" ContentType="application/vnd.ms-excel.controlproperties+xml"/>
  <Override PartName="/xl/ctrlProps/ctrlProp4021.xml" ContentType="application/vnd.ms-excel.controlproperties+xml"/>
  <Override PartName="/xl/ctrlProps/ctrlProp4022.xml" ContentType="application/vnd.ms-excel.controlproperties+xml"/>
  <Override PartName="/xl/ctrlProps/ctrlProp4023.xml" ContentType="application/vnd.ms-excel.controlproperties+xml"/>
  <Override PartName="/xl/ctrlProps/ctrlProp4024.xml" ContentType="application/vnd.ms-excel.controlproperties+xml"/>
  <Override PartName="/xl/ctrlProps/ctrlProp4025.xml" ContentType="application/vnd.ms-excel.controlproperties+xml"/>
  <Override PartName="/xl/ctrlProps/ctrlProp4026.xml" ContentType="application/vnd.ms-excel.controlproperties+xml"/>
  <Override PartName="/xl/ctrlProps/ctrlProp4027.xml" ContentType="application/vnd.ms-excel.controlproperties+xml"/>
  <Override PartName="/xl/ctrlProps/ctrlProp4028.xml" ContentType="application/vnd.ms-excel.controlproperties+xml"/>
  <Override PartName="/xl/ctrlProps/ctrlProp4029.xml" ContentType="application/vnd.ms-excel.controlproperties+xml"/>
  <Override PartName="/xl/ctrlProps/ctrlProp4030.xml" ContentType="application/vnd.ms-excel.controlproperties+xml"/>
  <Override PartName="/xl/ctrlProps/ctrlProp4031.xml" ContentType="application/vnd.ms-excel.controlproperties+xml"/>
  <Override PartName="/xl/ctrlProps/ctrlProp4032.xml" ContentType="application/vnd.ms-excel.controlproperties+xml"/>
  <Override PartName="/xl/ctrlProps/ctrlProp4033.xml" ContentType="application/vnd.ms-excel.controlproperties+xml"/>
  <Override PartName="/xl/drawings/drawing38.xml" ContentType="application/vnd.openxmlformats-officedocument.drawing+xml"/>
  <Override PartName="/xl/ctrlProps/ctrlProp4034.xml" ContentType="application/vnd.ms-excel.controlproperties+xml"/>
  <Override PartName="/xl/ctrlProps/ctrlProp4035.xml" ContentType="application/vnd.ms-excel.controlproperties+xml"/>
  <Override PartName="/xl/ctrlProps/ctrlProp4036.xml" ContentType="application/vnd.ms-excel.controlproperties+xml"/>
  <Override PartName="/xl/ctrlProps/ctrlProp4037.xml" ContentType="application/vnd.ms-excel.controlproperties+xml"/>
  <Override PartName="/xl/ctrlProps/ctrlProp4038.xml" ContentType="application/vnd.ms-excel.controlproperties+xml"/>
  <Override PartName="/xl/ctrlProps/ctrlProp4039.xml" ContentType="application/vnd.ms-excel.controlproperties+xml"/>
  <Override PartName="/xl/ctrlProps/ctrlProp4040.xml" ContentType="application/vnd.ms-excel.controlproperties+xml"/>
  <Override PartName="/xl/ctrlProps/ctrlProp4041.xml" ContentType="application/vnd.ms-excel.controlproperties+xml"/>
  <Override PartName="/xl/ctrlProps/ctrlProp4042.xml" ContentType="application/vnd.ms-excel.controlproperties+xml"/>
  <Override PartName="/xl/ctrlProps/ctrlProp4043.xml" ContentType="application/vnd.ms-excel.controlproperties+xml"/>
  <Override PartName="/xl/ctrlProps/ctrlProp4044.xml" ContentType="application/vnd.ms-excel.controlproperties+xml"/>
  <Override PartName="/xl/ctrlProps/ctrlProp4045.xml" ContentType="application/vnd.ms-excel.controlproperties+xml"/>
  <Override PartName="/xl/ctrlProps/ctrlProp4046.xml" ContentType="application/vnd.ms-excel.controlproperties+xml"/>
  <Override PartName="/xl/ctrlProps/ctrlProp4047.xml" ContentType="application/vnd.ms-excel.controlproperties+xml"/>
  <Override PartName="/xl/ctrlProps/ctrlProp4048.xml" ContentType="application/vnd.ms-excel.controlproperties+xml"/>
  <Override PartName="/xl/ctrlProps/ctrlProp4049.xml" ContentType="application/vnd.ms-excel.controlproperties+xml"/>
  <Override PartName="/xl/ctrlProps/ctrlProp4050.xml" ContentType="application/vnd.ms-excel.controlproperties+xml"/>
  <Override PartName="/xl/ctrlProps/ctrlProp4051.xml" ContentType="application/vnd.ms-excel.controlproperties+xml"/>
  <Override PartName="/xl/ctrlProps/ctrlProp4052.xml" ContentType="application/vnd.ms-excel.controlproperties+xml"/>
  <Override PartName="/xl/ctrlProps/ctrlProp4053.xml" ContentType="application/vnd.ms-excel.controlproperties+xml"/>
  <Override PartName="/xl/ctrlProps/ctrlProp4054.xml" ContentType="application/vnd.ms-excel.controlproperties+xml"/>
  <Override PartName="/xl/ctrlProps/ctrlProp4055.xml" ContentType="application/vnd.ms-excel.controlproperties+xml"/>
  <Override PartName="/xl/ctrlProps/ctrlProp4056.xml" ContentType="application/vnd.ms-excel.controlproperties+xml"/>
  <Override PartName="/xl/ctrlProps/ctrlProp4057.xml" ContentType="application/vnd.ms-excel.controlproperties+xml"/>
  <Override PartName="/xl/ctrlProps/ctrlProp4058.xml" ContentType="application/vnd.ms-excel.controlproperties+xml"/>
  <Override PartName="/xl/ctrlProps/ctrlProp4059.xml" ContentType="application/vnd.ms-excel.controlproperties+xml"/>
  <Override PartName="/xl/ctrlProps/ctrlProp4060.xml" ContentType="application/vnd.ms-excel.controlproperties+xml"/>
  <Override PartName="/xl/ctrlProps/ctrlProp4061.xml" ContentType="application/vnd.ms-excel.controlproperties+xml"/>
  <Override PartName="/xl/ctrlProps/ctrlProp4062.xml" ContentType="application/vnd.ms-excel.controlproperties+xml"/>
  <Override PartName="/xl/ctrlProps/ctrlProp4063.xml" ContentType="application/vnd.ms-excel.controlproperties+xml"/>
  <Override PartName="/xl/ctrlProps/ctrlProp4064.xml" ContentType="application/vnd.ms-excel.controlproperties+xml"/>
  <Override PartName="/xl/ctrlProps/ctrlProp4065.xml" ContentType="application/vnd.ms-excel.controlproperties+xml"/>
  <Override PartName="/xl/ctrlProps/ctrlProp4066.xml" ContentType="application/vnd.ms-excel.controlproperties+xml"/>
  <Override PartName="/xl/ctrlProps/ctrlProp4067.xml" ContentType="application/vnd.ms-excel.controlproperties+xml"/>
  <Override PartName="/xl/ctrlProps/ctrlProp4068.xml" ContentType="application/vnd.ms-excel.controlproperties+xml"/>
  <Override PartName="/xl/ctrlProps/ctrlProp4069.xml" ContentType="application/vnd.ms-excel.controlproperties+xml"/>
  <Override PartName="/xl/ctrlProps/ctrlProp4070.xml" ContentType="application/vnd.ms-excel.controlproperties+xml"/>
  <Override PartName="/xl/ctrlProps/ctrlProp4071.xml" ContentType="application/vnd.ms-excel.controlproperties+xml"/>
  <Override PartName="/xl/drawings/drawing39.xml" ContentType="application/vnd.openxmlformats-officedocument.drawing+xml"/>
  <Override PartName="/xl/ctrlProps/ctrlProp4072.xml" ContentType="application/vnd.ms-excel.controlproperties+xml"/>
  <Override PartName="/xl/ctrlProps/ctrlProp4073.xml" ContentType="application/vnd.ms-excel.controlproperties+xml"/>
  <Override PartName="/xl/ctrlProps/ctrlProp4074.xml" ContentType="application/vnd.ms-excel.controlproperties+xml"/>
  <Override PartName="/xl/ctrlProps/ctrlProp4075.xml" ContentType="application/vnd.ms-excel.controlproperties+xml"/>
  <Override PartName="/xl/ctrlProps/ctrlProp4076.xml" ContentType="application/vnd.ms-excel.controlproperties+xml"/>
  <Override PartName="/xl/ctrlProps/ctrlProp4077.xml" ContentType="application/vnd.ms-excel.controlproperties+xml"/>
  <Override PartName="/xl/ctrlProps/ctrlProp4078.xml" ContentType="application/vnd.ms-excel.controlproperties+xml"/>
  <Override PartName="/xl/ctrlProps/ctrlProp4079.xml" ContentType="application/vnd.ms-excel.controlproperties+xml"/>
  <Override PartName="/xl/ctrlProps/ctrlProp4080.xml" ContentType="application/vnd.ms-excel.controlproperties+xml"/>
  <Override PartName="/xl/ctrlProps/ctrlProp4081.xml" ContentType="application/vnd.ms-excel.controlproperties+xml"/>
  <Override PartName="/xl/ctrlProps/ctrlProp4082.xml" ContentType="application/vnd.ms-excel.controlproperties+xml"/>
  <Override PartName="/xl/ctrlProps/ctrlProp4083.xml" ContentType="application/vnd.ms-excel.controlproperties+xml"/>
  <Override PartName="/xl/ctrlProps/ctrlProp4084.xml" ContentType="application/vnd.ms-excel.controlproperties+xml"/>
  <Override PartName="/xl/ctrlProps/ctrlProp4085.xml" ContentType="application/vnd.ms-excel.controlproperties+xml"/>
  <Override PartName="/xl/ctrlProps/ctrlProp4086.xml" ContentType="application/vnd.ms-excel.controlproperties+xml"/>
  <Override PartName="/xl/ctrlProps/ctrlProp4087.xml" ContentType="application/vnd.ms-excel.controlproperties+xml"/>
  <Override PartName="/xl/ctrlProps/ctrlProp4088.xml" ContentType="application/vnd.ms-excel.controlproperties+xml"/>
  <Override PartName="/xl/ctrlProps/ctrlProp4089.xml" ContentType="application/vnd.ms-excel.controlproperties+xml"/>
  <Override PartName="/xl/ctrlProps/ctrlProp4090.xml" ContentType="application/vnd.ms-excel.controlproperties+xml"/>
  <Override PartName="/xl/ctrlProps/ctrlProp4091.xml" ContentType="application/vnd.ms-excel.controlproperties+xml"/>
  <Override PartName="/xl/ctrlProps/ctrlProp4092.xml" ContentType="application/vnd.ms-excel.controlproperties+xml"/>
  <Override PartName="/xl/ctrlProps/ctrlProp4093.xml" ContentType="application/vnd.ms-excel.controlproperties+xml"/>
  <Override PartName="/xl/ctrlProps/ctrlProp4094.xml" ContentType="application/vnd.ms-excel.controlproperties+xml"/>
  <Override PartName="/xl/ctrlProps/ctrlProp4095.xml" ContentType="application/vnd.ms-excel.controlproperties+xml"/>
  <Override PartName="/xl/ctrlProps/ctrlProp4096.xml" ContentType="application/vnd.ms-excel.controlproperties+xml"/>
  <Override PartName="/xl/ctrlProps/ctrlProp4097.xml" ContentType="application/vnd.ms-excel.controlproperties+xml"/>
  <Override PartName="/xl/ctrlProps/ctrlProp4098.xml" ContentType="application/vnd.ms-excel.controlproperties+xml"/>
  <Override PartName="/xl/ctrlProps/ctrlProp4099.xml" ContentType="application/vnd.ms-excel.controlproperties+xml"/>
  <Override PartName="/xl/ctrlProps/ctrlProp4100.xml" ContentType="application/vnd.ms-excel.controlproperties+xml"/>
  <Override PartName="/xl/ctrlProps/ctrlProp4101.xml" ContentType="application/vnd.ms-excel.controlproperties+xml"/>
  <Override PartName="/xl/ctrlProps/ctrlProp4102.xml" ContentType="application/vnd.ms-excel.controlproperties+xml"/>
  <Override PartName="/xl/ctrlProps/ctrlProp4103.xml" ContentType="application/vnd.ms-excel.controlproperties+xml"/>
  <Override PartName="/xl/ctrlProps/ctrlProp4104.xml" ContentType="application/vnd.ms-excel.controlproperties+xml"/>
  <Override PartName="/xl/ctrlProps/ctrlProp4105.xml" ContentType="application/vnd.ms-excel.controlproperties+xml"/>
  <Override PartName="/xl/ctrlProps/ctrlProp4106.xml" ContentType="application/vnd.ms-excel.controlproperties+xml"/>
  <Override PartName="/xl/ctrlProps/ctrlProp4107.xml" ContentType="application/vnd.ms-excel.controlproperties+xml"/>
  <Override PartName="/xl/ctrlProps/ctrlProp4108.xml" ContentType="application/vnd.ms-excel.controlproperties+xml"/>
  <Override PartName="/xl/ctrlProps/ctrlProp4109.xml" ContentType="application/vnd.ms-excel.controlproperties+xml"/>
  <Override PartName="/xl/ctrlProps/ctrlProp4110.xml" ContentType="application/vnd.ms-excel.controlproperties+xml"/>
  <Override PartName="/xl/ctrlProps/ctrlProp4111.xml" ContentType="application/vnd.ms-excel.controlproperties+xml"/>
  <Override PartName="/xl/ctrlProps/ctrlProp4112.xml" ContentType="application/vnd.ms-excel.controlproperties+xml"/>
  <Override PartName="/xl/ctrlProps/ctrlProp4113.xml" ContentType="application/vnd.ms-excel.controlproperties+xml"/>
  <Override PartName="/xl/ctrlProps/ctrlProp4114.xml" ContentType="application/vnd.ms-excel.controlproperties+xml"/>
  <Override PartName="/xl/ctrlProps/ctrlProp4115.xml" ContentType="application/vnd.ms-excel.controlproperties+xml"/>
  <Override PartName="/xl/ctrlProps/ctrlProp4116.xml" ContentType="application/vnd.ms-excel.controlproperties+xml"/>
  <Override PartName="/xl/ctrlProps/ctrlProp4117.xml" ContentType="application/vnd.ms-excel.controlproperties+xml"/>
  <Override PartName="/xl/ctrlProps/ctrlProp4118.xml" ContentType="application/vnd.ms-excel.controlproperties+xml"/>
  <Override PartName="/xl/ctrlProps/ctrlProp4119.xml" ContentType="application/vnd.ms-excel.controlproperties+xml"/>
  <Override PartName="/xl/ctrlProps/ctrlProp4120.xml" ContentType="application/vnd.ms-excel.controlproperties+xml"/>
  <Override PartName="/xl/ctrlProps/ctrlProp4121.xml" ContentType="application/vnd.ms-excel.controlproperties+xml"/>
  <Override PartName="/xl/ctrlProps/ctrlProp4122.xml" ContentType="application/vnd.ms-excel.controlproperties+xml"/>
  <Override PartName="/xl/ctrlProps/ctrlProp4123.xml" ContentType="application/vnd.ms-excel.controlproperties+xml"/>
  <Override PartName="/xl/ctrlProps/ctrlProp4124.xml" ContentType="application/vnd.ms-excel.controlproperties+xml"/>
  <Override PartName="/xl/ctrlProps/ctrlProp4125.xml" ContentType="application/vnd.ms-excel.controlproperties+xml"/>
  <Override PartName="/xl/ctrlProps/ctrlProp4126.xml" ContentType="application/vnd.ms-excel.controlproperties+xml"/>
  <Override PartName="/xl/ctrlProps/ctrlProp4127.xml" ContentType="application/vnd.ms-excel.controlproperties+xml"/>
  <Override PartName="/xl/ctrlProps/ctrlProp4128.xml" ContentType="application/vnd.ms-excel.controlproperties+xml"/>
  <Override PartName="/xl/ctrlProps/ctrlProp4129.xml" ContentType="application/vnd.ms-excel.controlproperties+xml"/>
  <Override PartName="/xl/ctrlProps/ctrlProp4130.xml" ContentType="application/vnd.ms-excel.controlproperties+xml"/>
  <Override PartName="/xl/ctrlProps/ctrlProp4131.xml" ContentType="application/vnd.ms-excel.controlproperties+xml"/>
  <Override PartName="/xl/ctrlProps/ctrlProp4132.xml" ContentType="application/vnd.ms-excel.controlproperties+xml"/>
  <Override PartName="/xl/ctrlProps/ctrlProp4133.xml" ContentType="application/vnd.ms-excel.controlproperties+xml"/>
  <Override PartName="/xl/ctrlProps/ctrlProp4134.xml" ContentType="application/vnd.ms-excel.controlproperties+xml"/>
  <Override PartName="/xl/ctrlProps/ctrlProp4135.xml" ContentType="application/vnd.ms-excel.controlproperties+xml"/>
  <Override PartName="/xl/drawings/drawing40.xml" ContentType="application/vnd.openxmlformats-officedocument.drawing+xml"/>
  <Override PartName="/xl/ctrlProps/ctrlProp4136.xml" ContentType="application/vnd.ms-excel.controlproperties+xml"/>
  <Override PartName="/xl/ctrlProps/ctrlProp4137.xml" ContentType="application/vnd.ms-excel.controlproperties+xml"/>
  <Override PartName="/xl/ctrlProps/ctrlProp4138.xml" ContentType="application/vnd.ms-excel.controlproperties+xml"/>
  <Override PartName="/xl/ctrlProps/ctrlProp4139.xml" ContentType="application/vnd.ms-excel.controlproperties+xml"/>
  <Override PartName="/xl/ctrlProps/ctrlProp4140.xml" ContentType="application/vnd.ms-excel.controlproperties+xml"/>
  <Override PartName="/xl/ctrlProps/ctrlProp4141.xml" ContentType="application/vnd.ms-excel.controlproperties+xml"/>
  <Override PartName="/xl/ctrlProps/ctrlProp4142.xml" ContentType="application/vnd.ms-excel.controlproperties+xml"/>
  <Override PartName="/xl/ctrlProps/ctrlProp4143.xml" ContentType="application/vnd.ms-excel.controlproperties+xml"/>
  <Override PartName="/xl/ctrlProps/ctrlProp4144.xml" ContentType="application/vnd.ms-excel.controlproperties+xml"/>
  <Override PartName="/xl/ctrlProps/ctrlProp4145.xml" ContentType="application/vnd.ms-excel.controlproperties+xml"/>
  <Override PartName="/xl/ctrlProps/ctrlProp4146.xml" ContentType="application/vnd.ms-excel.controlproperties+xml"/>
  <Override PartName="/xl/ctrlProps/ctrlProp4147.xml" ContentType="application/vnd.ms-excel.controlproperties+xml"/>
  <Override PartName="/xl/ctrlProps/ctrlProp4148.xml" ContentType="application/vnd.ms-excel.controlproperties+xml"/>
  <Override PartName="/xl/ctrlProps/ctrlProp4149.xml" ContentType="application/vnd.ms-excel.controlproperties+xml"/>
  <Override PartName="/xl/ctrlProps/ctrlProp4150.xml" ContentType="application/vnd.ms-excel.controlproperties+xml"/>
  <Override PartName="/xl/ctrlProps/ctrlProp4151.xml" ContentType="application/vnd.ms-excel.controlproperties+xml"/>
  <Override PartName="/xl/ctrlProps/ctrlProp4152.xml" ContentType="application/vnd.ms-excel.controlproperties+xml"/>
  <Override PartName="/xl/ctrlProps/ctrlProp4153.xml" ContentType="application/vnd.ms-excel.controlproperties+xml"/>
  <Override PartName="/xl/ctrlProps/ctrlProp4154.xml" ContentType="application/vnd.ms-excel.controlproperties+xml"/>
  <Override PartName="/xl/ctrlProps/ctrlProp4155.xml" ContentType="application/vnd.ms-excel.controlproperties+xml"/>
  <Override PartName="/xl/ctrlProps/ctrlProp4156.xml" ContentType="application/vnd.ms-excel.controlproperties+xml"/>
  <Override PartName="/xl/ctrlProps/ctrlProp4157.xml" ContentType="application/vnd.ms-excel.controlproperties+xml"/>
  <Override PartName="/xl/ctrlProps/ctrlProp4158.xml" ContentType="application/vnd.ms-excel.controlproperties+xml"/>
  <Override PartName="/xl/ctrlProps/ctrlProp4159.xml" ContentType="application/vnd.ms-excel.controlproperties+xml"/>
  <Override PartName="/xl/ctrlProps/ctrlProp4160.xml" ContentType="application/vnd.ms-excel.controlproperties+xml"/>
  <Override PartName="/xl/ctrlProps/ctrlProp4161.xml" ContentType="application/vnd.ms-excel.controlproperties+xml"/>
  <Override PartName="/xl/ctrlProps/ctrlProp4162.xml" ContentType="application/vnd.ms-excel.controlproperties+xml"/>
  <Override PartName="/xl/ctrlProps/ctrlProp4163.xml" ContentType="application/vnd.ms-excel.controlproperties+xml"/>
  <Override PartName="/xl/ctrlProps/ctrlProp4164.xml" ContentType="application/vnd.ms-excel.controlproperties+xml"/>
  <Override PartName="/xl/ctrlProps/ctrlProp4165.xml" ContentType="application/vnd.ms-excel.controlproperties+xml"/>
  <Override PartName="/xl/ctrlProps/ctrlProp4166.xml" ContentType="application/vnd.ms-excel.controlproperties+xml"/>
  <Override PartName="/xl/ctrlProps/ctrlProp4167.xml" ContentType="application/vnd.ms-excel.controlproperties+xml"/>
  <Override PartName="/xl/ctrlProps/ctrlProp4168.xml" ContentType="application/vnd.ms-excel.controlproperties+xml"/>
  <Override PartName="/xl/ctrlProps/ctrlProp4169.xml" ContentType="application/vnd.ms-excel.controlproperties+xml"/>
  <Override PartName="/xl/ctrlProps/ctrlProp4170.xml" ContentType="application/vnd.ms-excel.controlproperties+xml"/>
  <Override PartName="/xl/ctrlProps/ctrlProp4171.xml" ContentType="application/vnd.ms-excel.controlproperties+xml"/>
  <Override PartName="/xl/ctrlProps/ctrlProp4172.xml" ContentType="application/vnd.ms-excel.controlproperties+xml"/>
  <Override PartName="/xl/ctrlProps/ctrlProp4173.xml" ContentType="application/vnd.ms-excel.controlproperties+xml"/>
  <Override PartName="/xl/ctrlProps/ctrlProp4174.xml" ContentType="application/vnd.ms-excel.controlproperties+xml"/>
  <Override PartName="/xl/ctrlProps/ctrlProp4175.xml" ContentType="application/vnd.ms-excel.controlproperties+xml"/>
  <Override PartName="/xl/ctrlProps/ctrlProp4176.xml" ContentType="application/vnd.ms-excel.controlproperties+xml"/>
  <Override PartName="/xl/ctrlProps/ctrlProp4177.xml" ContentType="application/vnd.ms-excel.controlproperties+xml"/>
  <Override PartName="/xl/ctrlProps/ctrlProp4178.xml" ContentType="application/vnd.ms-excel.controlproperties+xml"/>
  <Override PartName="/xl/ctrlProps/ctrlProp4179.xml" ContentType="application/vnd.ms-excel.controlproperties+xml"/>
  <Override PartName="/xl/ctrlProps/ctrlProp4180.xml" ContentType="application/vnd.ms-excel.controlproperties+xml"/>
  <Override PartName="/xl/ctrlProps/ctrlProp4181.xml" ContentType="application/vnd.ms-excel.controlproperties+xml"/>
  <Override PartName="/xl/ctrlProps/ctrlProp4182.xml" ContentType="application/vnd.ms-excel.controlproperties+xml"/>
  <Override PartName="/xl/ctrlProps/ctrlProp4183.xml" ContentType="application/vnd.ms-excel.controlproperties+xml"/>
  <Override PartName="/xl/ctrlProps/ctrlProp4184.xml" ContentType="application/vnd.ms-excel.controlproperties+xml"/>
  <Override PartName="/xl/ctrlProps/ctrlProp4185.xml" ContentType="application/vnd.ms-excel.controlproperties+xml"/>
  <Override PartName="/xl/ctrlProps/ctrlProp4186.xml" ContentType="application/vnd.ms-excel.controlproperties+xml"/>
  <Override PartName="/xl/ctrlProps/ctrlProp4187.xml" ContentType="application/vnd.ms-excel.controlproperties+xml"/>
  <Override PartName="/xl/ctrlProps/ctrlProp4188.xml" ContentType="application/vnd.ms-excel.controlproperties+xml"/>
  <Override PartName="/xl/ctrlProps/ctrlProp4189.xml" ContentType="application/vnd.ms-excel.controlproperties+xml"/>
  <Override PartName="/xl/ctrlProps/ctrlProp4190.xml" ContentType="application/vnd.ms-excel.controlproperties+xml"/>
  <Override PartName="/xl/ctrlProps/ctrlProp4191.xml" ContentType="application/vnd.ms-excel.controlproperties+xml"/>
  <Override PartName="/xl/ctrlProps/ctrlProp4192.xml" ContentType="application/vnd.ms-excel.controlproperties+xml"/>
  <Override PartName="/xl/ctrlProps/ctrlProp4193.xml" ContentType="application/vnd.ms-excel.controlproperties+xml"/>
  <Override PartName="/xl/ctrlProps/ctrlProp4194.xml" ContentType="application/vnd.ms-excel.controlproperties+xml"/>
  <Override PartName="/xl/drawings/drawing41.xml" ContentType="application/vnd.openxmlformats-officedocument.drawing+xml"/>
  <Override PartName="/xl/ctrlProps/ctrlProp4195.xml" ContentType="application/vnd.ms-excel.controlproperties+xml"/>
  <Override PartName="/xl/ctrlProps/ctrlProp4196.xml" ContentType="application/vnd.ms-excel.controlproperties+xml"/>
  <Override PartName="/xl/ctrlProps/ctrlProp4197.xml" ContentType="application/vnd.ms-excel.controlproperties+xml"/>
  <Override PartName="/xl/ctrlProps/ctrlProp4198.xml" ContentType="application/vnd.ms-excel.controlproperties+xml"/>
  <Override PartName="/xl/ctrlProps/ctrlProp4199.xml" ContentType="application/vnd.ms-excel.controlproperties+xml"/>
  <Override PartName="/xl/ctrlProps/ctrlProp4200.xml" ContentType="application/vnd.ms-excel.controlproperties+xml"/>
  <Override PartName="/xl/ctrlProps/ctrlProp4201.xml" ContentType="application/vnd.ms-excel.controlproperties+xml"/>
  <Override PartName="/xl/ctrlProps/ctrlProp4202.xml" ContentType="application/vnd.ms-excel.controlproperties+xml"/>
  <Override PartName="/xl/ctrlProps/ctrlProp4203.xml" ContentType="application/vnd.ms-excel.controlproperties+xml"/>
  <Override PartName="/xl/ctrlProps/ctrlProp4204.xml" ContentType="application/vnd.ms-excel.controlproperties+xml"/>
  <Override PartName="/xl/ctrlProps/ctrlProp4205.xml" ContentType="application/vnd.ms-excel.controlproperties+xml"/>
  <Override PartName="/xl/ctrlProps/ctrlProp4206.xml" ContentType="application/vnd.ms-excel.controlproperties+xml"/>
  <Override PartName="/xl/ctrlProps/ctrlProp4207.xml" ContentType="application/vnd.ms-excel.controlproperties+xml"/>
  <Override PartName="/xl/ctrlProps/ctrlProp4208.xml" ContentType="application/vnd.ms-excel.controlproperties+xml"/>
  <Override PartName="/xl/ctrlProps/ctrlProp4209.xml" ContentType="application/vnd.ms-excel.controlproperties+xml"/>
  <Override PartName="/xl/ctrlProps/ctrlProp4210.xml" ContentType="application/vnd.ms-excel.controlproperties+xml"/>
  <Override PartName="/xl/ctrlProps/ctrlProp4211.xml" ContentType="application/vnd.ms-excel.controlproperties+xml"/>
  <Override PartName="/xl/ctrlProps/ctrlProp4212.xml" ContentType="application/vnd.ms-excel.controlproperties+xml"/>
  <Override PartName="/xl/ctrlProps/ctrlProp4213.xml" ContentType="application/vnd.ms-excel.controlproperties+xml"/>
  <Override PartName="/xl/ctrlProps/ctrlProp4214.xml" ContentType="application/vnd.ms-excel.controlproperties+xml"/>
  <Override PartName="/xl/ctrlProps/ctrlProp4215.xml" ContentType="application/vnd.ms-excel.controlproperties+xml"/>
  <Override PartName="/xl/ctrlProps/ctrlProp4216.xml" ContentType="application/vnd.ms-excel.controlproperties+xml"/>
  <Override PartName="/xl/ctrlProps/ctrlProp4217.xml" ContentType="application/vnd.ms-excel.controlproperties+xml"/>
  <Override PartName="/xl/ctrlProps/ctrlProp4218.xml" ContentType="application/vnd.ms-excel.controlproperties+xml"/>
  <Override PartName="/xl/ctrlProps/ctrlProp4219.xml" ContentType="application/vnd.ms-excel.controlproperties+xml"/>
  <Override PartName="/xl/ctrlProps/ctrlProp4220.xml" ContentType="application/vnd.ms-excel.controlproperties+xml"/>
  <Override PartName="/xl/ctrlProps/ctrlProp4221.xml" ContentType="application/vnd.ms-excel.controlproperties+xml"/>
  <Override PartName="/xl/ctrlProps/ctrlProp4222.xml" ContentType="application/vnd.ms-excel.controlproperties+xml"/>
  <Override PartName="/xl/ctrlProps/ctrlProp4223.xml" ContentType="application/vnd.ms-excel.controlproperties+xml"/>
  <Override PartName="/xl/ctrlProps/ctrlProp4224.xml" ContentType="application/vnd.ms-excel.controlproperties+xml"/>
  <Override PartName="/xl/ctrlProps/ctrlProp4225.xml" ContentType="application/vnd.ms-excel.controlproperties+xml"/>
  <Override PartName="/xl/ctrlProps/ctrlProp4226.xml" ContentType="application/vnd.ms-excel.controlproperties+xml"/>
  <Override PartName="/xl/ctrlProps/ctrlProp4227.xml" ContentType="application/vnd.ms-excel.controlproperties+xml"/>
  <Override PartName="/xl/ctrlProps/ctrlProp4228.xml" ContentType="application/vnd.ms-excel.controlproperties+xml"/>
  <Override PartName="/xl/ctrlProps/ctrlProp4229.xml" ContentType="application/vnd.ms-excel.controlproperties+xml"/>
  <Override PartName="/xl/ctrlProps/ctrlProp4230.xml" ContentType="application/vnd.ms-excel.controlproperties+xml"/>
  <Override PartName="/xl/ctrlProps/ctrlProp4231.xml" ContentType="application/vnd.ms-excel.controlproperties+xml"/>
  <Override PartName="/xl/ctrlProps/ctrlProp4232.xml" ContentType="application/vnd.ms-excel.controlproperties+xml"/>
  <Override PartName="/xl/ctrlProps/ctrlProp4233.xml" ContentType="application/vnd.ms-excel.controlproperties+xml"/>
  <Override PartName="/xl/ctrlProps/ctrlProp4234.xml" ContentType="application/vnd.ms-excel.controlproperties+xml"/>
  <Override PartName="/xl/ctrlProps/ctrlProp4235.xml" ContentType="application/vnd.ms-excel.controlproperties+xml"/>
  <Override PartName="/xl/ctrlProps/ctrlProp4236.xml" ContentType="application/vnd.ms-excel.controlproperties+xml"/>
  <Override PartName="/xl/ctrlProps/ctrlProp4237.xml" ContentType="application/vnd.ms-excel.controlproperties+xml"/>
  <Override PartName="/xl/ctrlProps/ctrlProp4238.xml" ContentType="application/vnd.ms-excel.controlproperties+xml"/>
  <Override PartName="/xl/drawings/drawing42.xml" ContentType="application/vnd.openxmlformats-officedocument.drawing+xml"/>
  <Override PartName="/xl/ctrlProps/ctrlProp4239.xml" ContentType="application/vnd.ms-excel.controlproperties+xml"/>
  <Override PartName="/xl/ctrlProps/ctrlProp4240.xml" ContentType="application/vnd.ms-excel.controlproperties+xml"/>
  <Override PartName="/xl/ctrlProps/ctrlProp4241.xml" ContentType="application/vnd.ms-excel.controlproperties+xml"/>
  <Override PartName="/xl/ctrlProps/ctrlProp4242.xml" ContentType="application/vnd.ms-excel.controlproperties+xml"/>
  <Override PartName="/xl/ctrlProps/ctrlProp4243.xml" ContentType="application/vnd.ms-excel.controlproperties+xml"/>
  <Override PartName="/xl/ctrlProps/ctrlProp4244.xml" ContentType="application/vnd.ms-excel.controlproperties+xml"/>
  <Override PartName="/xl/ctrlProps/ctrlProp4245.xml" ContentType="application/vnd.ms-excel.controlproperties+xml"/>
  <Override PartName="/xl/ctrlProps/ctrlProp4246.xml" ContentType="application/vnd.ms-excel.controlproperties+xml"/>
  <Override PartName="/xl/ctrlProps/ctrlProp4247.xml" ContentType="application/vnd.ms-excel.controlproperties+xml"/>
  <Override PartName="/xl/ctrlProps/ctrlProp4248.xml" ContentType="application/vnd.ms-excel.controlproperties+xml"/>
  <Override PartName="/xl/ctrlProps/ctrlProp4249.xml" ContentType="application/vnd.ms-excel.controlproperties+xml"/>
  <Override PartName="/xl/ctrlProps/ctrlProp4250.xml" ContentType="application/vnd.ms-excel.controlproperties+xml"/>
  <Override PartName="/xl/ctrlProps/ctrlProp4251.xml" ContentType="application/vnd.ms-excel.controlproperties+xml"/>
  <Override PartName="/xl/ctrlProps/ctrlProp4252.xml" ContentType="application/vnd.ms-excel.controlproperties+xml"/>
  <Override PartName="/xl/ctrlProps/ctrlProp4253.xml" ContentType="application/vnd.ms-excel.controlproperties+xml"/>
  <Override PartName="/xl/ctrlProps/ctrlProp4254.xml" ContentType="application/vnd.ms-excel.controlproperties+xml"/>
  <Override PartName="/xl/ctrlProps/ctrlProp4255.xml" ContentType="application/vnd.ms-excel.controlproperties+xml"/>
  <Override PartName="/xl/ctrlProps/ctrlProp4256.xml" ContentType="application/vnd.ms-excel.controlproperties+xml"/>
  <Override PartName="/xl/ctrlProps/ctrlProp4257.xml" ContentType="application/vnd.ms-excel.controlproperties+xml"/>
  <Override PartName="/xl/ctrlProps/ctrlProp4258.xml" ContentType="application/vnd.ms-excel.controlproperties+xml"/>
  <Override PartName="/xl/ctrlProps/ctrlProp4259.xml" ContentType="application/vnd.ms-excel.controlproperties+xml"/>
  <Override PartName="/xl/ctrlProps/ctrlProp4260.xml" ContentType="application/vnd.ms-excel.controlproperties+xml"/>
  <Override PartName="/xl/ctrlProps/ctrlProp4261.xml" ContentType="application/vnd.ms-excel.controlproperties+xml"/>
  <Override PartName="/xl/ctrlProps/ctrlProp4262.xml" ContentType="application/vnd.ms-excel.controlproperties+xml"/>
  <Override PartName="/xl/ctrlProps/ctrlProp4263.xml" ContentType="application/vnd.ms-excel.controlproperties+xml"/>
  <Override PartName="/xl/ctrlProps/ctrlProp4264.xml" ContentType="application/vnd.ms-excel.controlproperties+xml"/>
  <Override PartName="/xl/ctrlProps/ctrlProp4265.xml" ContentType="application/vnd.ms-excel.controlproperties+xml"/>
  <Override PartName="/xl/ctrlProps/ctrlProp4266.xml" ContentType="application/vnd.ms-excel.controlproperties+xml"/>
  <Override PartName="/xl/ctrlProps/ctrlProp4267.xml" ContentType="application/vnd.ms-excel.controlproperties+xml"/>
  <Override PartName="/xl/ctrlProps/ctrlProp4268.xml" ContentType="application/vnd.ms-excel.controlproperties+xml"/>
  <Override PartName="/xl/ctrlProps/ctrlProp4269.xml" ContentType="application/vnd.ms-excel.controlproperties+xml"/>
  <Override PartName="/xl/ctrlProps/ctrlProp4270.xml" ContentType="application/vnd.ms-excel.controlproperties+xml"/>
  <Override PartName="/xl/ctrlProps/ctrlProp4271.xml" ContentType="application/vnd.ms-excel.controlproperties+xml"/>
  <Override PartName="/xl/ctrlProps/ctrlProp4272.xml" ContentType="application/vnd.ms-excel.controlproperties+xml"/>
  <Override PartName="/xl/ctrlProps/ctrlProp4273.xml" ContentType="application/vnd.ms-excel.controlproperties+xml"/>
  <Override PartName="/xl/ctrlProps/ctrlProp4274.xml" ContentType="application/vnd.ms-excel.controlproperties+xml"/>
  <Override PartName="/xl/ctrlProps/ctrlProp4275.xml" ContentType="application/vnd.ms-excel.controlproperties+xml"/>
  <Override PartName="/xl/ctrlProps/ctrlProp4276.xml" ContentType="application/vnd.ms-excel.controlproperties+xml"/>
  <Override PartName="/xl/ctrlProps/ctrlProp4277.xml" ContentType="application/vnd.ms-excel.controlproperties+xml"/>
  <Override PartName="/xl/ctrlProps/ctrlProp4278.xml" ContentType="application/vnd.ms-excel.controlproperties+xml"/>
  <Override PartName="/xl/ctrlProps/ctrlProp4279.xml" ContentType="application/vnd.ms-excel.controlproperties+xml"/>
  <Override PartName="/xl/ctrlProps/ctrlProp4280.xml" ContentType="application/vnd.ms-excel.controlproperties+xml"/>
  <Override PartName="/xl/ctrlProps/ctrlProp4281.xml" ContentType="application/vnd.ms-excel.controlproperties+xml"/>
  <Override PartName="/xl/drawings/drawing43.xml" ContentType="application/vnd.openxmlformats-officedocument.drawing+xml"/>
  <Override PartName="/xl/ctrlProps/ctrlProp4282.xml" ContentType="application/vnd.ms-excel.controlproperties+xml"/>
  <Override PartName="/xl/ctrlProps/ctrlProp4283.xml" ContentType="application/vnd.ms-excel.controlproperties+xml"/>
  <Override PartName="/xl/ctrlProps/ctrlProp4284.xml" ContentType="application/vnd.ms-excel.controlproperties+xml"/>
  <Override PartName="/xl/ctrlProps/ctrlProp4285.xml" ContentType="application/vnd.ms-excel.controlproperties+xml"/>
  <Override PartName="/xl/ctrlProps/ctrlProp4286.xml" ContentType="application/vnd.ms-excel.controlproperties+xml"/>
  <Override PartName="/xl/ctrlProps/ctrlProp4287.xml" ContentType="application/vnd.ms-excel.controlproperties+xml"/>
  <Override PartName="/xl/ctrlProps/ctrlProp4288.xml" ContentType="application/vnd.ms-excel.controlproperties+xml"/>
  <Override PartName="/xl/ctrlProps/ctrlProp4289.xml" ContentType="application/vnd.ms-excel.controlproperties+xml"/>
  <Override PartName="/xl/ctrlProps/ctrlProp4290.xml" ContentType="application/vnd.ms-excel.controlproperties+xml"/>
  <Override PartName="/xl/ctrlProps/ctrlProp4291.xml" ContentType="application/vnd.ms-excel.controlproperties+xml"/>
  <Override PartName="/xl/ctrlProps/ctrlProp4292.xml" ContentType="application/vnd.ms-excel.controlproperties+xml"/>
  <Override PartName="/xl/ctrlProps/ctrlProp4293.xml" ContentType="application/vnd.ms-excel.controlproperties+xml"/>
  <Override PartName="/xl/ctrlProps/ctrlProp4294.xml" ContentType="application/vnd.ms-excel.controlproperties+xml"/>
  <Override PartName="/xl/ctrlProps/ctrlProp4295.xml" ContentType="application/vnd.ms-excel.controlproperties+xml"/>
  <Override PartName="/xl/ctrlProps/ctrlProp4296.xml" ContentType="application/vnd.ms-excel.controlproperties+xml"/>
  <Override PartName="/xl/ctrlProps/ctrlProp4297.xml" ContentType="application/vnd.ms-excel.controlproperties+xml"/>
  <Override PartName="/xl/ctrlProps/ctrlProp4298.xml" ContentType="application/vnd.ms-excel.controlproperties+xml"/>
  <Override PartName="/xl/ctrlProps/ctrlProp4299.xml" ContentType="application/vnd.ms-excel.controlproperties+xml"/>
  <Override PartName="/xl/ctrlProps/ctrlProp4300.xml" ContentType="application/vnd.ms-excel.controlproperties+xml"/>
  <Override PartName="/xl/ctrlProps/ctrlProp4301.xml" ContentType="application/vnd.ms-excel.controlproperties+xml"/>
  <Override PartName="/xl/ctrlProps/ctrlProp4302.xml" ContentType="application/vnd.ms-excel.controlproperties+xml"/>
  <Override PartName="/xl/ctrlProps/ctrlProp4303.xml" ContentType="application/vnd.ms-excel.controlproperties+xml"/>
  <Override PartName="/xl/ctrlProps/ctrlProp4304.xml" ContentType="application/vnd.ms-excel.controlproperties+xml"/>
  <Override PartName="/xl/ctrlProps/ctrlProp4305.xml" ContentType="application/vnd.ms-excel.controlproperties+xml"/>
  <Override PartName="/xl/ctrlProps/ctrlProp4306.xml" ContentType="application/vnd.ms-excel.controlproperties+xml"/>
  <Override PartName="/xl/ctrlProps/ctrlProp4307.xml" ContentType="application/vnd.ms-excel.controlproperties+xml"/>
  <Override PartName="/xl/ctrlProps/ctrlProp4308.xml" ContentType="application/vnd.ms-excel.controlproperties+xml"/>
  <Override PartName="/xl/ctrlProps/ctrlProp4309.xml" ContentType="application/vnd.ms-excel.controlproperties+xml"/>
  <Override PartName="/xl/ctrlProps/ctrlProp4310.xml" ContentType="application/vnd.ms-excel.controlproperties+xml"/>
  <Override PartName="/xl/ctrlProps/ctrlProp4311.xml" ContentType="application/vnd.ms-excel.controlproperties+xml"/>
  <Override PartName="/xl/ctrlProps/ctrlProp4312.xml" ContentType="application/vnd.ms-excel.controlproperties+xml"/>
  <Override PartName="/xl/ctrlProps/ctrlProp4313.xml" ContentType="application/vnd.ms-excel.controlproperties+xml"/>
  <Override PartName="/xl/ctrlProps/ctrlProp4314.xml" ContentType="application/vnd.ms-excel.controlproperties+xml"/>
  <Override PartName="/xl/ctrlProps/ctrlProp4315.xml" ContentType="application/vnd.ms-excel.controlproperties+xml"/>
  <Override PartName="/xl/ctrlProps/ctrlProp4316.xml" ContentType="application/vnd.ms-excel.controlproperties+xml"/>
  <Override PartName="/xl/ctrlProps/ctrlProp4317.xml" ContentType="application/vnd.ms-excel.controlproperties+xml"/>
  <Override PartName="/xl/ctrlProps/ctrlProp4318.xml" ContentType="application/vnd.ms-excel.controlproperties+xml"/>
  <Override PartName="/xl/ctrlProps/ctrlProp4319.xml" ContentType="application/vnd.ms-excel.controlproperties+xml"/>
  <Override PartName="/xl/ctrlProps/ctrlProp4320.xml" ContentType="application/vnd.ms-excel.controlproperties+xml"/>
  <Override PartName="/xl/ctrlProps/ctrlProp4321.xml" ContentType="application/vnd.ms-excel.controlproperties+xml"/>
  <Override PartName="/xl/ctrlProps/ctrlProp4322.xml" ContentType="application/vnd.ms-excel.controlproperties+xml"/>
  <Override PartName="/xl/drawings/drawing44.xml" ContentType="application/vnd.openxmlformats-officedocument.drawing+xml"/>
  <Override PartName="/xl/ctrlProps/ctrlProp4323.xml" ContentType="application/vnd.ms-excel.controlproperties+xml"/>
  <Override PartName="/xl/ctrlProps/ctrlProp4324.xml" ContentType="application/vnd.ms-excel.controlproperties+xml"/>
  <Override PartName="/xl/ctrlProps/ctrlProp4325.xml" ContentType="application/vnd.ms-excel.controlproperties+xml"/>
  <Override PartName="/xl/ctrlProps/ctrlProp4326.xml" ContentType="application/vnd.ms-excel.controlproperties+xml"/>
  <Override PartName="/xl/ctrlProps/ctrlProp4327.xml" ContentType="application/vnd.ms-excel.controlproperties+xml"/>
  <Override PartName="/xl/ctrlProps/ctrlProp4328.xml" ContentType="application/vnd.ms-excel.controlproperties+xml"/>
  <Override PartName="/xl/ctrlProps/ctrlProp4329.xml" ContentType="application/vnd.ms-excel.controlproperties+xml"/>
  <Override PartName="/xl/ctrlProps/ctrlProp4330.xml" ContentType="application/vnd.ms-excel.controlproperties+xml"/>
  <Override PartName="/xl/ctrlProps/ctrlProp4331.xml" ContentType="application/vnd.ms-excel.controlproperties+xml"/>
  <Override PartName="/xl/ctrlProps/ctrlProp4332.xml" ContentType="application/vnd.ms-excel.controlproperties+xml"/>
  <Override PartName="/xl/ctrlProps/ctrlProp4333.xml" ContentType="application/vnd.ms-excel.controlproperties+xml"/>
  <Override PartName="/xl/ctrlProps/ctrlProp4334.xml" ContentType="application/vnd.ms-excel.controlproperties+xml"/>
  <Override PartName="/xl/ctrlProps/ctrlProp4335.xml" ContentType="application/vnd.ms-excel.controlproperties+xml"/>
  <Override PartName="/xl/ctrlProps/ctrlProp4336.xml" ContentType="application/vnd.ms-excel.controlproperties+xml"/>
  <Override PartName="/xl/ctrlProps/ctrlProp4337.xml" ContentType="application/vnd.ms-excel.controlproperties+xml"/>
  <Override PartName="/xl/ctrlProps/ctrlProp4338.xml" ContentType="application/vnd.ms-excel.controlproperties+xml"/>
  <Override PartName="/xl/ctrlProps/ctrlProp4339.xml" ContentType="application/vnd.ms-excel.controlproperties+xml"/>
  <Override PartName="/xl/ctrlProps/ctrlProp4340.xml" ContentType="application/vnd.ms-excel.controlproperties+xml"/>
  <Override PartName="/xl/ctrlProps/ctrlProp4341.xml" ContentType="application/vnd.ms-excel.controlproperties+xml"/>
  <Override PartName="/xl/ctrlProps/ctrlProp4342.xml" ContentType="application/vnd.ms-excel.controlproperties+xml"/>
  <Override PartName="/xl/ctrlProps/ctrlProp4343.xml" ContentType="application/vnd.ms-excel.controlproperties+xml"/>
  <Override PartName="/xl/ctrlProps/ctrlProp4344.xml" ContentType="application/vnd.ms-excel.controlproperties+xml"/>
  <Override PartName="/xl/ctrlProps/ctrlProp4345.xml" ContentType="application/vnd.ms-excel.controlproperties+xml"/>
  <Override PartName="/xl/ctrlProps/ctrlProp4346.xml" ContentType="application/vnd.ms-excel.controlproperties+xml"/>
  <Override PartName="/xl/ctrlProps/ctrlProp4347.xml" ContentType="application/vnd.ms-excel.controlproperties+xml"/>
  <Override PartName="/xl/ctrlProps/ctrlProp4348.xml" ContentType="application/vnd.ms-excel.controlproperties+xml"/>
  <Override PartName="/xl/ctrlProps/ctrlProp4349.xml" ContentType="application/vnd.ms-excel.controlproperties+xml"/>
  <Override PartName="/xl/ctrlProps/ctrlProp4350.xml" ContentType="application/vnd.ms-excel.controlproperties+xml"/>
  <Override PartName="/xl/ctrlProps/ctrlProp4351.xml" ContentType="application/vnd.ms-excel.controlproperties+xml"/>
  <Override PartName="/xl/ctrlProps/ctrlProp4352.xml" ContentType="application/vnd.ms-excel.controlproperties+xml"/>
  <Override PartName="/xl/ctrlProps/ctrlProp4353.xml" ContentType="application/vnd.ms-excel.controlproperties+xml"/>
  <Override PartName="/xl/ctrlProps/ctrlProp4354.xml" ContentType="application/vnd.ms-excel.controlproperties+xml"/>
  <Override PartName="/xl/ctrlProps/ctrlProp4355.xml" ContentType="application/vnd.ms-excel.controlproperties+xml"/>
  <Override PartName="/xl/ctrlProps/ctrlProp4356.xml" ContentType="application/vnd.ms-excel.controlproperties+xml"/>
  <Override PartName="/xl/ctrlProps/ctrlProp4357.xml" ContentType="application/vnd.ms-excel.controlproperties+xml"/>
  <Override PartName="/xl/ctrlProps/ctrlProp4358.xml" ContentType="application/vnd.ms-excel.controlproperties+xml"/>
  <Override PartName="/xl/ctrlProps/ctrlProp4359.xml" ContentType="application/vnd.ms-excel.controlproperties+xml"/>
  <Override PartName="/xl/ctrlProps/ctrlProp4360.xml" ContentType="application/vnd.ms-excel.controlproperties+xml"/>
  <Override PartName="/xl/ctrlProps/ctrlProp4361.xml" ContentType="application/vnd.ms-excel.controlproperties+xml"/>
  <Override PartName="/xl/ctrlProps/ctrlProp4362.xml" ContentType="application/vnd.ms-excel.controlproperties+xml"/>
  <Override PartName="/xl/ctrlProps/ctrlProp4363.xml" ContentType="application/vnd.ms-excel.controlproperties+xml"/>
  <Override PartName="/xl/ctrlProps/ctrlProp4364.xml" ContentType="application/vnd.ms-excel.controlproperties+xml"/>
  <Override PartName="/xl/ctrlProps/ctrlProp4365.xml" ContentType="application/vnd.ms-excel.controlproperties+xml"/>
  <Override PartName="/xl/ctrlProps/ctrlProp4366.xml" ContentType="application/vnd.ms-excel.controlproperties+xml"/>
  <Override PartName="/xl/ctrlProps/ctrlProp4367.xml" ContentType="application/vnd.ms-excel.controlproperties+xml"/>
  <Override PartName="/xl/ctrlProps/ctrlProp4368.xml" ContentType="application/vnd.ms-excel.controlproperties+xml"/>
  <Override PartName="/xl/ctrlProps/ctrlProp4369.xml" ContentType="application/vnd.ms-excel.controlproperties+xml"/>
  <Override PartName="/xl/ctrlProps/ctrlProp4370.xml" ContentType="application/vnd.ms-excel.controlproperties+xml"/>
  <Override PartName="/xl/ctrlProps/ctrlProp4371.xml" ContentType="application/vnd.ms-excel.controlproperties+xml"/>
  <Override PartName="/xl/ctrlProps/ctrlProp4372.xml" ContentType="application/vnd.ms-excel.controlproperties+xml"/>
  <Override PartName="/xl/ctrlProps/ctrlProp4373.xml" ContentType="application/vnd.ms-excel.controlproperties+xml"/>
  <Override PartName="/xl/ctrlProps/ctrlProp4374.xml" ContentType="application/vnd.ms-excel.controlproperties+xml"/>
  <Override PartName="/xl/ctrlProps/ctrlProp4375.xml" ContentType="application/vnd.ms-excel.controlproperties+xml"/>
  <Override PartName="/xl/ctrlProps/ctrlProp4376.xml" ContentType="application/vnd.ms-excel.controlproperties+xml"/>
  <Override PartName="/xl/ctrlProps/ctrlProp4377.xml" ContentType="application/vnd.ms-excel.controlproperties+xml"/>
  <Override PartName="/xl/ctrlProps/ctrlProp4378.xml" ContentType="application/vnd.ms-excel.controlproperties+xml"/>
  <Override PartName="/xl/ctrlProps/ctrlProp4379.xml" ContentType="application/vnd.ms-excel.controlproperties+xml"/>
  <Override PartName="/xl/ctrlProps/ctrlProp4380.xml" ContentType="application/vnd.ms-excel.controlproperties+xml"/>
  <Override PartName="/xl/ctrlProps/ctrlProp4381.xml" ContentType="application/vnd.ms-excel.controlproperties+xml"/>
  <Override PartName="/xl/ctrlProps/ctrlProp4382.xml" ContentType="application/vnd.ms-excel.controlproperties+xml"/>
  <Override PartName="/xl/ctrlProps/ctrlProp4383.xml" ContentType="application/vnd.ms-excel.controlproperties+xml"/>
  <Override PartName="/xl/ctrlProps/ctrlProp43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C:\Dropbox\Public\fileshare\"/>
    </mc:Choice>
  </mc:AlternateContent>
  <bookViews>
    <workbookView xWindow="0" yWindow="0" windowWidth="25776" windowHeight="11052"/>
  </bookViews>
  <sheets>
    <sheet name="Результаты" sheetId="3" r:id="rId1"/>
    <sheet name="Матрица" sheetId="6" r:id="rId2"/>
    <sheet name="Диаграмма 1" sheetId="2" r:id="rId3"/>
    <sheet name="Диаграмма 2" sheetId="68" r:id="rId4"/>
    <sheet name="1" sheetId="5" r:id="rId5"/>
    <sheet name="2" sheetId="7" r:id="rId6"/>
    <sheet name="3" sheetId="8" r:id="rId7"/>
    <sheet name="4" sheetId="9" r:id="rId8"/>
    <sheet name="5" sheetId="10" r:id="rId9"/>
    <sheet name="6" sheetId="11" r:id="rId10"/>
    <sheet name="7" sheetId="12" r:id="rId11"/>
    <sheet name="1И" sheetId="13" r:id="rId12"/>
    <sheet name="2И" sheetId="14" r:id="rId13"/>
    <sheet name="3И" sheetId="15" r:id="rId14"/>
    <sheet name="4И" sheetId="16" r:id="rId15"/>
    <sheet name="5И" sheetId="17" r:id="rId16"/>
    <sheet name="6И" sheetId="18" r:id="rId17"/>
    <sheet name="8" sheetId="20" r:id="rId18"/>
    <sheet name="1П" sheetId="21" r:id="rId19"/>
    <sheet name="2П" sheetId="22" r:id="rId20"/>
    <sheet name="3П" sheetId="23" r:id="rId21"/>
    <sheet name="4П" sheetId="24" r:id="rId22"/>
    <sheet name="5П" sheetId="25" r:id="rId23"/>
    <sheet name="6П" sheetId="26" r:id="rId24"/>
    <sheet name="10" sheetId="27" r:id="rId25"/>
    <sheet name="9" sheetId="29" r:id="rId26"/>
    <sheet name="11" sheetId="30" r:id="rId27"/>
    <sheet name="12" sheetId="31" r:id="rId28"/>
    <sheet name="13" sheetId="32" r:id="rId29"/>
    <sheet name="14" sheetId="36" r:id="rId30"/>
    <sheet name="15" sheetId="37" r:id="rId31"/>
    <sheet name="16" sheetId="38" r:id="rId32"/>
    <sheet name="17" sheetId="39" r:id="rId33"/>
    <sheet name="18" sheetId="40" r:id="rId34"/>
    <sheet name="19" sheetId="41" r:id="rId35"/>
    <sheet name="20" sheetId="42" r:id="rId36"/>
    <sheet name="21" sheetId="43" r:id="rId37"/>
    <sheet name="22" sheetId="44" r:id="rId38"/>
    <sheet name="23" sheetId="45" r:id="rId39"/>
    <sheet name="24" sheetId="54" r:id="rId40"/>
    <sheet name="25" sheetId="55" r:id="rId41"/>
    <sheet name="26" sheetId="56" r:id="rId42"/>
    <sheet name="27" sheetId="57" r:id="rId43"/>
    <sheet name="28" sheetId="58" r:id="rId44"/>
    <sheet name="29" sheetId="59" r:id="rId45"/>
    <sheet name="30" sheetId="60" r:id="rId46"/>
    <sheet name="31" sheetId="61" r:id="rId47"/>
    <sheet name="32" sheetId="62" r:id="rId48"/>
    <sheet name="33" sheetId="63" r:id="rId49"/>
    <sheet name="34" sheetId="64" r:id="rId50"/>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 i="44" l="1"/>
  <c r="N14" i="44"/>
  <c r="N13" i="44"/>
  <c r="N12" i="44"/>
  <c r="N7" i="44"/>
  <c r="N6" i="44"/>
  <c r="N16" i="44"/>
  <c r="N11" i="44"/>
  <c r="N10" i="44"/>
  <c r="N9" i="44"/>
  <c r="N8" i="44"/>
  <c r="N23" i="5" l="1"/>
  <c r="N26" i="5"/>
  <c r="N25" i="5"/>
  <c r="N24" i="5"/>
  <c r="N22" i="5"/>
  <c r="N21" i="5"/>
  <c r="N20" i="5"/>
  <c r="N19" i="5"/>
  <c r="N18" i="5"/>
  <c r="N17" i="5"/>
  <c r="N16" i="5"/>
  <c r="N15" i="5"/>
  <c r="N14" i="5"/>
  <c r="N13" i="5"/>
  <c r="N12" i="5"/>
  <c r="N11" i="5"/>
  <c r="N10" i="5"/>
  <c r="N9" i="5"/>
  <c r="N8" i="5"/>
  <c r="N7" i="5"/>
  <c r="N6" i="5"/>
  <c r="N23" i="13"/>
  <c r="N26" i="13"/>
  <c r="N25" i="13"/>
  <c r="N24" i="13"/>
  <c r="N22" i="13"/>
  <c r="N21" i="13"/>
  <c r="N20" i="13"/>
  <c r="N19" i="13"/>
  <c r="N18" i="13"/>
  <c r="N17" i="13"/>
  <c r="N16" i="13"/>
  <c r="N15" i="13"/>
  <c r="N14" i="13"/>
  <c r="N13" i="13"/>
  <c r="N12" i="13"/>
  <c r="N11" i="13"/>
  <c r="N10" i="13"/>
  <c r="N9" i="13"/>
  <c r="N8" i="13"/>
  <c r="N7" i="13"/>
  <c r="N6" i="13"/>
  <c r="N23" i="21"/>
  <c r="N26" i="21"/>
  <c r="N25" i="21"/>
  <c r="N24" i="21"/>
  <c r="N22" i="21"/>
  <c r="N21" i="21"/>
  <c r="N20" i="21"/>
  <c r="N19" i="21"/>
  <c r="N18" i="21"/>
  <c r="N17" i="21"/>
  <c r="N16" i="21"/>
  <c r="N15" i="21"/>
  <c r="N14" i="21"/>
  <c r="N13" i="21"/>
  <c r="N12" i="21"/>
  <c r="N11" i="21"/>
  <c r="N10" i="21"/>
  <c r="N9" i="21"/>
  <c r="N8" i="21"/>
  <c r="N7" i="21"/>
  <c r="N6" i="21"/>
  <c r="N14" i="45" l="1"/>
  <c r="N13" i="45"/>
  <c r="N11" i="45"/>
  <c r="N6" i="45"/>
  <c r="N15" i="45"/>
  <c r="N12" i="45"/>
  <c r="N10" i="45"/>
  <c r="N9" i="45"/>
  <c r="N8" i="45"/>
  <c r="N7" i="45"/>
  <c r="O2" i="57" l="1"/>
  <c r="O2" i="56"/>
  <c r="O2" i="55"/>
  <c r="O2" i="54"/>
  <c r="O2" i="45"/>
  <c r="O2" i="44"/>
  <c r="O2" i="43"/>
  <c r="O2" i="42"/>
  <c r="O2" i="41"/>
  <c r="O2" i="40"/>
  <c r="O2" i="39"/>
  <c r="O2" i="38"/>
  <c r="O2" i="37"/>
  <c r="O2" i="36"/>
  <c r="O2" i="32"/>
  <c r="O2" i="31"/>
  <c r="O2" i="30"/>
  <c r="O2" i="29"/>
  <c r="O2" i="27"/>
  <c r="O2" i="26"/>
  <c r="O2" i="25"/>
  <c r="O2" i="24"/>
  <c r="O2" i="23"/>
  <c r="O2" i="22"/>
  <c r="O2" i="21"/>
  <c r="O2" i="20"/>
  <c r="O2" i="18"/>
  <c r="O2" i="17"/>
  <c r="O2" i="16"/>
  <c r="O2" i="15"/>
  <c r="O2" i="14"/>
  <c r="O2" i="13"/>
  <c r="O2" i="12"/>
  <c r="O2" i="11"/>
  <c r="O2" i="10"/>
  <c r="O2" i="9"/>
  <c r="O2" i="8"/>
  <c r="O2" i="5"/>
  <c r="O2" i="7"/>
  <c r="O9" i="64" l="1"/>
  <c r="O8" i="64"/>
  <c r="O7" i="64"/>
  <c r="O6" i="64"/>
  <c r="O2" i="64" s="1"/>
  <c r="A2" i="64"/>
  <c r="O7" i="63"/>
  <c r="O8" i="63"/>
  <c r="O9" i="63"/>
  <c r="O10" i="63"/>
  <c r="O11" i="63"/>
  <c r="O12" i="63"/>
  <c r="O13" i="63"/>
  <c r="O14" i="63"/>
  <c r="O6" i="63"/>
  <c r="A2" i="63"/>
  <c r="O18" i="62"/>
  <c r="O17" i="62"/>
  <c r="O16" i="62"/>
  <c r="O15" i="62"/>
  <c r="O14" i="62"/>
  <c r="O13" i="62"/>
  <c r="O12" i="62"/>
  <c r="O11" i="62"/>
  <c r="O10" i="62"/>
  <c r="O9" i="62"/>
  <c r="O8" i="62"/>
  <c r="O7" i="62"/>
  <c r="O6" i="62"/>
  <c r="A2" i="62"/>
  <c r="O14" i="61"/>
  <c r="O13" i="61"/>
  <c r="O12" i="61"/>
  <c r="O11" i="61"/>
  <c r="O10" i="61"/>
  <c r="O9" i="61"/>
  <c r="O8" i="61"/>
  <c r="O7" i="61"/>
  <c r="O6" i="61"/>
  <c r="A2" i="61"/>
  <c r="O33" i="60"/>
  <c r="O32" i="60"/>
  <c r="O31" i="60"/>
  <c r="O30" i="60"/>
  <c r="O29" i="60"/>
  <c r="O28" i="60"/>
  <c r="O25" i="60"/>
  <c r="O26" i="60"/>
  <c r="O27" i="60"/>
  <c r="O24" i="60"/>
  <c r="O23" i="60"/>
  <c r="O20" i="60"/>
  <c r="O21" i="60"/>
  <c r="O22" i="60"/>
  <c r="O19" i="60"/>
  <c r="O18" i="60"/>
  <c r="O17" i="60"/>
  <c r="O16" i="60"/>
  <c r="O13" i="60"/>
  <c r="O14" i="60"/>
  <c r="O15" i="60"/>
  <c r="O12" i="60"/>
  <c r="O11" i="60"/>
  <c r="O10" i="60"/>
  <c r="O9" i="60"/>
  <c r="O8" i="60"/>
  <c r="O7" i="60"/>
  <c r="O6" i="60"/>
  <c r="A2" i="60"/>
  <c r="O7" i="59"/>
  <c r="O8" i="59"/>
  <c r="O9" i="59"/>
  <c r="O6" i="59"/>
  <c r="A2" i="59"/>
  <c r="O19" i="58"/>
  <c r="O7" i="58"/>
  <c r="O8" i="58"/>
  <c r="O9" i="58"/>
  <c r="O10" i="58"/>
  <c r="O11" i="58"/>
  <c r="O12" i="58"/>
  <c r="O13" i="58"/>
  <c r="O14" i="58"/>
  <c r="O15" i="58"/>
  <c r="O16" i="58"/>
  <c r="O17" i="58"/>
  <c r="O18" i="58"/>
  <c r="O6" i="58"/>
  <c r="N14" i="57"/>
  <c r="N10" i="57"/>
  <c r="N6" i="57"/>
  <c r="N16" i="57"/>
  <c r="N9" i="64" s="1"/>
  <c r="N15" i="57"/>
  <c r="N13" i="57"/>
  <c r="N8" i="64" s="1"/>
  <c r="N12" i="57"/>
  <c r="N11" i="57"/>
  <c r="N9" i="57"/>
  <c r="N8" i="57"/>
  <c r="N7" i="57"/>
  <c r="A2" i="58"/>
  <c r="A2" i="57"/>
  <c r="N13" i="56"/>
  <c r="N7" i="64" s="1"/>
  <c r="N11" i="56"/>
  <c r="N6" i="64" s="1"/>
  <c r="N10" i="56"/>
  <c r="N6" i="56"/>
  <c r="N12" i="56"/>
  <c r="N9" i="56"/>
  <c r="N8" i="56"/>
  <c r="N7" i="56"/>
  <c r="N14" i="55"/>
  <c r="N14" i="63" s="1"/>
  <c r="N13" i="55"/>
  <c r="N13" i="63" s="1"/>
  <c r="N12" i="55"/>
  <c r="N12" i="63" s="1"/>
  <c r="N10" i="55"/>
  <c r="N10" i="63" s="1"/>
  <c r="N9" i="55"/>
  <c r="N9" i="63" s="1"/>
  <c r="N8" i="55"/>
  <c r="N8" i="63" s="1"/>
  <c r="N7" i="55"/>
  <c r="N7" i="63" s="1"/>
  <c r="N11" i="55"/>
  <c r="N11" i="63" s="1"/>
  <c r="N6" i="55"/>
  <c r="N6" i="63" s="1"/>
  <c r="N13" i="54"/>
  <c r="N18" i="62" s="1"/>
  <c r="N12" i="54"/>
  <c r="N17" i="62" s="1"/>
  <c r="N11" i="54"/>
  <c r="N10" i="54"/>
  <c r="N9" i="54"/>
  <c r="N8" i="54"/>
  <c r="N7" i="54"/>
  <c r="N6" i="54"/>
  <c r="A2" i="56"/>
  <c r="A2" i="55"/>
  <c r="A2" i="54"/>
  <c r="A2" i="5"/>
  <c r="A2" i="7"/>
  <c r="A2" i="8"/>
  <c r="A2" i="9"/>
  <c r="A2" i="10"/>
  <c r="A2" i="11"/>
  <c r="A2" i="12"/>
  <c r="A2" i="13"/>
  <c r="A2" i="14"/>
  <c r="A2" i="15"/>
  <c r="A2" i="16"/>
  <c r="A2" i="17"/>
  <c r="A2" i="18"/>
  <c r="A2" i="20"/>
  <c r="A2" i="21"/>
  <c r="A2" i="22"/>
  <c r="A2" i="23"/>
  <c r="A2" i="24"/>
  <c r="A2" i="25"/>
  <c r="A2" i="26"/>
  <c r="A2" i="27"/>
  <c r="A2" i="29"/>
  <c r="A2" i="30"/>
  <c r="A2" i="31"/>
  <c r="A2" i="32"/>
  <c r="A2" i="36"/>
  <c r="A2" i="37"/>
  <c r="A2" i="38"/>
  <c r="A2" i="39"/>
  <c r="A2" i="40"/>
  <c r="A2" i="41"/>
  <c r="A2" i="42"/>
  <c r="A2" i="43"/>
  <c r="A2" i="45"/>
  <c r="A2" i="44"/>
  <c r="N9" i="62"/>
  <c r="N10" i="62"/>
  <c r="N11" i="62"/>
  <c r="N16" i="62"/>
  <c r="N15" i="62"/>
  <c r="N14" i="62"/>
  <c r="N13" i="62"/>
  <c r="N12" i="62"/>
  <c r="N8" i="62"/>
  <c r="N11" i="43"/>
  <c r="N7" i="62" s="1"/>
  <c r="N10" i="43"/>
  <c r="N6" i="62" s="1"/>
  <c r="N9" i="43"/>
  <c r="N8" i="43"/>
  <c r="N7" i="43"/>
  <c r="N6" i="43"/>
  <c r="N18" i="42"/>
  <c r="N14" i="61" s="1"/>
  <c r="N17" i="42"/>
  <c r="N13" i="61" s="1"/>
  <c r="N16" i="42"/>
  <c r="N15" i="42"/>
  <c r="N14" i="42"/>
  <c r="N11" i="42"/>
  <c r="N10" i="42"/>
  <c r="N9" i="42"/>
  <c r="N13" i="42"/>
  <c r="N12" i="42"/>
  <c r="N8" i="42"/>
  <c r="N12" i="61" s="1"/>
  <c r="N7" i="42"/>
  <c r="N6" i="42"/>
  <c r="N13" i="41"/>
  <c r="N11" i="61" s="1"/>
  <c r="N12" i="41"/>
  <c r="N10" i="61" s="1"/>
  <c r="N10" i="41"/>
  <c r="N9" i="41"/>
  <c r="N11" i="41"/>
  <c r="N8" i="41"/>
  <c r="N7" i="41"/>
  <c r="N6" i="41"/>
  <c r="N13" i="40"/>
  <c r="N9" i="61" s="1"/>
  <c r="N12" i="40"/>
  <c r="N8" i="61" s="1"/>
  <c r="N11" i="40"/>
  <c r="N6" i="40"/>
  <c r="N6" i="61" s="1"/>
  <c r="N10" i="40"/>
  <c r="N9" i="40"/>
  <c r="N8" i="40"/>
  <c r="N7" i="40"/>
  <c r="N7" i="61" s="1"/>
  <c r="N9" i="39"/>
  <c r="N33" i="60" s="1"/>
  <c r="N8" i="39"/>
  <c r="N32" i="60" s="1"/>
  <c r="N7" i="39"/>
  <c r="N6" i="39"/>
  <c r="N9" i="38"/>
  <c r="N9" i="59" s="1"/>
  <c r="N8" i="38"/>
  <c r="N8" i="59" s="1"/>
  <c r="N7" i="38"/>
  <c r="N7" i="59" s="1"/>
  <c r="N6" i="38"/>
  <c r="N6" i="59" s="1"/>
  <c r="O2" i="58" l="1"/>
  <c r="O2" i="60"/>
  <c r="O2" i="61"/>
  <c r="O2" i="63"/>
  <c r="O2" i="59"/>
  <c r="O2" i="62"/>
  <c r="K2" i="38"/>
  <c r="Q3" i="6" s="1"/>
  <c r="N2" i="38"/>
  <c r="Q2" i="6" s="1"/>
  <c r="N2" i="61"/>
  <c r="AF2" i="6" s="1"/>
  <c r="K2" i="61"/>
  <c r="AF3" i="6" s="1"/>
  <c r="K2" i="57"/>
  <c r="AB3" i="6" s="1"/>
  <c r="N2" i="57"/>
  <c r="AB2" i="6" s="1"/>
  <c r="K2" i="54"/>
  <c r="Y3" i="6" s="1"/>
  <c r="N2" i="54"/>
  <c r="Y2" i="6" s="1"/>
  <c r="K2" i="55"/>
  <c r="Z3" i="6" s="1"/>
  <c r="N2" i="56"/>
  <c r="AA2" i="6" s="1"/>
  <c r="N2" i="55"/>
  <c r="Z2" i="6" s="1"/>
  <c r="K2" i="56"/>
  <c r="AA3" i="6" s="1"/>
  <c r="K2" i="39"/>
  <c r="R3" i="6" s="1"/>
  <c r="N2" i="39"/>
  <c r="R2" i="6" s="1"/>
  <c r="K2" i="40"/>
  <c r="S3" i="6" s="1"/>
  <c r="N2" i="40"/>
  <c r="S2" i="6" s="1"/>
  <c r="K2" i="41"/>
  <c r="T3" i="6" s="1"/>
  <c r="K2" i="42"/>
  <c r="U3" i="6" s="1"/>
  <c r="N2" i="41"/>
  <c r="T2" i="6" s="1"/>
  <c r="N2" i="42"/>
  <c r="U2" i="6" s="1"/>
  <c r="N2" i="43"/>
  <c r="V2" i="6" s="1"/>
  <c r="K2" i="43"/>
  <c r="V3" i="6" s="1"/>
  <c r="K2" i="45"/>
  <c r="X3" i="6" s="1"/>
  <c r="N2" i="45"/>
  <c r="X2" i="6" s="1"/>
  <c r="N2" i="44"/>
  <c r="W2" i="6" s="1"/>
  <c r="K2" i="44"/>
  <c r="W3" i="6" s="1"/>
  <c r="N27" i="37"/>
  <c r="N31" i="60" s="1"/>
  <c r="N26" i="37"/>
  <c r="N30" i="60" s="1"/>
  <c r="N21" i="37"/>
  <c r="N19" i="37"/>
  <c r="N18" i="37"/>
  <c r="N27" i="60" s="1"/>
  <c r="N17" i="37"/>
  <c r="N26" i="60" s="1"/>
  <c r="N16" i="37"/>
  <c r="N25" i="60" s="1"/>
  <c r="N13" i="37"/>
  <c r="N11" i="37"/>
  <c r="N23" i="60" s="1"/>
  <c r="N9" i="37"/>
  <c r="N21" i="60" s="1"/>
  <c r="N25" i="37"/>
  <c r="N24" i="37"/>
  <c r="N29" i="60" s="1"/>
  <c r="N23" i="37"/>
  <c r="N22" i="37"/>
  <c r="N28" i="60" s="1"/>
  <c r="N20" i="37"/>
  <c r="N15" i="37"/>
  <c r="N24" i="60" s="1"/>
  <c r="N14" i="37"/>
  <c r="N12" i="37"/>
  <c r="N10" i="37"/>
  <c r="N22" i="60" s="1"/>
  <c r="N8" i="37"/>
  <c r="N20" i="60" s="1"/>
  <c r="N7" i="37"/>
  <c r="N19" i="60" s="1"/>
  <c r="N6" i="37"/>
  <c r="N11" i="36"/>
  <c r="N18" i="60" s="1"/>
  <c r="N10" i="36"/>
  <c r="N9" i="36"/>
  <c r="N8" i="36"/>
  <c r="N16" i="60" s="1"/>
  <c r="N7" i="36"/>
  <c r="N6" i="36"/>
  <c r="N16" i="32"/>
  <c r="N15" i="60" s="1"/>
  <c r="N15" i="32"/>
  <c r="N14" i="60" s="1"/>
  <c r="N14" i="32"/>
  <c r="N13" i="60" s="1"/>
  <c r="N13" i="32"/>
  <c r="N12" i="60" s="1"/>
  <c r="N11" i="32"/>
  <c r="N10" i="32"/>
  <c r="N12" i="32"/>
  <c r="N9" i="32"/>
  <c r="N11" i="60" s="1"/>
  <c r="N8" i="32"/>
  <c r="N7" i="32"/>
  <c r="N10" i="60" s="1"/>
  <c r="N6" i="32"/>
  <c r="N9" i="60" s="1"/>
  <c r="N11" i="31"/>
  <c r="N8" i="60" s="1"/>
  <c r="N10" i="31"/>
  <c r="N7" i="60" s="1"/>
  <c r="N9" i="31"/>
  <c r="N8" i="31"/>
  <c r="N7" i="31"/>
  <c r="N6" i="31"/>
  <c r="N6" i="60" s="1"/>
  <c r="N20" i="30"/>
  <c r="N19" i="58" s="1"/>
  <c r="N19" i="30"/>
  <c r="N18" i="30"/>
  <c r="N18" i="58" s="1"/>
  <c r="N17" i="30"/>
  <c r="N17" i="58" s="1"/>
  <c r="N16" i="30"/>
  <c r="N16" i="58" s="1"/>
  <c r="N15" i="30"/>
  <c r="N15" i="58" s="1"/>
  <c r="N14" i="30"/>
  <c r="N14" i="58" s="1"/>
  <c r="N13" i="30"/>
  <c r="N13" i="58" s="1"/>
  <c r="N12" i="30"/>
  <c r="N12" i="58" s="1"/>
  <c r="N11" i="30"/>
  <c r="N11" i="58" s="1"/>
  <c r="N8" i="30"/>
  <c r="N8" i="58" s="1"/>
  <c r="N7" i="30"/>
  <c r="N7" i="58" s="1"/>
  <c r="N6" i="30"/>
  <c r="N6" i="58" s="1"/>
  <c r="N10" i="30"/>
  <c r="N10" i="58" s="1"/>
  <c r="N9" i="30"/>
  <c r="N9" i="58" s="1"/>
  <c r="N64" i="29"/>
  <c r="N62" i="29"/>
  <c r="N57" i="29"/>
  <c r="N56" i="29"/>
  <c r="N55" i="29"/>
  <c r="N54" i="29"/>
  <c r="N53" i="29"/>
  <c r="N52" i="29"/>
  <c r="N49" i="29"/>
  <c r="N47" i="29"/>
  <c r="N45" i="29"/>
  <c r="N40" i="29"/>
  <c r="N20" i="29"/>
  <c r="N19" i="29"/>
  <c r="N18" i="29"/>
  <c r="N17" i="29"/>
  <c r="N16" i="29"/>
  <c r="N15" i="29"/>
  <c r="N8" i="29"/>
  <c r="N65" i="29"/>
  <c r="N63" i="29"/>
  <c r="N61" i="29"/>
  <c r="N60" i="29"/>
  <c r="N59" i="29"/>
  <c r="N58" i="29"/>
  <c r="N51" i="29"/>
  <c r="N50" i="29"/>
  <c r="N48" i="29"/>
  <c r="N46" i="29"/>
  <c r="N44" i="29"/>
  <c r="N43" i="29"/>
  <c r="N42" i="29"/>
  <c r="N41" i="29"/>
  <c r="N39" i="29"/>
  <c r="N38" i="29"/>
  <c r="N37" i="29"/>
  <c r="N36" i="29"/>
  <c r="N35" i="29"/>
  <c r="N34" i="29"/>
  <c r="N33" i="29"/>
  <c r="N32" i="29"/>
  <c r="N31" i="29"/>
  <c r="N30" i="29"/>
  <c r="N29" i="29"/>
  <c r="N28" i="29"/>
  <c r="N27" i="29"/>
  <c r="N26" i="29"/>
  <c r="N25" i="29"/>
  <c r="N24" i="29"/>
  <c r="N23" i="29"/>
  <c r="N22" i="29"/>
  <c r="N21" i="29"/>
  <c r="N14" i="29"/>
  <c r="N13" i="29"/>
  <c r="N12" i="29"/>
  <c r="N11" i="29"/>
  <c r="N10" i="29"/>
  <c r="N9" i="29"/>
  <c r="N7" i="29"/>
  <c r="N6" i="29"/>
  <c r="N18" i="27"/>
  <c r="N16" i="27"/>
  <c r="N11" i="27"/>
  <c r="N10" i="27"/>
  <c r="N19" i="27"/>
  <c r="N17" i="27"/>
  <c r="N15" i="27"/>
  <c r="N14" i="27"/>
  <c r="N13" i="27"/>
  <c r="N12" i="27"/>
  <c r="N9" i="27"/>
  <c r="N8" i="27"/>
  <c r="N7" i="27"/>
  <c r="N6" i="27"/>
  <c r="N21" i="26"/>
  <c r="N20" i="26"/>
  <c r="N19" i="26"/>
  <c r="N18" i="26"/>
  <c r="N17" i="26"/>
  <c r="N16" i="26"/>
  <c r="N15" i="26"/>
  <c r="N14" i="26"/>
  <c r="N13" i="26"/>
  <c r="N12" i="26"/>
  <c r="N11" i="26"/>
  <c r="N10" i="26"/>
  <c r="N9" i="26"/>
  <c r="N8" i="26"/>
  <c r="N7" i="26"/>
  <c r="N6" i="26"/>
  <c r="N29" i="25"/>
  <c r="N28" i="25"/>
  <c r="N27" i="25"/>
  <c r="N26" i="25"/>
  <c r="N25" i="25"/>
  <c r="N24" i="25"/>
  <c r="N23" i="25"/>
  <c r="N22" i="25"/>
  <c r="N21" i="25"/>
  <c r="N20" i="25"/>
  <c r="N19" i="25"/>
  <c r="N18" i="25"/>
  <c r="N17" i="25"/>
  <c r="N16" i="25"/>
  <c r="N15" i="25"/>
  <c r="N14" i="25"/>
  <c r="N13" i="25"/>
  <c r="N12" i="25"/>
  <c r="N11" i="25"/>
  <c r="N10" i="25"/>
  <c r="N9" i="25"/>
  <c r="N8" i="25"/>
  <c r="N7" i="25"/>
  <c r="N6" i="25"/>
  <c r="N17" i="24"/>
  <c r="N16" i="24"/>
  <c r="N15" i="24"/>
  <c r="N14" i="24"/>
  <c r="N13" i="24"/>
  <c r="N12" i="24"/>
  <c r="N11" i="24"/>
  <c r="N10" i="24"/>
  <c r="N9" i="24"/>
  <c r="N8" i="24"/>
  <c r="N7" i="24"/>
  <c r="N6" i="24"/>
  <c r="N59" i="23"/>
  <c r="N58" i="23"/>
  <c r="N57" i="23"/>
  <c r="N56" i="23"/>
  <c r="N55" i="23"/>
  <c r="N54" i="23"/>
  <c r="N53" i="23"/>
  <c r="N52" i="23"/>
  <c r="N51" i="23"/>
  <c r="N50" i="23"/>
  <c r="N49" i="23"/>
  <c r="N48" i="23"/>
  <c r="N47" i="23"/>
  <c r="N46" i="23"/>
  <c r="N45" i="23"/>
  <c r="N44" i="23"/>
  <c r="N43" i="23"/>
  <c r="N42" i="23"/>
  <c r="N41" i="23"/>
  <c r="N40" i="23"/>
  <c r="N39" i="23"/>
  <c r="N38" i="23"/>
  <c r="N37" i="23"/>
  <c r="N36" i="23"/>
  <c r="N35" i="23"/>
  <c r="N34" i="23"/>
  <c r="N33" i="23"/>
  <c r="N32" i="23"/>
  <c r="N31" i="23"/>
  <c r="N30" i="23"/>
  <c r="N29" i="23"/>
  <c r="N28" i="23"/>
  <c r="N27" i="23"/>
  <c r="N26" i="23"/>
  <c r="N25" i="23"/>
  <c r="N24" i="23"/>
  <c r="N23" i="23"/>
  <c r="N22" i="23"/>
  <c r="N21" i="23"/>
  <c r="N20" i="23"/>
  <c r="N19" i="23"/>
  <c r="N18" i="23"/>
  <c r="N17" i="23"/>
  <c r="N16" i="23"/>
  <c r="N15" i="23"/>
  <c r="N14" i="23"/>
  <c r="N13" i="23"/>
  <c r="N12" i="23"/>
  <c r="N11" i="23"/>
  <c r="N10" i="23"/>
  <c r="N9" i="23"/>
  <c r="N8" i="23"/>
  <c r="N7" i="23"/>
  <c r="N6" i="23"/>
  <c r="N24" i="22"/>
  <c r="N23" i="22"/>
  <c r="N22" i="22"/>
  <c r="N21" i="22"/>
  <c r="N20" i="22"/>
  <c r="N19" i="22"/>
  <c r="N18" i="22"/>
  <c r="N17" i="22"/>
  <c r="N16" i="22"/>
  <c r="N15" i="22"/>
  <c r="N14" i="22"/>
  <c r="N13" i="22"/>
  <c r="N12" i="22"/>
  <c r="N11" i="22"/>
  <c r="N10" i="22"/>
  <c r="N9" i="22"/>
  <c r="N8" i="22"/>
  <c r="N7" i="22"/>
  <c r="N6" i="22"/>
  <c r="N10" i="20"/>
  <c r="N7" i="20"/>
  <c r="N12" i="20"/>
  <c r="N11" i="20"/>
  <c r="N9" i="20"/>
  <c r="N8" i="20"/>
  <c r="N6" i="20"/>
  <c r="N21" i="18"/>
  <c r="N20" i="18"/>
  <c r="N19" i="18"/>
  <c r="N18" i="18"/>
  <c r="N17" i="18"/>
  <c r="N16" i="18"/>
  <c r="N15" i="18"/>
  <c r="N14" i="18"/>
  <c r="N13" i="18"/>
  <c r="N12" i="18"/>
  <c r="N11" i="18"/>
  <c r="N10" i="18"/>
  <c r="N9" i="18"/>
  <c r="N8" i="18"/>
  <c r="N7" i="18"/>
  <c r="N6" i="18"/>
  <c r="N29" i="17"/>
  <c r="N28" i="17"/>
  <c r="N27" i="17"/>
  <c r="N26" i="17"/>
  <c r="N25" i="17"/>
  <c r="N24" i="17"/>
  <c r="N23" i="17"/>
  <c r="N22" i="17"/>
  <c r="N21" i="17"/>
  <c r="N20" i="17"/>
  <c r="N19" i="17"/>
  <c r="N18" i="17"/>
  <c r="N17" i="17"/>
  <c r="N16" i="17"/>
  <c r="N15" i="17"/>
  <c r="N14" i="17"/>
  <c r="N13" i="17"/>
  <c r="N12" i="17"/>
  <c r="N11" i="17"/>
  <c r="N10" i="17"/>
  <c r="N9" i="17"/>
  <c r="N8" i="17"/>
  <c r="N7" i="17"/>
  <c r="N6" i="17"/>
  <c r="N17" i="16"/>
  <c r="N16" i="16"/>
  <c r="N15" i="16"/>
  <c r="N14" i="16"/>
  <c r="N13" i="16"/>
  <c r="N12" i="16"/>
  <c r="N11" i="16"/>
  <c r="N10" i="16"/>
  <c r="N9" i="16"/>
  <c r="N8" i="16"/>
  <c r="N7" i="16"/>
  <c r="N6" i="16"/>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12" i="15"/>
  <c r="N11" i="15"/>
  <c r="N10" i="15"/>
  <c r="N9" i="15"/>
  <c r="N8" i="15"/>
  <c r="N7" i="15"/>
  <c r="N6" i="15"/>
  <c r="N24" i="14"/>
  <c r="N23" i="14"/>
  <c r="N22" i="14"/>
  <c r="N21" i="14"/>
  <c r="N20" i="14"/>
  <c r="N19" i="14"/>
  <c r="N18" i="14"/>
  <c r="N17" i="14"/>
  <c r="N16" i="14"/>
  <c r="N15" i="14"/>
  <c r="N14" i="14"/>
  <c r="N13" i="14"/>
  <c r="N12" i="14"/>
  <c r="N11" i="14"/>
  <c r="N10" i="14"/>
  <c r="N9" i="14"/>
  <c r="N8" i="14"/>
  <c r="N7" i="14"/>
  <c r="N6" i="14"/>
  <c r="N24" i="12"/>
  <c r="N23" i="12"/>
  <c r="N9" i="12"/>
  <c r="N28" i="12"/>
  <c r="N27" i="12"/>
  <c r="N26" i="12"/>
  <c r="N25" i="12"/>
  <c r="N22" i="12"/>
  <c r="N21" i="12"/>
  <c r="N20" i="12"/>
  <c r="N19" i="12"/>
  <c r="N18" i="12"/>
  <c r="N17" i="12"/>
  <c r="N16" i="12"/>
  <c r="N15" i="12"/>
  <c r="N14" i="12"/>
  <c r="N13" i="12"/>
  <c r="N12" i="12"/>
  <c r="N11" i="12"/>
  <c r="N10" i="12"/>
  <c r="N8" i="12"/>
  <c r="N7" i="12"/>
  <c r="N6" i="12"/>
  <c r="N17" i="11"/>
  <c r="N16" i="11"/>
  <c r="N15" i="11"/>
  <c r="N14" i="11"/>
  <c r="N13" i="11"/>
  <c r="N12" i="11"/>
  <c r="N11" i="11"/>
  <c r="N10" i="11"/>
  <c r="N7" i="11"/>
  <c r="N21" i="11"/>
  <c r="N20" i="11"/>
  <c r="N19" i="11"/>
  <c r="N18" i="11"/>
  <c r="N9" i="11"/>
  <c r="N8" i="11"/>
  <c r="N6" i="11"/>
  <c r="N28" i="10"/>
  <c r="N25" i="10"/>
  <c r="N21" i="10"/>
  <c r="N20" i="10"/>
  <c r="N18" i="10"/>
  <c r="N16" i="10"/>
  <c r="N10" i="10"/>
  <c r="N9" i="10"/>
  <c r="N8" i="10"/>
  <c r="N29" i="10"/>
  <c r="N27" i="10"/>
  <c r="N26" i="10"/>
  <c r="N24" i="10"/>
  <c r="N23" i="10"/>
  <c r="N22" i="10"/>
  <c r="N19" i="10"/>
  <c r="N17" i="10"/>
  <c r="N15" i="10"/>
  <c r="N14" i="10"/>
  <c r="N13" i="10"/>
  <c r="N12" i="10"/>
  <c r="N11" i="10"/>
  <c r="N7" i="10"/>
  <c r="N6" i="10"/>
  <c r="N17" i="9"/>
  <c r="N14" i="9"/>
  <c r="N11" i="9"/>
  <c r="N16" i="9"/>
  <c r="N15" i="9"/>
  <c r="N13" i="9"/>
  <c r="N12" i="9"/>
  <c r="N10" i="9"/>
  <c r="N9" i="9"/>
  <c r="N8" i="9"/>
  <c r="N7" i="9"/>
  <c r="N6" i="9"/>
  <c r="N59" i="8"/>
  <c r="N58" i="8"/>
  <c r="N57" i="8"/>
  <c r="N52" i="8"/>
  <c r="N51" i="8"/>
  <c r="N50" i="8"/>
  <c r="N46" i="8"/>
  <c r="N44" i="8"/>
  <c r="N38" i="8"/>
  <c r="N36" i="8"/>
  <c r="N32" i="8"/>
  <c r="N30" i="8"/>
  <c r="N11" i="8"/>
  <c r="N10" i="8"/>
  <c r="N56" i="8"/>
  <c r="N55" i="8"/>
  <c r="N54" i="8"/>
  <c r="N53" i="8"/>
  <c r="N49" i="8"/>
  <c r="N48" i="8"/>
  <c r="N47" i="8"/>
  <c r="N45" i="8"/>
  <c r="N43" i="8"/>
  <c r="N42" i="8"/>
  <c r="N41" i="8"/>
  <c r="N40" i="8"/>
  <c r="N39" i="8"/>
  <c r="N37" i="8"/>
  <c r="N35" i="8"/>
  <c r="N34" i="8"/>
  <c r="N33" i="8"/>
  <c r="N31" i="8"/>
  <c r="N29" i="8"/>
  <c r="N28" i="8"/>
  <c r="N27" i="8"/>
  <c r="N26" i="8"/>
  <c r="N25" i="8"/>
  <c r="N24" i="8"/>
  <c r="N23" i="8"/>
  <c r="N22" i="8"/>
  <c r="N21" i="8"/>
  <c r="N20" i="8"/>
  <c r="N19" i="8"/>
  <c r="N18" i="8"/>
  <c r="N17" i="8"/>
  <c r="N16" i="8"/>
  <c r="N15" i="8"/>
  <c r="N14" i="8"/>
  <c r="N13" i="8"/>
  <c r="N12" i="8"/>
  <c r="N9" i="8"/>
  <c r="N8" i="8"/>
  <c r="N7" i="8"/>
  <c r="N6" i="8"/>
  <c r="N2" i="64" l="1"/>
  <c r="AI2" i="6" s="1"/>
  <c r="K2" i="64"/>
  <c r="AI3" i="6" s="1"/>
  <c r="K2" i="63"/>
  <c r="AH3" i="6" s="1"/>
  <c r="N2" i="63"/>
  <c r="AH2" i="6" s="1"/>
  <c r="K2" i="62"/>
  <c r="AG3" i="6" s="1"/>
  <c r="N2" i="62"/>
  <c r="AG2" i="6" s="1"/>
  <c r="N17" i="60"/>
  <c r="N2" i="60" s="1"/>
  <c r="AE2" i="6" s="1"/>
  <c r="N2" i="59"/>
  <c r="AD2" i="6" s="1"/>
  <c r="K2" i="58"/>
  <c r="AC3" i="6" s="1"/>
  <c r="K2" i="59"/>
  <c r="AD3" i="6" s="1"/>
  <c r="N2" i="58"/>
  <c r="AC2" i="6" s="1"/>
  <c r="K2" i="8"/>
  <c r="N2" i="8"/>
  <c r="K2" i="9"/>
  <c r="N2" i="9"/>
  <c r="K2" i="10"/>
  <c r="N2" i="10"/>
  <c r="K2" i="11"/>
  <c r="N2" i="11"/>
  <c r="K2" i="12"/>
  <c r="H3" i="6" s="1"/>
  <c r="N2" i="12"/>
  <c r="H2" i="6" s="1"/>
  <c r="K2" i="13"/>
  <c r="B7" i="6" s="1"/>
  <c r="N2" i="13"/>
  <c r="B6" i="6" s="1"/>
  <c r="K2" i="14"/>
  <c r="C7" i="6" s="1"/>
  <c r="N2" i="14"/>
  <c r="C6" i="6" s="1"/>
  <c r="K2" i="15"/>
  <c r="D7" i="6" s="1"/>
  <c r="N2" i="15"/>
  <c r="D6" i="6" s="1"/>
  <c r="K2" i="16"/>
  <c r="E7" i="6" s="1"/>
  <c r="N2" i="16"/>
  <c r="E6" i="6" s="1"/>
  <c r="K2" i="17"/>
  <c r="F7" i="6" s="1"/>
  <c r="N2" i="17"/>
  <c r="F6" i="6" s="1"/>
  <c r="K2" i="18"/>
  <c r="G7" i="6" s="1"/>
  <c r="N2" i="18"/>
  <c r="G6" i="6" s="1"/>
  <c r="K2" i="20"/>
  <c r="I3" i="6" s="1"/>
  <c r="N2" i="20"/>
  <c r="I2" i="6" s="1"/>
  <c r="K2" i="21"/>
  <c r="B11" i="6" s="1"/>
  <c r="N2" i="21"/>
  <c r="B10" i="6" s="1"/>
  <c r="K2" i="22"/>
  <c r="C11" i="6" s="1"/>
  <c r="N2" i="22"/>
  <c r="C10" i="6" s="1"/>
  <c r="K2" i="23"/>
  <c r="D11" i="6" s="1"/>
  <c r="N2" i="23"/>
  <c r="D10" i="6" s="1"/>
  <c r="K2" i="24"/>
  <c r="E11" i="6" s="1"/>
  <c r="N2" i="24"/>
  <c r="E10" i="6" s="1"/>
  <c r="K2" i="25"/>
  <c r="F11" i="6" s="1"/>
  <c r="N2" i="25"/>
  <c r="F10" i="6" s="1"/>
  <c r="K2" i="26"/>
  <c r="G11" i="6" s="1"/>
  <c r="N2" i="26"/>
  <c r="G10" i="6" s="1"/>
  <c r="G4" i="3" s="1"/>
  <c r="K2" i="27"/>
  <c r="N2" i="27"/>
  <c r="K2" i="29"/>
  <c r="J3" i="6" s="1"/>
  <c r="C15" i="3" s="1"/>
  <c r="E15" i="3" s="1"/>
  <c r="N2" i="29"/>
  <c r="J2" i="6" s="1"/>
  <c r="K2" i="30"/>
  <c r="L3" i="6" s="1"/>
  <c r="N2" i="30"/>
  <c r="L2" i="6" s="1"/>
  <c r="K2" i="31"/>
  <c r="M3" i="6" s="1"/>
  <c r="N2" i="31"/>
  <c r="M2" i="6" s="1"/>
  <c r="K2" i="32"/>
  <c r="N3" i="6" s="1"/>
  <c r="N2" i="32"/>
  <c r="N2" i="6" s="1"/>
  <c r="K2" i="36"/>
  <c r="O3" i="6" s="1"/>
  <c r="N2" i="36"/>
  <c r="K2" i="37"/>
  <c r="P3" i="6" s="1"/>
  <c r="N2" i="37"/>
  <c r="P2" i="6" s="1"/>
  <c r="N18" i="7"/>
  <c r="N14" i="7"/>
  <c r="N13" i="7"/>
  <c r="N9" i="7"/>
  <c r="N8" i="7"/>
  <c r="N24" i="7"/>
  <c r="N23" i="7"/>
  <c r="N22" i="7"/>
  <c r="N21" i="7"/>
  <c r="N20" i="7"/>
  <c r="N19" i="7"/>
  <c r="N17" i="7"/>
  <c r="N16" i="7"/>
  <c r="N15" i="7"/>
  <c r="N12" i="7"/>
  <c r="N11" i="7"/>
  <c r="N10" i="7"/>
  <c r="N7" i="7"/>
  <c r="N6" i="7"/>
  <c r="C16" i="3" l="1"/>
  <c r="E16" i="3" s="1"/>
  <c r="C12" i="3"/>
  <c r="E12" i="3" s="1"/>
  <c r="G12" i="3" s="1"/>
  <c r="G15" i="3"/>
  <c r="D4" i="3" s="1"/>
  <c r="G2" i="6"/>
  <c r="E2" i="6"/>
  <c r="D3" i="6"/>
  <c r="G3" i="6"/>
  <c r="E3" i="6"/>
  <c r="D2" i="6"/>
  <c r="O2" i="6"/>
  <c r="K3" i="6"/>
  <c r="C13" i="3" s="1"/>
  <c r="E13" i="3" s="1"/>
  <c r="K2" i="6"/>
  <c r="K2" i="60"/>
  <c r="AE3" i="6" s="1"/>
  <c r="C17" i="3" s="1"/>
  <c r="E17" i="3" s="1"/>
  <c r="G17" i="3" s="1"/>
  <c r="H17" i="3" s="1"/>
  <c r="K2" i="5"/>
  <c r="N2" i="5"/>
  <c r="K2" i="7"/>
  <c r="N2" i="7"/>
  <c r="F2" i="6"/>
  <c r="F3" i="6"/>
  <c r="G16" i="3" l="1"/>
  <c r="H16" i="3" s="1"/>
  <c r="C14" i="3"/>
  <c r="E14" i="3" s="1"/>
  <c r="G14" i="3" s="1"/>
  <c r="G13" i="3"/>
  <c r="D5" i="3" s="1"/>
  <c r="C2" i="6"/>
  <c r="C3" i="6"/>
  <c r="B3" i="6"/>
  <c r="B2" i="6"/>
  <c r="C11" i="3" l="1"/>
  <c r="E11" i="3" s="1"/>
  <c r="G11" i="3" l="1"/>
  <c r="G10" i="3" s="1"/>
  <c r="H10" i="3" s="1"/>
  <c r="G5" i="3" l="1"/>
  <c r="H5" i="3" s="1"/>
</calcChain>
</file>

<file path=xl/sharedStrings.xml><?xml version="1.0" encoding="utf-8"?>
<sst xmlns="http://schemas.openxmlformats.org/spreadsheetml/2006/main" count="3308" uniqueCount="1036">
  <si>
    <t>Групповой показатель M1 “Обеспечение информационной безопасности при назначении и распределении ролей и обеспечении доверия к персоналу”</t>
  </si>
  <si>
    <t>№</t>
  </si>
  <si>
    <t>Частный показатель ИБ</t>
  </si>
  <si>
    <t>Обязательность выполнения</t>
  </si>
  <si>
    <t>Категория проверки</t>
  </si>
  <si>
    <t>Оценка частного показателя ИБ</t>
  </si>
  <si>
    <t>DocVal</t>
  </si>
  <si>
    <t>ExecVal</t>
  </si>
  <si>
    <t>Оценка</t>
  </si>
  <si>
    <t>NO is pressed</t>
  </si>
  <si>
    <t>Документированность</t>
  </si>
  <si>
    <t>Выполнение</t>
  </si>
  <si>
    <t>н/о</t>
  </si>
  <si>
    <t>да</t>
  </si>
  <si>
    <t>нет</t>
  </si>
  <si>
    <t>почти</t>
  </si>
  <si>
    <t>частично</t>
  </si>
  <si>
    <t>М1.1</t>
  </si>
  <si>
    <t>обязательный</t>
  </si>
  <si>
    <t>М1.2</t>
  </si>
  <si>
    <t>рекомендуемый</t>
  </si>
  <si>
    <t>М1.3</t>
  </si>
  <si>
    <t>Осуществляется ли формирование и назначение ролей работников организации БС РФ с учетом соблюдения принципа предоставления минимальных прав и полномочий, необходимых для выполнения служебных обязанностей?</t>
  </si>
  <si>
    <t>М1.4</t>
  </si>
  <si>
    <t>Персонифицированы ли роли в организации БС РФ с установлением ответственности за их выполнение?</t>
  </si>
  <si>
    <t>М1.5</t>
  </si>
  <si>
    <t>Зафиксирована ли в должностных инструкциях или в организационно-распорядительных документах организации БС РФ ответственность за выполнение ролей?</t>
  </si>
  <si>
    <t>М1.6</t>
  </si>
  <si>
    <t>Отсутствуют ли в организации БС РФ роли, совмещающие функции разработки и сопровождения АБС/ПО?</t>
  </si>
  <si>
    <t>М1.7</t>
  </si>
  <si>
    <t>Отсутствуют ли в организации БС РФ роли, совмещающие функции разработки и эксплуатации АБС/ПО?</t>
  </si>
  <si>
    <t>М1.8</t>
  </si>
  <si>
    <t>Отсутствуют ли в организации БС РФ роли, совмещающие функции сопровождения и эксплуатации АБС/ПО?</t>
  </si>
  <si>
    <t>М1.9</t>
  </si>
  <si>
    <t>Отсутствуют ли в организации БС РФ роли, совмещающие функции администратора и администратора информационной безопасности?</t>
  </si>
  <si>
    <t>М1.10</t>
  </si>
  <si>
    <t>Отсутствуют ли в организации БС РФ роли, совмещающие функции по выполнению операций в АБС и контроля их выполнения?</t>
  </si>
  <si>
    <t>М1.11</t>
  </si>
  <si>
    <t>Определены ли в организации БС РФ, выполняются ли и регистрируются ли процедуры контроля деятельности работников, обладающих совокупностью полномочий, определяемых их ролями, позволяющими получить контроль над защищаемым информационным активом организации БС РФ?</t>
  </si>
  <si>
    <t>М1.12</t>
  </si>
  <si>
    <t>М1.13</t>
  </si>
  <si>
    <t>М1.14</t>
  </si>
  <si>
    <t>М1.15</t>
  </si>
  <si>
    <t>М1.16</t>
  </si>
  <si>
    <t>Определены ли, выполняются ли и регистрируются ли в организации БС РФ процедуры внеплановой проверки работников при выявлении фактов их нештатного поведения, участия в инцидентах ИБ или подозрений в таком поведении или участии?</t>
  </si>
  <si>
    <t>М1.17</t>
  </si>
  <si>
    <t>М1.18</t>
  </si>
  <si>
    <t>Обязаны ли все работники организации БС РФ давать письменные обязательства о соблюдении конфиденциальности, приверженности правилам корпоративной этики, включая требования по недопущению конфликта интересов?</t>
  </si>
  <si>
    <t>М1.19</t>
  </si>
  <si>
    <t>Регламентируются ли положениями, включенными в договоры (соглашения) с внешними организациями и клиентами, требования по ИБ?</t>
  </si>
  <si>
    <t>М1.20</t>
  </si>
  <si>
    <t>М1.21</t>
  </si>
  <si>
    <t>Итоговые оценки</t>
  </si>
  <si>
    <t>EV1озпд =</t>
  </si>
  <si>
    <t>EVоопд =</t>
  </si>
  <si>
    <t>Вспомогательные оценки</t>
  </si>
  <si>
    <t>М1</t>
  </si>
  <si>
    <t>М2</t>
  </si>
  <si>
    <t>М3</t>
  </si>
  <si>
    <t>М4</t>
  </si>
  <si>
    <t>М5</t>
  </si>
  <si>
    <t>М6</t>
  </si>
  <si>
    <t>М7</t>
  </si>
  <si>
    <t>М8</t>
  </si>
  <si>
    <t>М9</t>
  </si>
  <si>
    <t>М10</t>
  </si>
  <si>
    <t>М11</t>
  </si>
  <si>
    <t>М12</t>
  </si>
  <si>
    <t>М13</t>
  </si>
  <si>
    <t>М14</t>
  </si>
  <si>
    <t>М15</t>
  </si>
  <si>
    <t>М16</t>
  </si>
  <si>
    <t>М17</t>
  </si>
  <si>
    <t>М18</t>
  </si>
  <si>
    <t>М19</t>
  </si>
  <si>
    <t>М20</t>
  </si>
  <si>
    <t>М21</t>
  </si>
  <si>
    <t>М22</t>
  </si>
  <si>
    <t>М23</t>
  </si>
  <si>
    <t>М24</t>
  </si>
  <si>
    <t>М25</t>
  </si>
  <si>
    <t>М26</t>
  </si>
  <si>
    <t>М27</t>
  </si>
  <si>
    <t>М28</t>
  </si>
  <si>
    <t>М29</t>
  </si>
  <si>
    <t>М30</t>
  </si>
  <si>
    <t>М31</t>
  </si>
  <si>
    <t>М32</t>
  </si>
  <si>
    <t>М33</t>
  </si>
  <si>
    <t>М34</t>
  </si>
  <si>
    <t>EVбптп =</t>
  </si>
  <si>
    <t>EVбитп =</t>
  </si>
  <si>
    <t>EV2озпд =</t>
  </si>
  <si>
    <t>Evоопд =</t>
  </si>
  <si>
    <t>EV1 =</t>
  </si>
  <si>
    <t>EV2 =</t>
  </si>
  <si>
    <t>EV3 =</t>
  </si>
  <si>
    <t>k2 =</t>
  </si>
  <si>
    <t>k3 =</t>
  </si>
  <si>
    <t>EVм6 =</t>
  </si>
  <si>
    <t>R =</t>
  </si>
  <si>
    <t>k1бптп =</t>
  </si>
  <si>
    <t>k1битп =</t>
  </si>
  <si>
    <t>k1озпд1 =</t>
  </si>
  <si>
    <t>k1озпд2 =</t>
  </si>
  <si>
    <t>count(0) =</t>
  </si>
  <si>
    <t>zero</t>
  </si>
  <si>
    <t>value</t>
  </si>
  <si>
    <t>Выделены ли в организации БС РФ роли ее работников?</t>
  </si>
  <si>
    <t>Формируются ли роли, связанные с выполнением деятельности по обеспечению ИБ, на основании требований разделов 7 и 8 стандарта СТО БР ИББС-1.0?</t>
  </si>
  <si>
    <t>Предусматривают ли указанные в частном показателе М1.12 процедуры фиксацию результатов проводимых проверок?</t>
  </si>
  <si>
    <t>Определены ли, выполняются ли и регистрируются, выполняются и регистрируются ли в организации БС РФ процедуры регулярной проверки в части профессиональных навыков и оценки профессиональной пригодности работников?</t>
  </si>
  <si>
    <t>Предусматривают ли указанные в частном показателе М1.14 процедуры фиксацию результатов проводимых проверок?</t>
  </si>
  <si>
    <t>Предусматривают ли указанные в частном показателе М1.16 процедуры фиксацию результатов проводимых проверок?</t>
  </si>
  <si>
    <t>Групповой показатель M2 “Групповой показатель М2 "Обеспечение информационной безопасности автоматизированных банковских систем на стадиях жизненного цикла"</t>
  </si>
  <si>
    <t>Осуществляется ли выполнение работ на всех стадиях жизненного цикла АБС в части вопросов обеспечения ИБ по согласованию и под контролем службы ИБ?</t>
  </si>
  <si>
    <t>Имеют ли организации, привлекаемые на договорной основе для обеспечения ИБ на стадиях ЖЦ АБС, лицензии на деятельность по технической защите конфиденциальной информации в соответствии с законодательством РФ?</t>
  </si>
  <si>
    <t>Включаются ли требования к обеспечению информационной безопасности, установленные и используемые организацией БС РФ для обеспечения ИБ в рамках технологических процессов организации БС РФ, в технические задания на разработку или модернизацию АБС?</t>
  </si>
  <si>
    <t>Обеспечивается ли в организации БС РФ реализация запрета использования защищаемой информации в качестве тестовых данных, анонимность данных и контроль адекватности предоставления и разграничения доступа на стадии создания и тестирования АБС и (или) их компонентов?</t>
  </si>
  <si>
    <t>Снабжены ли эксплуатируемые АБС и (или) их компоненты документацией, содержащей описание реализованных в АБС защитных мер, в том числе описание состава и требований к реализации организационных защитных мер, состава и требований к эксплуатации технических защитных мер?</t>
  </si>
  <si>
    <t>Проводится ли организацией БС РФ анализ принятия разработчиком АБС защитных мер, направленных на обеспечение безопасности разработки АБС и безопасности ее поставки?</t>
  </si>
  <si>
    <t>Рассматриваются ли в части вопросов обеспечения ИБ следующие стадии модели ЖЦ АБС:
- разработка технических заданий;
- проектирование;
- создание и тестирование;
-приемка и ввод в действие;
- эксплуатация;
- сопровождение и модернизации;
- снятие с эксплуатации?</t>
  </si>
  <si>
    <t>Реализуется ли при взаимодействии организации БС РФ с разработчиком АБС и их компонентов одна из трех альтернатив:
1) в договор (контракт) о разработке АБС или поставке готовых АБС и их компонентов включаются положения по сопровождению поставляемых изделий на весь срок их службы;
2) организация БС РФ приобретает полный комплект документации, обеспечивающий возможность сопровождения АБС и их компонентов без участия разработчика;
3) руководство организации БС РФ оценивает и фиксирует допустимость риска нарушения ИБ, возникающего при невозможности сопровождения АБС и их компонентов?</t>
  </si>
  <si>
    <t>Учитывается ли при разработке технических заданий на системы дистанционного банковского обслуживания, что защита данных должна обеспечиваться в условиях:
- попыток несанкционированного доступа к информации анонимных, неавторизованных злоумышленников с использованием сетей общего пользования;
- возможности ошибок авторизованных пользователей систем;
- возможности ненамеренного или неадекватного использования защищаемой информации авторизованными пользователями?</t>
  </si>
  <si>
    <t>М2.1</t>
  </si>
  <si>
    <t>М2.2</t>
  </si>
  <si>
    <t>М2.3</t>
  </si>
  <si>
    <t>М2.4</t>
  </si>
  <si>
    <t>М2.5</t>
  </si>
  <si>
    <t>М2.6</t>
  </si>
  <si>
    <t>М2.7</t>
  </si>
  <si>
    <t>М2.8</t>
  </si>
  <si>
    <t>М2.9</t>
  </si>
  <si>
    <t>М2.10</t>
  </si>
  <si>
    <t>М2.11</t>
  </si>
  <si>
    <t>М2.12</t>
  </si>
  <si>
    <t>М2.13</t>
  </si>
  <si>
    <t>М2.14</t>
  </si>
  <si>
    <t>М2.15</t>
  </si>
  <si>
    <t>М2.16</t>
  </si>
  <si>
    <t>М2.17</t>
  </si>
  <si>
    <t>М2.18</t>
  </si>
  <si>
    <t>М2.19</t>
  </si>
  <si>
    <t>Определены ли в организации БС РФ, выполняются ли и регистрируются ли на стадии эксплуатации АБС процедуры:
- контроля работоспособности (функционирования, эффективности) реализованных в АБС защитных мер, в том числе контроль реализации организационных защитных мер, контроль состава и параметров настройки применяемых технических защитных мер;
- контроля отсутствия уязвимостей в оборудовании и программном обеспечении АБС;
- контроля внесения изменений в параметры настройки АБС и применяемых технических защитных мер;
- контроля необходимого обновления программного обеспечения АБС, включая программное обеспечение технических защитных мер?</t>
  </si>
  <si>
    <t>Определены ли, выполняются ли, регистрируются ли и контролируется ли на стадии эксплуатации АБС процедуры, необходимые для обеспечения восстановления всех реализованных функций по обеспечению ИБ?</t>
  </si>
  <si>
    <t>Определены ли, выполняются ли и регистрируются ли на стадии эксплуатации АБС процедуры контроля состава устанавливаемого и (или) используемого ПО АБС?</t>
  </si>
  <si>
    <t>Выделены ли и назначены ли роли, связанные с эксплуатацией и контролем эксплуатации АБС и применяемых технических защитных мер, в том числе с внесением изменений в параметры их настройки?</t>
  </si>
  <si>
    <t>Определены ли, выполняются ли для всех АБС процедуры контроля ее эксплуатации со стороны службы ИБ, регистрируется ли процесс и результаты их выполнения?</t>
  </si>
  <si>
    <t>Определены ли, выполняются ли и контролируются ли на стадии эксплуатации АБС процедуры, необходимые для обеспечения сохранности носителей защищаемой информации?</t>
  </si>
  <si>
    <t>Определены ли, выполняются ли и регистрируются ли в организации БС РФ на стадии сопровождения (модернизации) АБС процедуры контроля, обеспечивающие защиту от:
- умышленного несанкционированного раскрытия, модификации или уничтожения информации;
- неумышленной модификации, раскрытия или уничтожения информации;
- отказа в обслуживании или ухудшения обслуживания?</t>
  </si>
  <si>
    <t>Определены ли, выполняются ли и регистрируются ли на стадии сопровождения (модернизации) АБС, отнесенных решением организацией БС РФ к критичным, в том числе АБС, задействованных в реализации банковского платежного технологического процесса, и в ИСПДн, процедуры фиксации внесенных изменений?</t>
  </si>
  <si>
    <t>Определены ли, выполняются ли и регистрируются ли на стадии сопровождения (модернизации) АБС, отнесенных решением организацией БС РФ к критичным, в том числе АБС, задействованных в реализации банковского платежного технологического процесса, и в ИСПДн, процедуры проверки функциональности АБС, в том числе применяемых мер защиты информации, после внесения изменений?</t>
  </si>
  <si>
    <t>Определены ли, выполняются ли, регулируются ли и выполняются ли на стадии снятия с эксплуатации процедуры, обеспечивающие удаление информации с использованием алгоритмов и (или) методов, обеспечивающих невозможность восстановления удаленной информации, несанкционированное использование которой может нанести ущерб бизнес-деятельности организации, и информации, используемой техническими защитными мерами, из постоянной памяти АБС и с внешних носителей (за исключением архивов электронных документов и протоколов электронного взаимодействия, ведение и сохранность которых в течение определенного срока предусмотрены законодательством РФ, нормативными актами Банка России и (или) договорными документами)?</t>
  </si>
  <si>
    <t>М3.1</t>
  </si>
  <si>
    <t>М3.2</t>
  </si>
  <si>
    <t>М3.3</t>
  </si>
  <si>
    <t>М3.4</t>
  </si>
  <si>
    <t>М3.5</t>
  </si>
  <si>
    <t>М3.6</t>
  </si>
  <si>
    <t>М3.7</t>
  </si>
  <si>
    <t>М3.8</t>
  </si>
  <si>
    <t>М3.9</t>
  </si>
  <si>
    <t>М3.10</t>
  </si>
  <si>
    <t>М3.11</t>
  </si>
  <si>
    <t>М3.12</t>
  </si>
  <si>
    <t>М3.13</t>
  </si>
  <si>
    <t>М3.14</t>
  </si>
  <si>
    <t>М3.15</t>
  </si>
  <si>
    <t>М3.16</t>
  </si>
  <si>
    <t>М3.17</t>
  </si>
  <si>
    <t>М3.18</t>
  </si>
  <si>
    <t>М3.19</t>
  </si>
  <si>
    <t>М3.20</t>
  </si>
  <si>
    <t>М3.21</t>
  </si>
  <si>
    <t>Групповой показатель М3 "Обеспечение информационной безопасности при управлении доступом и регистрации"</t>
  </si>
  <si>
    <t>М3.22</t>
  </si>
  <si>
    <t>М3.23</t>
  </si>
  <si>
    <t>М3.24</t>
  </si>
  <si>
    <t>М3.25</t>
  </si>
  <si>
    <t>М3.26</t>
  </si>
  <si>
    <t>М3.27</t>
  </si>
  <si>
    <t>М3.28</t>
  </si>
  <si>
    <t>М3.29</t>
  </si>
  <si>
    <t>М3.30</t>
  </si>
  <si>
    <t>М3.31</t>
  </si>
  <si>
    <t>М3.32</t>
  </si>
  <si>
    <t>М3.33</t>
  </si>
  <si>
    <t>М3.34</t>
  </si>
  <si>
    <t>М3.35</t>
  </si>
  <si>
    <t>М3.36</t>
  </si>
  <si>
    <t>М3.37</t>
  </si>
  <si>
    <t>М3.38</t>
  </si>
  <si>
    <t>М3.39</t>
  </si>
  <si>
    <t>М3.40</t>
  </si>
  <si>
    <t>М3.41</t>
  </si>
  <si>
    <t>М3.42</t>
  </si>
  <si>
    <t>М3.43</t>
  </si>
  <si>
    <t>М3.44</t>
  </si>
  <si>
    <t>М3.45</t>
  </si>
  <si>
    <t>М3.46</t>
  </si>
  <si>
    <t>М3.47</t>
  </si>
  <si>
    <t>М3.48</t>
  </si>
  <si>
    <t>М3.49</t>
  </si>
  <si>
    <t>М3.50</t>
  </si>
  <si>
    <t>М3.51</t>
  </si>
  <si>
    <t>М3.52</t>
  </si>
  <si>
    <t>М3.53</t>
  </si>
  <si>
    <t>М3.54</t>
  </si>
  <si>
    <t>Определены ли, выполняются ли, регистрируются ли и контролируются ли в организации БС РФ процедуры выявления, учета и классификации (отнесение к одному из типов) информационных активов?</t>
  </si>
  <si>
    <t>Учтены ли и зафиксированы ли права доступа работников и клиентов организации БС РФ к информационным активам и (или) их типам?</t>
  </si>
  <si>
    <t>Применяются ли в составе АБС встроенные защитные меры от НСД и НРД?</t>
  </si>
  <si>
    <t>Применяются ли в составе АБС сертифицированные по требованиям безопасности информации средства защиты информации?</t>
  </si>
  <si>
    <t>Обеспечивается ли защитными мерами от НСД сокрытие вводимых субъектами доступа аутентификационных данных на устройствах отображения информации?</t>
  </si>
  <si>
    <t>Препятствует ли размещение устройств отображения информации АБС ее несанкционированному просмотру?</t>
  </si>
  <si>
    <t>Определены ли, выполняются ли, регистрируются ли и контролируются ли правила и процедуры идентификации, аутентификации, авторизации субъектов доступа, в том числе внешних субъектов доступа, которые не являются работниками организации БС РФ, и программных процессов (сервисов)?</t>
  </si>
  <si>
    <t>Определены ли, выполняются ли, регистрируются ли и контролируются ли правила и процедуры разграничения доступа к информационным активам на основе ролевого метода с определением для каждой роли полномочий по доступу к информационным активам?</t>
  </si>
  <si>
    <t>Определены ли, выполняются ли, регистрируются ли и контролируются ли правила и процедуры управления предоставлением/отзывом и блокированием доступа, в том числе доступа, осуществляемого через внешние информационно-телекоммуникационные сети?</t>
  </si>
  <si>
    <t>Определены ли, выполняются ли, регистрируются ли и контролируются ли правила и процедуры регистрации действий субъектов доступа с обеспечением контроля целостности и защиты данных регистрации?</t>
  </si>
  <si>
    <t>Определены ли, выполняются ли, регистрируются ли и контролируются ли правила и процедуры управления идентификационными данными, аутентификационными данными и средствами аутентификации?</t>
  </si>
  <si>
    <t>Определены ли, выполняются ли, регистрируются ли и контролируются ли правила и процедуры управления учетными записями субъектов доступа?</t>
  </si>
  <si>
    <t>Определены ли, выполняются ли, регистрируются ли и контролируются ли правила и процедуры выявления и блокирования неуспешных попыток доступа?</t>
  </si>
  <si>
    <t>Определены ли, выполняются ли, регистрируются ли и контролируются ли правила и процедуры блокирования сеанса доступа после установленного времени бездействия или по запросу субъекта доступа, требующего выполнения процедур повторной аутентификации и авторизации для продолжения работы?</t>
  </si>
  <si>
    <t>Определены ли, выполняются ли, регистрируются ли и контролируются ли правила и процедуры ограничения действий пользователей по изменению настроек их автоматизированных мест (использование ограничений на изменение BIOS)?</t>
  </si>
  <si>
    <t>Определены ли, выполняются ли, регистрируются ли и контролируются ли правила и процедуры управления составом разрешенных действий до выполнения идентификации и аутентификации?</t>
  </si>
  <si>
    <t>Определены ли, выполняются ли, регистрируются ли и контролируются ли правила и процедуры ограничения действий пользователей по изменению параметров настроек АБС и реализации контроля действий эксплуатационного персонала по изменению параметров настроек АБС?</t>
  </si>
  <si>
    <t>Определены ли, выполняются ли, регистрируются ли и контролируются ли правила и процедуры выявления и блокирования несанкционированного перемещения (копирования) информации, в том числе баз данных, файловых ресурсов, виртуальных машин?</t>
  </si>
  <si>
    <t>Определены ли, выполняются ли, регистрируются ли и контролируются ли правила и процедуры использования технологий беспроводного доступа к информации в случае их применения и защиты внутренних беспроводных соединений?</t>
  </si>
  <si>
    <t>Определены ли, выполняются ли, регистрируются ли и контролируются ли правила и процедуры использования мобильных устройств для доступа к информации в случае их применения?</t>
  </si>
  <si>
    <t>Исключают ли процедуры управления доступом возможность "самосанкционирования"?</t>
  </si>
  <si>
    <t>Определены ли, выполняются ли, регистрируются ли и контролируются ли в организации БС РФ правила и процедуры мониторинга ИБ, анализа и хранения данных о действиях и операциях, позволяющие выявлять неправомерные или подозрительные операции и транзакции?</t>
  </si>
  <si>
    <t>Определены ли действия и операции, подлежащие регистрации?</t>
  </si>
  <si>
    <t>Определены ли состав и содержание данных о действиях и операциях, подлежащих регистрации, сроки их хранения?</t>
  </si>
  <si>
    <t>Обеспечено ли резервирование необходимого объема памяти для записи данных?</t>
  </si>
  <si>
    <t>Обеспечено ли реагирование на сбои при регистрации действий и операций, в том числе на аппаратные и программные ошибки, сбои в технических средствах сбора данных?</t>
  </si>
  <si>
    <t>Обеспечена ли генерация временных меток для регистрируемых действий и операций и синхронизация системного времени на технических средствах, используемых для целей мониторинга ИБ, анализа и хранения данных?</t>
  </si>
  <si>
    <t>Реализовано ли в организации БС РФ ведение журналов действия и операций автоматизированных рабочих мест, серверного и сетевого оборудования, межсетевых экранов и АБС с целью их использования при реагировании на инциденты ИБ?</t>
  </si>
  <si>
    <t>Обеспечено ли хранение данных о действиях и операциях не менее трех лет (если иные сроки хранения не установлены законодательством РФ, нормативными актами Банка России)?</t>
  </si>
  <si>
    <t>Обеспечено ли хранение данных, полученных в результате выполнения банковского платежного технологического процесса, не менее пяти лет (если иные сроки хранения не установлены законодательством РФ, нормативными актами Банка России)?</t>
  </si>
  <si>
    <t>Используются ли для проведения процедур мониторинга ИБ и анализа данных о действиях и операциях специализированные программные и (или) технические средства?</t>
  </si>
  <si>
    <t>Зафиксированы ли критерии выявления неправомерных или подозрительных действий и операций, используемые при проведении процедур мониторинга ИБ и анализа данных о действиях и операциях?</t>
  </si>
  <si>
    <t>Применяются ли процедуры мониторинга ИБ и анализа данных о действиях и операциях, использующие зафиксированные критерии выявления неправомерных или подозрительных действий и операций, на регулярной основе, например ежедневно, ко всем выполненным операциям (транзакциям)?</t>
  </si>
  <si>
    <t>Осуществляется ли разделение сегментов вычислительных сетей с целью обеспечения независимого выполнения банковских платежных технологических процессов организации БС РФ, а также банковских информационных технологических процессов организации БС РФ разной степени критичности, в том числе банковских информационных технологических процессов, в рамках которых осуществляется обработка персональных данных в ИСПДн?</t>
  </si>
  <si>
    <t>Регламентированы ли и контролируются ли процедуры внесения изменений в конфигурацию сетевого оборудования, предусматривающие согласование вносимых изменений со службой ИБ?</t>
  </si>
  <si>
    <t>Предоставлен ли работникам службы ИБ доступ к конфигурации сетевого оборудования без возможности внесения изменений?</t>
  </si>
  <si>
    <t>Определен ли, выполняется ли, регистрируется ли и контролируется ли порядок доступа к объектам среды информационных активов, в том числе в помещения, в которых размещаются объекты среды информационных активов?</t>
  </si>
  <si>
    <t>Определен ли, выполняется ли и контролируется ли в организации БС РФ порядок использования съемных носителей информации?</t>
  </si>
  <si>
    <t>Реализованы ли в системах дистанционного банковского обслуживания, используемых в организации БС РФ, защитные меры, обеспечивающие невозможность отказа от авторства проводимых клиентами операций и транзакций?</t>
  </si>
  <si>
    <t>Придано ли протоколам операций, выполняемых посредством дистанционного банковского обслуживания, свойство юридической значимости, например, путем внесения соответствующих положений в договоры на дистанционное банковское обслуживание?</t>
  </si>
  <si>
    <t>Производится ли при заключении договоров со сторонними организациями юридическое оформление договоренностей, определяющих необходимый уровень взаимодействия в случае выхода инцидента ИБ за рамки отдельной организации?</t>
  </si>
  <si>
    <t>Определены ли в организации БС РФ процедуры, определяющие действия работников и клиентов организации БС РФ в случае компрометации информации, необходимой для их идентификации, аутентификации и (или) авторизации, в том числе произошедшей по их вине, включая информацию о способах распознавания таких случаев?</t>
  </si>
  <si>
    <t>Доведены ли до сведения работников и клиентов организации БС РФ процедуры, указанные в частном показателе М3.44?</t>
  </si>
  <si>
    <t>Предусматривают ли указанные в частном показателе М3.44 процедуры регистрацию работниками и клиентами всех своих действий и их результатов?</t>
  </si>
  <si>
    <t>Реализованы ли в системах дистанционного банковского обслуживания механизмы информирования (регулярного, непрерывного или по требованию) клиентов обо всех операциях, совершаемых от их имени?</t>
  </si>
  <si>
    <t>Применяются ли в организации БС РФ меры, направленные на обеспечение защиты от НСД, повреждения или нарушения целостности данных о действиях и операциях, а также меры по защите информации, необходимой для идентификации, аутентификации и (или) авторизации клиентов и работников организации БС РФ?</t>
  </si>
  <si>
    <t>Регистрируются ли все попытки НСД к информации, необходимой для идентификации, аутентификации и (или) авторизации клиентов и сотрудников организации БС РФ?</t>
  </si>
  <si>
    <t>Предоставляется ли доступ к данным о действиях и операциях только с целью выполнения служебных обязанностей?</t>
  </si>
  <si>
    <t>Выполняются ли регламентированные процедуры соответствующего пересмотра прав доступа при увольнении или изменении должностных обязанностей работников организации БС РФ, имевших доступ к данным о действиях и операциях?</t>
  </si>
  <si>
    <t>Используются ли сетевые протоколы, обеспечивающие защиту сетевого соединения, контроль целостности сетевого взаимодействия и реализацию технологии двухсторонней аутентификации при осуществлении доступа на участке телекоммуникационных каналов и линий связи, в том числе беспроводных, не контролируемых организацией БС РФ?</t>
  </si>
  <si>
    <t>Осуществляется ли передача защищаемых данных по каналам связи, имеющим выход за пределы контролируемой организацией БС РФ зоны, только при условии обеспечения их защиты от раскрытия и модификации?</t>
  </si>
  <si>
    <t>Осуществляется ли работа всех работников организации БС РФ АБС под уникальными и персонифицированными учетными записями?</t>
  </si>
  <si>
    <t>Обеспечивают ли используемые в организации БС РФ АБС, в том числе системы дистанционного банковского обслуживания, возможность регистрации:
- операций с данными о клиентских счетах, включая операции открытия, модификации и закрытия клиентских счетов;
- проводимых транзакций, имеющих финансовые последствия;
- операций, связанных с назначением и распределением прав пользователей?</t>
  </si>
  <si>
    <t>Определено ли и контролируется ли в организации БС РФ выполнение требований:
- к разделению сегментов вычислительных сетей, в том числе создаваемых с использованием технологии виртуализации;
- к межсетевому экранированию;
- к информационному взаимодействию между сегментами вычислительных сетей?</t>
  </si>
  <si>
    <t>Групповой показатель М4 "Обеспечение информационной безопасности средствами антивирусной защиты"</t>
  </si>
  <si>
    <t>Возложена ли обязанность по выполнению предписанных мер антивирусной защиты на каждого работника организации БС РФ, имеющего доступ к ЭВМ и (или) АБС, а ответственность за выполнение требований по антивирусной защите - на руководителей функциональных подразделений организации БС РФ?</t>
  </si>
  <si>
    <t>Определены ли, выполняются ли и регистрируются ли процедуры контроля за отключением и обновлением антивирусных средств на всех технических средствах АБС?</t>
  </si>
  <si>
    <t>Определены ли, выполняются ли, регистрируются ли и контролируются ли процедуры, выполняемые в случае обнаружения компьютерных вирусов, в которых, в частности, необходимо зафиксировать:
- необходимые меры по отражению и устранению последствий вирусной атаки;
- порядок официального информирования руководства;
- порядок приостановления при необходимости работы (на период устранения последствий вирусной атаки)?</t>
  </si>
  <si>
    <t>Выполняется ли после установки или изменения программного обеспечения антивирусная проверка?</t>
  </si>
  <si>
    <t>Определены ли, выполняются ли, регистрируются ли и контролируются ли процедуры предварительной проверки устанавливаемого или изменяемого программного обеспечения на отсутствие вирусов?</t>
  </si>
  <si>
    <t>Организована ли в организации БС РФ эшелонированная централизованная система антивирусной защиты, предусматривающая использование средств антивирусной защиты различных производителей на:
- рабочих станциях;
- серверном оборудовании, в том числе серверах электронной почты;
- технических средствах межсетевого экранирования?</t>
  </si>
  <si>
    <t>Организована ли в организации БС РФ антивирусная фильтрация всего трафика электронного почтового обмена?</t>
  </si>
  <si>
    <t>Разработаны ли и введены ли в действие инструкции и рекомендации по антивирусной защите, учитывающие особенности банковских технологических процессов?</t>
  </si>
  <si>
    <t>Проводится ли антивирусная проверка съемных носителей информации перед их подключением к средствам вычислительной техники, задействованным в рамках осуществления банковских технологических процессов, на специально выделенном автономном средстве вычислительной техники?</t>
  </si>
  <si>
    <t>Организовано ли функционирование постоянной антивирусной защиты в автоматическом режиме и автоматический режим установки обновлений антивирусного программного обеспечения и его баз данных?</t>
  </si>
  <si>
    <t>Определены ли, выполняются ли, регистрируются ли и контролируются ли в организации БС РФ процедуры установки и регулярного обновления средств антивирусной защиты (версий и баз данных) на автоматизированных рабочих местах и серверах АБС?</t>
  </si>
  <si>
    <t>Применяются ли на всех автоматизированных рабочих местах и серверах АБС организации БС РФ, если иное не предусмотрено технологическим процессом, средства антивирусной защиты?</t>
  </si>
  <si>
    <t>М4.1</t>
  </si>
  <si>
    <t>М4.2</t>
  </si>
  <si>
    <t>М4.3</t>
  </si>
  <si>
    <t>М4.4</t>
  </si>
  <si>
    <t>М4.5</t>
  </si>
  <si>
    <t>М4.6</t>
  </si>
  <si>
    <t>М4.7</t>
  </si>
  <si>
    <t>М4.8</t>
  </si>
  <si>
    <t>М4.9</t>
  </si>
  <si>
    <t>М4.10</t>
  </si>
  <si>
    <t>М4.11</t>
  </si>
  <si>
    <t>М4.12</t>
  </si>
  <si>
    <t>Групповой показатель М5 "Обеспечение информационной безопасности при использовании ресурсов сети Интернет"</t>
  </si>
  <si>
    <t>М5.1</t>
  </si>
  <si>
    <t>М5.2</t>
  </si>
  <si>
    <t>М5.3</t>
  </si>
  <si>
    <t>М5.4</t>
  </si>
  <si>
    <t>М5.5</t>
  </si>
  <si>
    <t>М5.6</t>
  </si>
  <si>
    <t>М5.7</t>
  </si>
  <si>
    <t>М5.8</t>
  </si>
  <si>
    <t>М5.9</t>
  </si>
  <si>
    <t>М5.10</t>
  </si>
  <si>
    <t>М5.11</t>
  </si>
  <si>
    <t>М5.12</t>
  </si>
  <si>
    <t>Принято ли документально руководством организации БС РФ решение об использовании сети Интернет для производственной и (или) собственной хозяйственной деятельности, в котором явно перечислены и зафиксированы цели использования сети Интернет?</t>
  </si>
  <si>
    <t>Запрещается ли использование ресурсов сети Интернет в неустановленных целях?</t>
  </si>
  <si>
    <t>Проведено ли в организации БС РФ выделение ограниченного числа пакетов, содержащих перечень сервисов и ресурсов сети Интернет, доступных для пользователей?</t>
  </si>
  <si>
    <t>Проводится ли наделение работников организации БС РФ правами пользователя конкретного пакета, содержащего перечень сервисов и ресурсов сети Интернет, в соответствии с его должностными обязанностями, в частности в соответствии с назначенными ему ролями?</t>
  </si>
  <si>
    <t>Регистрируется ли наделение работников организации БС РФ правами пользователя конкретного пакета, содержащего перечень сервисов и ресурсов сети Интернет, в соответствии с его должностными обязанностями, в частности в соответствии с назначенными ему ролями?</t>
  </si>
  <si>
    <t>Определены ли, выполняются ли, регистрируются ли и контролируются ли в организации БС РФ процедуры подключения и использования ресурсов сети Интернет?</t>
  </si>
  <si>
    <t>Осуществляется ли передача защищаемых данных с использованием сети Интернет только при условии обеспечения их защиты от раскрытия и модификации?</t>
  </si>
  <si>
    <t>Применяются ли в организации БС РФ в связи с повышенными рисками нарушения ИБ при взаимодействии с сетью Интернет защитные меры, в том числе межсетевые экраны, антивирусные средства, средства обнаружения вторжений, средства криптографической защиты информации, обеспечивающие, среди прочего, прием и передачу информации только в установленном формате и только по конкретной технологии?</t>
  </si>
  <si>
    <t>Разработаны ли и введены ли в действие инструкции и рекомендации по использованию сети Интернет, учитывающие особенности банковских технологических процессов?</t>
  </si>
  <si>
    <t>Определены ли и выполняются ли процедуры протоколирования посещения ресурсов сети Интернет работниками организации БС РФ?</t>
  </si>
  <si>
    <t>Доступны ли данные о посещенных сотрудниками организации БС РФ ресурсов сети Интернет работникам службы ИБ?</t>
  </si>
  <si>
    <t>Выполнено ли выделение и организована ли физическая изоляция от внутренних сетей тех ЭВМ, с помощью которых осуществляется непосредственное взаимодействие с сетью Интернет?</t>
  </si>
  <si>
    <t>Применяются ли при осуществлении дистанционного банковского обслуживания защитные меры, предотвращающие возможность подмены авторизованного клиента злоумышленником в рамках сеанса работы?</t>
  </si>
  <si>
    <t>Регистрируются ли регламентированным образом попытки подмены авторизованного клиента злоумышленником в рамках сеанса работы?</t>
  </si>
  <si>
    <t>Все ли операции клиентов в течение сеанса работы с системами дистанционного банковского обслуживания, в том числе операции по переводу денежных средств, выполняются только после выполнения процедур идентификации, аутентификации и авторизации?</t>
  </si>
  <si>
    <t>Обеспечивается ли закрытие текущей сессии и повторное выполнение процедур идентификации, аутентификации и авторизации в случаях нарушения или разрыва соединения при работе с системами дистанционного банковского обслуживания?</t>
  </si>
  <si>
    <t>Используется ли специализированное клиентское программное обеспечение для доступа пользователей к системам дистанционного банковского обслуживания?</t>
  </si>
  <si>
    <t>Определены ли состав и порядок применения мер защиты, применяемых для организации почтового обмена через сеть Интернет?</t>
  </si>
  <si>
    <t>Организован ли почтовый обмен с сетью Интернет через ограниченное количество точек, состоящих из внешнего (подключенного к сети Интернет) и внутреннего (подключенного к внутренним сетям организации БС РФ) почтовых серверов с безопасной системой репликации почтовых сообщений между ними (интернет-киоски)?</t>
  </si>
  <si>
    <t>Осуществляется ли архивирование электронной почты с целью:
- контроля информационных потоков, в том числе с целью предотвращение утечек информации;
- использования архивов при проведении разбирательств по фактам утечек информации?</t>
  </si>
  <si>
    <t>Определены ли, выполняются ли, регистрируются ли и контролируются ли в организации БС РФ правила и процедуры доступа к информации архива и ее изменения, предусматривающие возможность доступа работников службы ИБ к информации архива?</t>
  </si>
  <si>
    <t>Не применяется ли в организации БС РФ практика хранения и обработки банковской информации (в т.ч. открытой) на ЭВМ, с помощью которой осуществляется непосредственное взаимодействие с сетью Интернет?</t>
  </si>
  <si>
    <t>Всегда ли наличие банковской информации на ЭВМ, с помощью которых осуществляется непосредственное взаимодействие с сетью Интернет, определяется бизнес-целями организации БС РФ и санкционируется ее руководством?</t>
  </si>
  <si>
    <t>Определены ли состав и порядок применения мер защиты, применяемых при взаимодействии с сетью Интернет и позволяющие обеспечить противодействие атакам злоумышленников и распространению спама?</t>
  </si>
  <si>
    <t>М5.13</t>
  </si>
  <si>
    <t>М5.14</t>
  </si>
  <si>
    <t>М5.15</t>
  </si>
  <si>
    <t>М5.16</t>
  </si>
  <si>
    <t>М5.17</t>
  </si>
  <si>
    <t>М5.18</t>
  </si>
  <si>
    <t>М5.19</t>
  </si>
  <si>
    <t>М5.20</t>
  </si>
  <si>
    <t>М5.21</t>
  </si>
  <si>
    <t>М5.22</t>
  </si>
  <si>
    <t>М5.23</t>
  </si>
  <si>
    <t>М5.24</t>
  </si>
  <si>
    <t>Групповой показатель М6 "Обеспечение информационной безопасности при использовании средств криптографической защиты информации"</t>
  </si>
  <si>
    <t>М6.1</t>
  </si>
  <si>
    <t>М6.2</t>
  </si>
  <si>
    <t>М6.3</t>
  </si>
  <si>
    <t>М6.4</t>
  </si>
  <si>
    <t>М6.5</t>
  </si>
  <si>
    <t>М6.6</t>
  </si>
  <si>
    <t>М6.7</t>
  </si>
  <si>
    <t>М6.8</t>
  </si>
  <si>
    <t>М6.9</t>
  </si>
  <si>
    <t>М6.10</t>
  </si>
  <si>
    <t>М6.11</t>
  </si>
  <si>
    <t>М6.12</t>
  </si>
  <si>
    <t>М6.13</t>
  </si>
  <si>
    <t>М6.14</t>
  </si>
  <si>
    <t>М6.15</t>
  </si>
  <si>
    <t>М6.16</t>
  </si>
  <si>
    <t>Регулируются ли заключаемыми договорами отношения, возникающие между организациями и их клиентами?</t>
  </si>
  <si>
    <t>Самостоятельно ли изготавливаются в организации БС РФ и (или) клиентом организации ключи СКЗИ?</t>
  </si>
  <si>
    <t>Определен ли руководством на основании указанных в разделе 7.7 СТО БР ИББС-1.0 документов порядок применения СКЗИ, включающий:
- порядок ввода в действие, включая процедуры встраивания СКЗИ в АБС;
- порядок эксплуатации;
- порядок восстановления работоспособности в аварийных случаях;
- порядок внесения изменений;
- порядок снятия с эксплуатации;
- порядок управления ключевой системой;
- порядок обращения с носителями ключевой информации, включая действия при смене и компрометации ключей?</t>
  </si>
  <si>
    <t>Реализованы ли процедуры мониторинга ИБ, регистрирующие все значимые события, состоявшиеся в процессе обмена криптографически защищенными данными, и всех инцидентов ИБ?</t>
  </si>
  <si>
    <t>Обеспечивается ли ИБ процессов изготовления криптографических ключей СКЗИ комплексом технологических, организационных, технических и программных мер и средств защиты, предусмотренных технической документацией на СКЗИ?</t>
  </si>
  <si>
    <t>Поддерживается ли непрерывность процессов обеспечения целостности программного обеспечения для среды функционирования СКЗИ, представляющую собой совокупность технических и программных средств, совместно с которыми происходит штатное функционирование СКЗИ и которые способны повлиять на выполнение предъявляемых к СКЗИ требований?</t>
  </si>
  <si>
    <t>Поддерживается ли непрерывность процессов протоколирования работы СКЗИ в соответствии с технической документацией на СКЗИ при применении СКЗИ?</t>
  </si>
  <si>
    <t>Осуществляется ли установка и ввод в эксплуатацию, а также эксплуатация СКЗИ в соответствии с эксплуатационной и технической документацией к этим средствам?</t>
  </si>
  <si>
    <t>Сертифицированы ли СКЗИ уполномоченным государственным органом или имеют ли СКЗИ разрешение ФСБ России?</t>
  </si>
  <si>
    <t>Обладают ли СКЗИ полным комплектом эксплуатационной документации, предоставляемым разработчиком, включающей описание ключевой системы, правил работы с ней и обоснование необходимого организационно-штатного обеспечения?</t>
  </si>
  <si>
    <t>Обеспечивают ли СКЗИ взаимодействие с прикладным программным обеспечением на уровне обработки запросов на криптографические преобразования и выдачи результатов?</t>
  </si>
  <si>
    <t>Допускают ли СКЗИ возможность встраивания в технологические процессы обработки электронных сообщений?</t>
  </si>
  <si>
    <t>Утверждена ли частная политика, касающаяся применения СКЗИ в организации БС РФ?</t>
  </si>
  <si>
    <t>Проводятся ли работы по обеспечению безопасности информации с помощью СКЗИ в соответствии с действующими законодательством, нормативными документами, регламентирующими вопросы эксплуатации СКЗИ, технической документацией на СКЗИ и лицензионными требованиями ФСБ России?</t>
  </si>
  <si>
    <t>Имеют ли СКЗИ, применяемые для защиты персональных данных, класс не ниже КС2?</t>
  </si>
  <si>
    <t>Проводится ли применение СКЗИ в организации БС РФ в соответствии с моделью угроз ИБ и моделью нарушителя ИБ, принятыми организацией БС РФ?</t>
  </si>
  <si>
    <t>Групповой показатель М7 "Обеспечение информационной безопасности банковских платежных технологических процессов"</t>
  </si>
  <si>
    <t>Определены ли, выполняются ли, регистрируются ли и контролируются ли в организации БС РФ процедуры восстановления всех реализованных программно-техническими средствами функций по обеспечению ИБ платежной информации?</t>
  </si>
  <si>
    <t>Определены ли, выполняются ли и регистрируются ли в организации БС РФ процедуры контроля отсутствия размещения на устройствах, задействованных в осуществлении банковского платежного технологического процесса, находящихся в общедоступных местах вне зоны постоянного контроля, в том числе банкоматах и платежных терминалах, специализированных средств, используемых для несанкционированного съема информации?</t>
  </si>
  <si>
    <t>Определены ли, выполняются ли и регистрируются ли в организации БС РФ процедуры периодического контроля всех реализованных программно-техническими средствами функций (требований) по обеспечению ИБ платежной информации?</t>
  </si>
  <si>
    <t>Определены ли, выполняются ли, регистрируются ли и контролируются ли в организации БС РФ процедуры обслуживания средств вычислительной техники, используемых в банковском платежном технологическом процессе, включая замену их программных и (или) аппаратных частей?</t>
  </si>
  <si>
    <t>Обеспечены ли клиенты систем дистанционного банковского обслуживания детальными инструкциями, описывающими процедуры выполнения операций или транзакций?</t>
  </si>
  <si>
    <t>Применяются ли для систем дистанционного банковского обслуживания процедуры, реализующие:
- снижение вероятности выполнения непреднамеренных или случайных операций или транзакций авторизованными клиентами;
- доведение информации о возможных рисках, связанных с выполнением операций или транзакций до клиентов?</t>
  </si>
  <si>
    <t>Организован ли в организации БС РФ авторизованный ввод платежной информации в АБС двумя работниками с последующей программной сверкой результатов ввода на совпадение (принцип "двойного управления")?</t>
  </si>
  <si>
    <t>Предусматривает ли комплекс защитных мер банковского платежного технологического процесса доставку электронных платежных сообщений участникам обмена?</t>
  </si>
  <si>
    <t>Предусматривает ли комплекс защитных мер возможность блокирования приема к исполнению распоряжений клиентов?</t>
  </si>
  <si>
    <t>Предусматривает ли комплекс защитных мер банковского платежного технологического процесса при осуществлении межбанковских расчетов сверку выходных электронных платежных сообщений с соответствующими входными и обработанными электронными платежными сообщениями?</t>
  </si>
  <si>
    <t>Предусматривает ли комплекс защитных мер банковского платежного технологического процесса восстановление платежной информации в случае ее умышленного (случайного) разрушения (искажения) или выхода из строя средств вычислительной техники?</t>
  </si>
  <si>
    <t>Предусматривает ли комплекс защитных мер банковского платежного технологического процесса контроль, направленный на исключение возможности совершения злоумышленных действий, в частности двойной ввод, сверка, установление ограничений в зависимости от суммы совершения операций?</t>
  </si>
  <si>
    <t>Предусматривает ли комплекс защитных мер банковского платежного технологического процесса возможность ввода платежной информации в АБС только для авторизованных пользователей?</t>
  </si>
  <si>
    <t>Предусматривает ли комплекс защитных мер банковского платежного технологического процесса двустороннюю аутентификацию автоматизированных рабочих мест (рабочих станций и серверов), участников обмена электронными платежными сообщениями?</t>
  </si>
  <si>
    <t>Предусматривает ли комплекс защитных мер банковского платежного технологического процесса аутентификацию входящих электронных платежных сообщений?</t>
  </si>
  <si>
    <t>Предусматривает ли комплекс защитных мер банковского платежного технологического процесса контроль (мониторинг) исполнения установленной технологии подготовки, обработки, передачи и хранения платежной информации?</t>
  </si>
  <si>
    <t>Предусматривает ли комплекс защитных мер банковского платежного технологического процесса доступ работника организации БС РФ только к тем ресурсам банковского платежного технологического процесса, которые необходимы ему для исполнения должностных обязанностей или реализации прав, предусмотренных технологией обработки платежной информации?</t>
  </si>
  <si>
    <t>Предусматривает ли комплекс защитных мер банковского платежного технологического процесса защиту платежной информации от искажения, фальсификации, переадресации, несанкционированного уничтожения, ложной авторизации электронных платежных сообщений?</t>
  </si>
  <si>
    <t>Осуществляется ли обработка платежной информации и контроль (проверка) результатов обработки разными работниками/автоматизированными процессами?</t>
  </si>
  <si>
    <t>Контролируются (проверяются) ли и удостоверяются ли результаты технологических операций по обработке платежной информации лицами/автоматизированными процессами?</t>
  </si>
  <si>
    <t>Отсутствуют ли в организации БС РФ работники, обладающие полномочиями для бесконтрольного создания, авторизации, уничтожения и изменения платежной информации, а также проведение несанкционированных операций по изменению состояния банковских счетов?</t>
  </si>
  <si>
    <t>Зафиксирован ли порядок обмена платежной информацией в договорах между участниками данного обмена?</t>
  </si>
  <si>
    <t>Регламентирован (описан) ли в организации БС РФ банковский платежный технологический процесс?</t>
  </si>
  <si>
    <t>М7.1</t>
  </si>
  <si>
    <t>М7.2</t>
  </si>
  <si>
    <t>М7.3</t>
  </si>
  <si>
    <t>М7.4</t>
  </si>
  <si>
    <t>М7.5</t>
  </si>
  <si>
    <t>М7.6</t>
  </si>
  <si>
    <t>М7.7</t>
  </si>
  <si>
    <t>М7.8</t>
  </si>
  <si>
    <t>М7.9</t>
  </si>
  <si>
    <t>М7.10</t>
  </si>
  <si>
    <t>М7.11</t>
  </si>
  <si>
    <t>М7.12</t>
  </si>
  <si>
    <t>М7.13</t>
  </si>
  <si>
    <t>М7.14</t>
  </si>
  <si>
    <t>М7.15</t>
  </si>
  <si>
    <t>М7.16</t>
  </si>
  <si>
    <t>М7.17</t>
  </si>
  <si>
    <t>М7.18</t>
  </si>
  <si>
    <t>М7.19</t>
  </si>
  <si>
    <t>М7.20</t>
  </si>
  <si>
    <t>М7.21</t>
  </si>
  <si>
    <t>М7.22</t>
  </si>
  <si>
    <t>М7.23</t>
  </si>
  <si>
    <t>Групповой показатель М8 "Обеспечение информационной безопасности банковских информационных технологических процессов"</t>
  </si>
  <si>
    <t>Проведена ли в организации БС РФ классификация неплатежной информации?</t>
  </si>
  <si>
    <t>Проводится ли классификация неплатежной информации в соответствии со степенью тяжести последствий потери свойств ИБ, в частности, свойств доступности, целостности и конфиденциальности?</t>
  </si>
  <si>
    <t>Определен ли документально набор требований по защите каждого из типов неплатежной информации, полученных в результате классификации?</t>
  </si>
  <si>
    <t>Регламентированы (описаны) ли в организации БС РФ банковские информационные технологические процессы?</t>
  </si>
  <si>
    <t>Реализованы ли банковские информационные технологические процессы в рамках созданных для этих целей АБС?</t>
  </si>
  <si>
    <t>Изолированы ли серверы, офисные ЭВМ и другое оборудование, не входящее в состав АБС, реализующих банковские информационные технологические процессы, от указанных АБС на уровне локальных вычислительных сетей способом, согласованным со службой ИБ?</t>
  </si>
  <si>
    <t>Определены ли, выполняются ли и контролируются ли требования к взаимодействию АБС организаций БС РФ с информационными системами сторонних организаций (внешними информационными системами)?</t>
  </si>
  <si>
    <t>М8.1</t>
  </si>
  <si>
    <t>М8.2</t>
  </si>
  <si>
    <t>М8.3</t>
  </si>
  <si>
    <t>М8.4</t>
  </si>
  <si>
    <t>М8.5</t>
  </si>
  <si>
    <t>М8.6</t>
  </si>
  <si>
    <t>М8.7</t>
  </si>
  <si>
    <t>Назначен ли для каждой ИСПДн работник организации БС РФ, ответственный за обеспечение безопасности персональных данных в ИСПДн?</t>
  </si>
  <si>
    <t>Осуществляется ли использование в организации БС РФ в ИСПДн сертифицированных по требованиям безопасности информации средств защиты информации в соответствии с требованиями приказа Федеральной службы по техническому и экспортному контролю от 18 февраля 2013 года N 21 "Об утверждении Состава и содержания организационных и технических мер по обеспечению безопасности персональных данных при их обработке в информационных системах персональных данных"?</t>
  </si>
  <si>
    <t>Определены ли и контролируются ли в организации БС РФ правила информационного взаимодействия между ИСПДн с иными АБС?</t>
  </si>
  <si>
    <t>Реализованы ли в организации БС РФ защита периметров сегментов вычислительной сети, в которых расположена ИСПДн, и контроль информационного взаимодействия между сегментами вычислительных сетей?</t>
  </si>
  <si>
    <t>Реализуются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банковских информационных технологических процессов определение, выполнение, регистрация и контроль процедур доступа к архивам ПДн?</t>
  </si>
  <si>
    <t>Реализуются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банковских информационных технологических процессов определение, выполнение, регистрация и контроль процедур использования коммуникационных портов, устройств ввода-вывода информации, съемных машинных носителей и внешних накопителей информации?</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</si>
  <si>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при управлении доступом и регистрации, определение, выполнение, регистрация и контроль процедур обновления сигнатурных баз технических защитных мер, мониторинга сетевого трафика, выявления вторжений и сетевых атак?</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</si>
  <si>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при управлении доступом и регистрации мониторинг сетевого трафика, выявление вторжений и сетевых атак и реагирования на них?</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</si>
  <si>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при управлении доступом и регистрации размещение технических средств, предназначенных для администрирования ИСПДн, автоматизированных мест пользователей и серверных компонент ИСПДн в отдельных, выделенных сегментах вычислительных сетей?</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</si>
  <si>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в части обеспечения ИБ при управлении доступом и регистрации идентификация и аутентификация устройств, используемых для осуществления доступа?</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</si>
  <si>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определение, выполнение, регистрация и контроль процедур резервного копирования и обеспечения возможности восстановления программного обеспечения, в том числе программного обеспечения технических защитных мер, входящего в состав ИСПДн?</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</si>
  <si>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определение, выполнение, регистрация и контроль процедур резервного копирования и обеспечения возможности восстановления ПДн?</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</si>
  <si>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определение, выполнение, регистрация и контроль процедур доступа к эксплуатационной документации и архивным файлам, содержащим параметры настройки ИСПДн, в том числе настройки применяемых технических защитных мер?</t>
  </si>
  <si>
    <t>Реализуется ли в организации БС РФ для выполнения требований к защите персональных данных для второго уровня защищенности ПДн при их обработке в ИСПДн, установленного Постановлением Правительства Российской Федерации от 1 ноября 2012 года N 1119 "Об утверждении требований к защите персональных данных при их обработке в информационных системах персональных данных", определение, выполнение и регистрация процедур контроля целостности и обеспечения доверенной загрузки программного обеспечения, в том числе программного обеспечения технических защитных мер, на средствах вычислительной техники, входящих в ИСПДн?</t>
  </si>
  <si>
    <t>М10.1</t>
  </si>
  <si>
    <t>М10.2</t>
  </si>
  <si>
    <t>М10.3</t>
  </si>
  <si>
    <t>М10.4</t>
  </si>
  <si>
    <t>М10.5</t>
  </si>
  <si>
    <t>М10.6</t>
  </si>
  <si>
    <t>М10.7</t>
  </si>
  <si>
    <t>М10.8</t>
  </si>
  <si>
    <t>М10.9</t>
  </si>
  <si>
    <t>М10.10</t>
  </si>
  <si>
    <t>М10.11</t>
  </si>
  <si>
    <t>М10.12</t>
  </si>
  <si>
    <t>М10.13</t>
  </si>
  <si>
    <t>М10.14</t>
  </si>
  <si>
    <t>Групповой показатель М10 "Общие требования по обеспечению информационной безопасности банковских технологических процессов, в рамках которых обрабатываются персональные данные"</t>
  </si>
  <si>
    <t>Установлены ли руководством организации БС РФ полномочия лица, ответственного за организацию обработки ПДн, а также его права и обязанности?</t>
  </si>
  <si>
    <t>Назначено ли в организации БС РФ лицо, ответственное за организацию обработки ПДн?</t>
  </si>
  <si>
    <t>Определены ли, выполняются ли, регистрируются ли и контролируются ли в организации БС РФ процедуры, выполняемые в случаях необходимости осуществления трансграничной передачи ПДн?</t>
  </si>
  <si>
    <t>Получено ли организацией БС РФ согласие субъекта ПДн, если иное не предусмотрено федеральным законом, при поручении обработки персональных данных обработчику?</t>
  </si>
  <si>
    <t>Установлена ли в указанном договоре обязанность обработчика обеспечивать безопасность ПДн (в том числе соблюдать конфиденциальность ПДн) при их обработке, не раскрывать и не распространять ПДн без согласия субъекта ПДн, если иное не предусмотрено федеральным законом, а также должны быть указаны требования по обеспечению безопасности ПДн?</t>
  </si>
  <si>
    <t>Определен ли в указанном договоре перечень действий (операций) с ПДн, которые будут совершаться обработчиком, и цели обработки?</t>
  </si>
  <si>
    <t>Осуществляется ли на основании договора поручение обработки ПДн третьему лицу (далее - обработчик)?</t>
  </si>
  <si>
    <t>Определены ли, выполняются ли, регистрируются ли и контролируются ли в организации БС РФ процедуры публикации ПДн в общедоступных источниках ПДн?</t>
  </si>
  <si>
    <t>Создаются ли и публикуются ли организацией БС РФ общедоступные источники ПДн только для цели выполнения требований законодательства РФ?</t>
  </si>
  <si>
    <t>Осуществляется ли хранение ПДн в форме, позволяющей определить субъекта ПДн не дольше, чем этого требуют цели обработки ПДн, если срок хранения ПДн не установлен федеральным законом, договором, стороной которого, выгодоприобретателем или поручителем по которому является субъект ПДн?</t>
  </si>
  <si>
    <t>Обеспечено ли при работе со съемными носителями ПДн установление и выполнение порядка уничтожения (стирания) информации на съемных носителях ПДн?</t>
  </si>
  <si>
    <t>Обеспечено ли при работе со съемными носителями ПДн назначение работников, ответственных за организацию их хранения?</t>
  </si>
  <si>
    <t>Обеспечено ли при работе со съемными носителями ПДн регистрация и учет мест хранения материальных носителей ПДн с фиксацией категории обрабатываемых персональных данных (специальные категории ПДн, биометрические ПДн, ПДн, полученные из общедоступных источников, или иные ПДн), включая раздельное хранение ресурсов ПДн, обработка которых осуществляется с различными целями?</t>
  </si>
  <si>
    <t>Обеспечено ли при работе со съемными носителями ПДн хранение ПДн, цели обработки которых заведомо несовместимы, на отдельных съемных носителях?</t>
  </si>
  <si>
    <t>Обеспечено ли при работе со съемными носителями ПДн установление, выполнение и контроль выполнения порядка хранения съемных, в том числе машинных, носителей ПДн и доступа к ним?</t>
  </si>
  <si>
    <t>Обеспечен ли при работе со съемными носителями ПДн их учет?</t>
  </si>
  <si>
    <t>Обеспечено ли при работе с материальными носителями ПДн обособление ПДн от иной информации, в частности, путем фиксации их на отдельных съемных носителях ПДн, в специальных разделах или на полях форм документов (при обработке ПДн на бумажных носителях)?</t>
  </si>
  <si>
    <t>Определены ли, выполняются ли, регистрируются ли и контролируются ли в организации БС РФ процедуры учета помещений, в которых осуществляется обработка ПДн, а также доступа работников организации БС РФ и иных лиц в помещения, в которых ведется обработка ПДн?</t>
  </si>
  <si>
    <t>Проводит ли организация БС РФ ознакомления работников организации БС РФ, непосредственно осуществляющих обработку ПДн, с положениями законодательства РФ и внутренними документами организации БС РФ, содержащими требования по обработке и обеспечению безопасности ПДн в части, касающейся их должностных обязанностей, в ходе проведения мероприятий по их обучению или повышению осведомленности?</t>
  </si>
  <si>
    <t>Определены ли, выполняются ли, регистрируются ли и контролируются ли в организации БС РФ процедуры ознакомления работников организации БС РФ, непосредственно осуществляющих обработку ПДн, с положениями законодательства РФ и внутренними документами организации БС РФ, содержащими требования по обработке и обеспечению безопасности ПДн в части, касающейся их должностных обязанностей?</t>
  </si>
  <si>
    <t>Осуществляется ли обработка ПДн работниками организации БС РФ только с целью выполнения их должностных обязанностей?</t>
  </si>
  <si>
    <t>Утвержден ли руководителем организации БС РФ документ, определяющий перечень лиц, имеющих доступ к ПДн?</t>
  </si>
  <si>
    <t>Определены ли, выполняются ли, регистрируются ли и контролируются ли в организации БС РФ процедуры учета лиц, имеющих доступ к ПДн?</t>
  </si>
  <si>
    <t>Регламентированы ли форма и порядок получения согласия субъектов?</t>
  </si>
  <si>
    <t>Установлено ли в организации БС РФ, в каких случаях необходимо получение согласия субъектов ПДн?</t>
  </si>
  <si>
    <t>Обеспечен ли организацией БС РФ неограниченный доступ к документу, определяющему ее политику в отношении обработки ПДн, а также к сведениям о реализуемых требованиях по обеспечению безопасности персональных данных?</t>
  </si>
  <si>
    <t>Определяет ли политика в отношении обработки ПДн необходимость применения типовых форм документов для осуществления обработки ПДн и процедуры работы с ними (под типовой формой документа понимается шаблон, бланк документа или другая унифицированная форма документа, используемая организацией БС РФ с целью сбора ПДн)?</t>
  </si>
  <si>
    <t>Определяет ли политика в отношении обработки ПДн процедуры, необходимые для осуществления уведомления уполномоченного органа по защите прав субъектов ПДн об обработке ПДн в сроки, установленные Федеральным законом "О персональных данных"?</t>
  </si>
  <si>
    <t>Определяет ли политика в отношении обработки ПДн процедуры работы с материальными носителями ПДн?</t>
  </si>
  <si>
    <t>Определяет ли политика в отношении обработки ПДн процедуры передачи ПДн третьим лицам?</t>
  </si>
  <si>
    <t>Определяет ли политика в отношении обработки ПДн процедуры передачи ПДн между пользователями ресурса ПДн, предусматривающего передачу ПДн только между работниками организации БС РФ, имеющими доступ к ПДн?</t>
  </si>
  <si>
    <t>Определяет ли политика в отношении обработки ПДн процедуры получения согласия субъекта ПДн на обработку его ПДн и на передачу обработки его ПДн третьим лицам?</t>
  </si>
  <si>
    <t>Определяет ли политика в отношении обработки ПДн процедуры обработки запроса уполномоченного органа по защите прав субъектов ПДн?</t>
  </si>
  <si>
    <t>Определяет ли политика в отношении обработки ПДн процедуры обработки обращений субъектов ПДн (их законных представителей) для случаев, предусмотренных Федеральным законом "О персональных данных", в частности порядок подготовки информации о наличии ПДн, относящихся к конкретному субъекту ПДн, информации, необходимой для предоставления возможности ознакомления субъектом ПДн (их законных представителей) с его ПДн, а также процедуры обработки обращений об уточнении ПДн, их блокировании или уничтожении, если ПДн являются неполными, устаревшими, неточными, незаконно полученными или не являются необходимыми для установленной цели обработки?</t>
  </si>
  <si>
    <t>Определяет ли политика в отношении обработки ПДн процедуры уничтожения, обезличивания либо блокирования ПДн в случае необходимости выполнения таких процедур?</t>
  </si>
  <si>
    <t>Определяет ли политика в отношении обработки ПДн процедуры внесения изменений в ПДн с целью обеспечения их точности, достоверности и актуальности, в том числе по отношению к целям обработки ПДн?</t>
  </si>
  <si>
    <t>Определяет ли политика в отношении обработки ПДн процедуры предоставления доступа к ПДн?</t>
  </si>
  <si>
    <t>Является ли для ресурсов ПДн, обрабатываемых в АБС организации БС РФ, в том числе ИСПДн, порядок обработки ПДн частью эксплуатационной документации на АБС и разрабатывается ли на этапе создания или модернизации АБС?</t>
  </si>
  <si>
    <t>Определена ли, выполняется ли и контролируется ли в организации БС РФ политика в отношении обработки ПДн, а также в случае необходимости установлены ли порядки обработки ПДн для отдельных ресурсов ПДн?</t>
  </si>
  <si>
    <t>Обеспечивает ли организация БС РФ в случае отсутствия возможности уничтожения ПДн либо обезличивания ПДн в течение срока, установленного Федеральным законом "О персональных данных", их блокирование с последующим обеспечением уничтожения ПДн, которое производится не позднее шести месяцев со дня их блокирования?</t>
  </si>
  <si>
    <t>Определены ли, выполняются ли, регистрируются ли и контролируются ли в организации БС РФ процедуры прекращения обработки ПДн и их уничтожения либо обезличивания в сроки, установленные Федеральным законом "О персональных данных", в случае выявления неправомерной обработки ПДн без согласия субъекта ПДн?</t>
  </si>
  <si>
    <t>Определены ли, выполняются ли, регистрируются ли и контролируются ли в организации БС РФ процедуры прекращения обработки ПДн и их уничтожения либо обезличивания в сроки, установленные Федеральным законом "О персональных данных", в случае выявления неправомерной обработки ПДн, осуществляемой организацией БС РФ или обработчиком, действующим по ее поручению, если обеспечить правомерность обработки ПДн невозможно?</t>
  </si>
  <si>
    <t>Определены ли, выполняются ли, регистрируются ли и контролируются ли в организации БС РФ процедуры прекращения обработки ПДн и их уничтожения либо обезличивания в сроки, установленные Федеральным законом "О персональных данных", в случае если ПДн являются незаконно полученными или не являются необходимыми для заявленной цели обработки?</t>
  </si>
  <si>
    <t>Определены ли, выполняются ли, регистрируются ли и контролируются ли в организации БС РФ процедуры прекращения обработки ПДн и их уничтожения либо обезличивания в сроки, установленные Федеральным законом "О персональных данных", в случае отзыва субъектом ПДн согласия на обработку его ПДн, и в случае, если сохранение ПДн более не требуется для целей обработки ПДн (если иное не предусмотрено договором, стороной которого, выгодоприобретателем или поручителем по которому является субъект ПДн, иным соглашением между организацией БС РФ и субъектом ПДн)?</t>
  </si>
  <si>
    <t>Определены ли, выполняются ли, регистрируются ли и контролируются ли в организации БС РФ процедуры прекращения обработки ПДн и их уничтожения либо обезличивания в сроки, установленные Федеральным законом "О персональных данных", в случае достижения цели обработки ПДн (если иное не предусмотрено договором, стороной которого, выгодоприобретателем или поручителем по которому является субъект ПДн, иным соглашением между организацией БС РФ и субъектом ПДн)?</t>
  </si>
  <si>
    <t>Обеспечено ли для каждого ресурса ПДн прекращение обработки ПДн и уничтожение либо обезличивание ПДн по достижению целей обработки по требованию субъекта ПДн в случаях, предусмотренных Федеральным законом "О персональных данных", в том числе при отзыве субъектом ПДн согласия на обработку его ПДн?</t>
  </si>
  <si>
    <t>Обеспечено ли для каждого ресурса ПДн выполнение установленных процедур получения согласия субъектов ПДн на передачу обработки их ПДн третьим лицам, в случае если получение такого согласия необходимо в соответствии с требованиями Федерального закона "О персональных данных"?</t>
  </si>
  <si>
    <t>Обеспечено ли для каждого ресурса ПДн выполнение установленных процедур получения согласия субъектов ПДн (их законных представителей) на обработку их ПДн, в случае если получение такого согласия необходимо в соответствии с требованиями Федерального закона "О персональных данных"?</t>
  </si>
  <si>
    <t>Обеспечены ли для каждого ресурса ПДн точность, достаточность и актуальность ПДн, в том числе по отношению к целям обработки ПДн?</t>
  </si>
  <si>
    <t>Обеспечено ли для каждого ресурса ПДн соответствие содержания и объема обрабатываемых ПДн установленным целям обработки?</t>
  </si>
  <si>
    <t>Обеспечено ли для каждого ресурса ПДн выполнение ограничения обработки ПДн достижением цели обработки ПДн?</t>
  </si>
  <si>
    <t>Обеспечено ли для каждого ресурса ПДн выполнение процедур учета количества субъектов ПДн, в том числе субъектов ПДн, не являющихся работниками организации БС РФ?</t>
  </si>
  <si>
    <t>Обеспечено ли для каждого ресурса ПДн определение перечня и категорий обрабатываемых ПДн (специальные категории ПДн, биометрические ПДн, ПДн, полученные из общедоступных источников, или иные ПДн)?</t>
  </si>
  <si>
    <t>Обеспечено ли для каждого ресурса ПДн установление и соблюдение сроков хранения персональных данных и условий прекращения их обработки?</t>
  </si>
  <si>
    <t>Обеспечено ли для каждого ресурса ПДн установление цели обработки ПДн?</t>
  </si>
  <si>
    <t>Определены ли, выполняются ли, регистрируются ли и контролируются ли в организации БС РФ процедуры учета ресурсов ПДн, в том числе учета ИСПДн?</t>
  </si>
  <si>
    <t>Установлены ли в организации БС РФ критерии отнесения АБС к ИСПДн?</t>
  </si>
  <si>
    <t>Организована ли деятельность по своевременному направлению указанного уведомления в соответствии с требованиями Федерального закона "О персональных данных" в случае наличия такой необходимости?</t>
  </si>
  <si>
    <t>Установлена ли в организации БС РФ необходимость осуществления уведомления уполномоченного органа по защите прав субъектов ПДн об обработке ПДн?</t>
  </si>
  <si>
    <t>Установлены ли руководством организации БС РФ цели обработки персональных данных (далее - ПДн)?</t>
  </si>
  <si>
    <t>М9.1</t>
  </si>
  <si>
    <t>М9.2</t>
  </si>
  <si>
    <t>М9.3</t>
  </si>
  <si>
    <t>М9.4</t>
  </si>
  <si>
    <t>М9.5</t>
  </si>
  <si>
    <t>М9.6</t>
  </si>
  <si>
    <t>М9.7</t>
  </si>
  <si>
    <t>М9.8</t>
  </si>
  <si>
    <t>М9.9</t>
  </si>
  <si>
    <t>М9.10</t>
  </si>
  <si>
    <t>М9.11</t>
  </si>
  <si>
    <t>М9.12</t>
  </si>
  <si>
    <t>М9.13</t>
  </si>
  <si>
    <t>М9.14</t>
  </si>
  <si>
    <t>М9.15</t>
  </si>
  <si>
    <t>М9.16</t>
  </si>
  <si>
    <t>М9.17</t>
  </si>
  <si>
    <t>М9.18</t>
  </si>
  <si>
    <t>М9.19</t>
  </si>
  <si>
    <t>М9.20</t>
  </si>
  <si>
    <t>М9.21</t>
  </si>
  <si>
    <t>М9.22</t>
  </si>
  <si>
    <t>М9.23</t>
  </si>
  <si>
    <t>М9.24</t>
  </si>
  <si>
    <t>М9.25</t>
  </si>
  <si>
    <t>М9.26</t>
  </si>
  <si>
    <t>М9.27</t>
  </si>
  <si>
    <t>М9.28</t>
  </si>
  <si>
    <t>М9.29</t>
  </si>
  <si>
    <t>М9.30</t>
  </si>
  <si>
    <t>М9.31</t>
  </si>
  <si>
    <t>М9.32</t>
  </si>
  <si>
    <t>М9.33</t>
  </si>
  <si>
    <t>М9.34</t>
  </si>
  <si>
    <t>М9.35</t>
  </si>
  <si>
    <t>М9.36</t>
  </si>
  <si>
    <t>М9.37</t>
  </si>
  <si>
    <t>М9.38</t>
  </si>
  <si>
    <t>М9.39</t>
  </si>
  <si>
    <t>М9.40</t>
  </si>
  <si>
    <t>М9.41</t>
  </si>
  <si>
    <t>М9.42</t>
  </si>
  <si>
    <t>М9.43</t>
  </si>
  <si>
    <t>М9.44</t>
  </si>
  <si>
    <t>М9.45</t>
  </si>
  <si>
    <t>М9.46</t>
  </si>
  <si>
    <t>М9.47</t>
  </si>
  <si>
    <t>М9.48</t>
  </si>
  <si>
    <t>М9.49</t>
  </si>
  <si>
    <t>М9.50</t>
  </si>
  <si>
    <t>М9.51</t>
  </si>
  <si>
    <t>М9.52</t>
  </si>
  <si>
    <t>М9.53</t>
  </si>
  <si>
    <t>М9.54</t>
  </si>
  <si>
    <t>М9.55</t>
  </si>
  <si>
    <t>М9.56</t>
  </si>
  <si>
    <t>М9.57</t>
  </si>
  <si>
    <t>М9.58</t>
  </si>
  <si>
    <t>М9.59</t>
  </si>
  <si>
    <t>М9.60</t>
  </si>
  <si>
    <t>Групповой показатель М9 "Общие требования по обработке персональных данных в организации БС РФ"</t>
  </si>
  <si>
    <t>Групповой показатель М11 "Организация и функционирование службы ИБ организации БС РФ"</t>
  </si>
  <si>
    <t>Сформирована ли руководством служба ИБ в составе не менее двух человек (назначены ли уполномоченные лица) для реализации, эксплуатации, контроля и поддержания на должном уровне СОИБ, утверждены ли цели и задачи ее деятельности?</t>
  </si>
  <si>
    <t>Имеет ли служба ИБ утвержденные руководством полномочия и ресурсы, необходимые для выполнения установленных целей и задач?</t>
  </si>
  <si>
    <t>Имеет ли служба ИБ назначенного из числа руководства куратора, который при этом не является куратором службы информатизации (автоматизации)?</t>
  </si>
  <si>
    <t>Наделена ли служба ИБ собственным бюджетом?</t>
  </si>
  <si>
    <t>Сформированы ли для организаций БС РФ, имеющих сеть филиалов или региональных представительств, подразделения ИБ (уполномоченные лица) на местах и обеспечены ли эти подразделения необходимыми ресурсами и нормативной базой?</t>
  </si>
  <si>
    <t>Наделена ли служба ИБ полномочиями организовывать составление и контролировать выполнение всех планов по обеспечению ИБ организации БС РФ?</t>
  </si>
  <si>
    <t>Наделена ли служба ИБ полномочиями разрабатывать и вносить предложения по изменению политик ИБ организации БС РФ?</t>
  </si>
  <si>
    <t>Наделена ли служба ИБ полномочиями организовывать изменения существующих и принятие руководством новых внутренних документов, регламентирующих деятельность по обеспечению ИБ организации БС РФ?</t>
  </si>
  <si>
    <t>Наделена ли служба ИБ полномочиями определять требования к мерам обеспечения ИБ организации БС РФ?</t>
  </si>
  <si>
    <t>Наделена ли служба ИБ полномочиями контролировать работников организации БС РФ в части выполнения ими требований внутренних документов, регламентирующих деятельность в области обеспечения ИБ, в первую очередь работников, имеющих максимальные полномочия по доступу к защищаемым информационным активам?</t>
  </si>
  <si>
    <t>Наделена ли служба ИБ полномочиями осуществлять мониторинг событий, связанных с обеспечением ИБ?</t>
  </si>
  <si>
    <t>Наделена ли служба ИБ полномочиями участвовать в расследовании событий, связанных с инцидентами ИБ, и выходить в случае необходимости с предложениями по применению санкций в отношении лиц, осуществивших НСД и НРД (например, нарушивших требования инструкций, руководств по обеспечению ИБ организации БС РФ)?</t>
  </si>
  <si>
    <t>Наделена ли служба ИБ полномочиями участвовать в действиях по восстановлению работоспособности АБС после сбоев и аварий?</t>
  </si>
  <si>
    <t>Наделена ли служба ИБ полномочиями осуществлять контроль обеспечения ИБ на стадиях ЖЦ АБС, в том числе при тестировании и вводе в эксплуатацию подсистем ИБ АБС организации БС РФ?</t>
  </si>
  <si>
    <t>Наделена ли служба ИБ полномочиями участвовать в создании, поддержании, эксплуатации и совершенствовании СОИБ организации БС РФ?</t>
  </si>
  <si>
    <t>М11.1</t>
  </si>
  <si>
    <t>М11.2</t>
  </si>
  <si>
    <t>М11.3</t>
  </si>
  <si>
    <t>М11.4</t>
  </si>
  <si>
    <t>М11.5</t>
  </si>
  <si>
    <t>М11.6</t>
  </si>
  <si>
    <t>М11.7</t>
  </si>
  <si>
    <t>М11.8</t>
  </si>
  <si>
    <t>М11.9</t>
  </si>
  <si>
    <t>М11.10</t>
  </si>
  <si>
    <t>М11.11</t>
  </si>
  <si>
    <t>М11.12</t>
  </si>
  <si>
    <t>М11.13</t>
  </si>
  <si>
    <t>М11.14</t>
  </si>
  <si>
    <t>М11.15</t>
  </si>
  <si>
    <t>Групповой показатель М12 "Определение/коррекция области действия СОИБ"</t>
  </si>
  <si>
    <t>Назначены ли в организации БС РФ ответственные за выполнение ролей по учету информационных активов и учету объектов среды для каждого информационного актива и (или) типа информационного актива, покрывающие все уровни информационной инфраструктуры организации БС РФ, определенной в разделе 6 стандарта СТО БР ИББС-1.0?</t>
  </si>
  <si>
    <t>Определены ли в организации БС РФ роли по учету информационных активов и учету объектов среды для каждого информационного актива и (или) типа информационного актива, покрывающие все уровни информационной инфраструктуры организации БС РФ, определенной в разделе 6 стандарта СТО БР ИББС-1.0?</t>
  </si>
  <si>
    <t>Определены ли, выполняются ли, регистрируются ли и контролируются ли в организации БС РФ процедуры учета объектов среды для каждого информационного актива и (или) типа информационного актива, покрывающие все уровни информационной инфраструктуры организации БС РФ, определенной в разделе 6 стандарта СТО БР ИББС-1.0?</t>
  </si>
  <si>
    <t>Установлены ли в организации БС РФ критерии отнесения конкретных информационных активов к одному или нескольким типам информационных активов?</t>
  </si>
  <si>
    <t>Проводится ли классификация информационных активов на основании оценок ценности информационных активов для интересов (целей) организации БС РФ, например в соответствии с тяжестью последствий потери свойств ИБ информационных активов?</t>
  </si>
  <si>
    <t>Определены ли, выполняются ли, регистрируются ли и контролируются ли в организации БС РФ процедуры учета структурированных по классам (типам) защищаемых информационных активов?</t>
  </si>
  <si>
    <t>М12.1</t>
  </si>
  <si>
    <t>М12.2</t>
  </si>
  <si>
    <t>М12.3</t>
  </si>
  <si>
    <t>М12.4</t>
  </si>
  <si>
    <t>М12.5</t>
  </si>
  <si>
    <t>М12.6</t>
  </si>
  <si>
    <t>Групповой показатель М13 "Выбор/коррекция подхода к оценке рисков нарушения ИБ и проведению оценки рисков нарушения ИБ"</t>
  </si>
  <si>
    <t>М13.1</t>
  </si>
  <si>
    <t>Назначены ли ответственные за выполнение ролей по оценке рисков нарушения ИБ?</t>
  </si>
  <si>
    <t>Определены ли в организации БС РФ роли по оценке рисков нарушения ИБ?</t>
  </si>
  <si>
    <t>Назначены ли ответственные за выполнение ролей, связанных с деятельностью по определению/коррекции методики оценки рисков нарушения ИБ/подхода к оценке риска нарушения ИБ?</t>
  </si>
  <si>
    <t>Определены ли в организации БС РФ роли, связанные с деятельностью по определению/коррекции методики оценки рисков нарушения ИБ/подхода к оценке риска нарушения ИБ?</t>
  </si>
  <si>
    <t>Зафиксирован ли в организации БС РФ перечень недопустимых рисков нарушения ИБ, сформированный на основе сравнения полученных в результате оценивания рисков нарушения ИБ величин рисков с уровнем допустимого риска, принятого в организации БС РФ?</t>
  </si>
  <si>
    <t>Соотносятся ли величины рисков, полученные в результате оценивания рисков нарушения ИБ, с уровнем допустимого риска, принятого в организации БС РФ?</t>
  </si>
  <si>
    <t>Проводится ли оценка рисков нарушения ИБ для свойств ИБ всех информационных активов (типов информационных активов) области действия СОИБ?</t>
  </si>
  <si>
    <t>Определяет ли порядок оценки рисков нарушения ИБ необходимые процедуры оценки рисков нарушения ИБ, а также последовательность их выполнения?</t>
  </si>
  <si>
    <t>Определяет ли методика оценки рисков нарушения ИБ/подход к оценке рисков нарушения ИБ организации БС РФ способ и порядок качественного или количественного оценивания риска нарушения ИБ на основании оценивания:
- степени возможности реализации угроз ИБ выявленными и (или) предполагаемыми источниками угроз ИБ, зафиксированных в моделях угроз и нарушителя, в результате их воздействия на объекты среды информационных активов организации БС РФ (типов информационных активов);
- степени тяжести последствий от потери свойств ИБ, в частности свойств доступности, целостности и конфиденциальности для рассматриваемых информационных активов (типов информационных активов)?</t>
  </si>
  <si>
    <t>Определены ли в организации БС РФ критерии принятия рисков нарушения ИБ и уровень допустимого риска нарушения ИБ?</t>
  </si>
  <si>
    <t>Принята ли в организации БС РФ и корректируется ли методика оценки рисков нарушения ИБ/подход к оценке рисков нарушения ИБ?</t>
  </si>
  <si>
    <t>М13.2</t>
  </si>
  <si>
    <t>М13.3</t>
  </si>
  <si>
    <t>М13.4</t>
  </si>
  <si>
    <t>М13.5</t>
  </si>
  <si>
    <t>М13.6</t>
  </si>
  <si>
    <t>М13.7</t>
  </si>
  <si>
    <t>М13.8</t>
  </si>
  <si>
    <t>М13.9</t>
  </si>
  <si>
    <t>М13.10</t>
  </si>
  <si>
    <t>М13.11</t>
  </si>
  <si>
    <t>Групповой показатель М14 "Разработка планов обработки рисков нарушения ИБ"</t>
  </si>
  <si>
    <t>М14.1</t>
  </si>
  <si>
    <t>Назначены ли в организации БС РФ ответственные за выполнение ролей по разработке планов обработки рисков нарушения И Б?</t>
  </si>
  <si>
    <t>Определены ли в организации БС РФ роли по разработке планов обработки рисков нарушения ИБ?</t>
  </si>
  <si>
    <t>Содержат ли планы реализации требований ИБ последовательность и сроки реализации и внедрения организационных, технических и иных мер защиты?</t>
  </si>
  <si>
    <t>Утверждены ли руководством организации БС РФ планы обработки рисков нарушения ИБ?</t>
  </si>
  <si>
    <t>Согласованы ли планы обработки рисков нарушения ИБ с руководителем службы ИБ либо лицом, отвечающим в организации БС РФ за обеспечение ИБ?</t>
  </si>
  <si>
    <t>Определен ли в организации БС РФ по каждому из недопустимых рисков нарушения ИБ план, устанавливающий один из возможных способов обработки риска:
- перенос риска на сторонние организации (например, путем страхования указанного риска);
- уход от риска (например, путем отказа от деятельности, выполнение которой приводит к появлению риска);
- осознанное принятие риска;
- формирование требований ИБ, снижающих риск до допустимого уровня, и формирование планов по их реализации?</t>
  </si>
  <si>
    <t>М14.2</t>
  </si>
  <si>
    <t>М14.3</t>
  </si>
  <si>
    <t>М14.4</t>
  </si>
  <si>
    <t>М14.5</t>
  </si>
  <si>
    <t>М14.6</t>
  </si>
  <si>
    <t>Групповой показатель М15 "Определение/коррекция внутренних документов, регламентирующих деятельность в области обеспечения ИБ"</t>
  </si>
  <si>
    <t>Проводится ли разработка и коррекция внутренних документов, регламентирующих деятельность в области обеспечения ИБ в организации БС РФ, с учетом рекомендаций по стандартизации Банка России РС БР ИББС-2.0 "Обеспечение информационной безопасности организаций банковской системы Российской Федерации. Методические рекомендации по документации в области обеспечения информационной безопасности в соответствии с требованиями СТО БР ИББС-1.0"?</t>
  </si>
  <si>
    <t>Разработана ли политика ИБ организации БС РФ?</t>
  </si>
  <si>
    <t>Утверждена ли политика ИБ организации БС РФ руководством?</t>
  </si>
  <si>
    <t>Корректируется ли политика ИБ организации БС РФ?</t>
  </si>
  <si>
    <t>Разработаны ли частные политики ИБ организации БС РФ?</t>
  </si>
  <si>
    <t>Корректируются ли частные политики ИБ организации БС РФ?</t>
  </si>
  <si>
    <t>Разработаны ли в организации БС РФ документы, регламентирующие процедуры выполнения отдельных видов деятельности, связанных с обеспечением ИБ?</t>
  </si>
  <si>
    <t>Корректируются ли в организации БС РФ документы, регламентирующие процедуры выполнения отдельных видов деятельности, связанных с обеспечением ИБ?</t>
  </si>
  <si>
    <t>Определен ли в организации БС РФ перечень и формы документов, являющихся свидетельством выполнения деятельности по обеспечению ИБ?</t>
  </si>
  <si>
    <t>Определены ли в политике ИБ (частных политиках ИБ) организации БС РФ:
- цели и задачи обеспечения ИБ;
- основные области обеспечения ИБ;
- типы основных защищаемых информационных активов;
- модели угроз и нарушителей;
- совокупность правил, требований и руководящих принципов в области ИБ;
- основные требования к обеспечению ИБ;
- принципы противодействия угрозам ИБ по отношению к типам основных защищаемых информационных активов;
- основные принципы повышения уровня осознания и осведомленности в области ИБ;
- принципы реализации и контроля выполнения требований политики ИБ?</t>
  </si>
  <si>
    <t>Корректируются ли в политике ИБ (частных политиках ИБ) организации БС РФ:
- цели и задачи обеспечения ИБ;
- основные области обеспечения ИБ;
- типы основных защищаемых информационных активов;
- модели угроз и нарушителей;
- совокупность правил, требований и руководящих принципов в области ИБ;
- основные требования к обеспечению ИБ;
- принципы противодействия угрозам ИБ по отношению к типам основных защищаемых информационных активов;
- основные принципы повышения уровня осознания и осведомленности в области ИБ;
- принципы реализации и контроля выполнения требований политики ИБ?</t>
  </si>
  <si>
    <t>Разрабатываются ли внутренние документы, регламентирующие деятельность в области обеспечения ИБ на основе:
- законодательства РФ;
- комплекса БР ИББС, в частности требования разделов 7 и 8 стандарта СТО БР ИББС-1.0;
- нормативных актов и предписаний регулирующих и надзорных органов;
- договорных требований организации БС РФ со сторонними организациями;
- результатов оценки рисков, выполненной с соответствующей уровню разрабатываемого документа детализацией рассматриваемых информационных активов или типов информационных активов?</t>
  </si>
  <si>
    <t>Корректируются ли внутренние документы, регламентирующие деятельность в области обеспечения ИБ на основе:
- законодательства РФ;
- комплекса БР ИББС, в частности требования разделов 7 и 8 стандарта СТО БР ИББС-1.0;
- нормативных актов и предписаний регулирующих и надзорных органов;
- договорных требований организации БС РФ со сторонними организациями;
- результатов оценки рисков, выполненной с соответствующей уровню разрабатываемого документа детализацией рассматриваемых информационных активов или типов информационных активов?</t>
  </si>
  <si>
    <t>Содержит ли совокупность внутренних документов, регламентирующих деятельность в области обеспечения ИБ, требования по обеспечению ИБ всех выявленных информационных активов или типов информационных активов, находящихся в области действия СОИБ организации БС РФ?</t>
  </si>
  <si>
    <t>Не противоречат ли документы, регламентирующие процедуры выполнения отдельных видов деятельности, связанных с обеспечением ИБ, положениям политики ИБ и частных политик ИБ?</t>
  </si>
  <si>
    <t>Детализируют ли документы, регламентирующие процедуры выполнения отдельных видов деятельности, связанных с обеспечением ИБ, положения политики ИБ и частных политик ИБ?</t>
  </si>
  <si>
    <t>Утвержден ли руководством организации БС РФ порядок взаимодействия (координирования работы) службы ИБ с работниками, ответственными за обеспечение ИБ в структурных подразделениях организации БС РФ (в случае наличия в структурных подразделениях организации БС РФ работников, ответственных за обеспечение ИБ)?</t>
  </si>
  <si>
    <t>Определены ли в составе документов, регламентирующих деятельность в области обеспечения ИБ, перечень свидетельств выполнения указанной деятельности и ответственность работников организации БС РФ за выполнение этой деятельности?</t>
  </si>
  <si>
    <t>Определены ли в организации БС РФ процедуры выделения и распределения ролей в области обеспечения ИБ?</t>
  </si>
  <si>
    <t>Определен ли в организации БС РФ порядок разработки, поддержки, пересмотра и контроля исполнения внутренних документов, регламентирующих деятельность по обеспечению ИБ организации БС РФ?</t>
  </si>
  <si>
    <t>Определены ли в организации БС РФ роли по разработке, поддержке, пересмотру и контролю исполнения внутренних документов, регламентирующих деятельность по обеспечению ИБ организации БС РФ?</t>
  </si>
  <si>
    <t>Назначены ли в организации БС РФ ответственные за выполнение ролей по разработке, поддержке, пересмотру и контролю исполнения внутренних документов, регламентирующих деятельность по обеспечению ИБ организации БС РФ?</t>
  </si>
  <si>
    <t>М15.1</t>
  </si>
  <si>
    <t>М15.2</t>
  </si>
  <si>
    <t>М15.3</t>
  </si>
  <si>
    <t>М15.4</t>
  </si>
  <si>
    <t>М15.5</t>
  </si>
  <si>
    <t>М15.6</t>
  </si>
  <si>
    <t>М15.7</t>
  </si>
  <si>
    <t>М15.8</t>
  </si>
  <si>
    <t>М15.9</t>
  </si>
  <si>
    <t>М15.10</t>
  </si>
  <si>
    <t>М15.11</t>
  </si>
  <si>
    <t>М15.12</t>
  </si>
  <si>
    <t>М15.13</t>
  </si>
  <si>
    <t>М15.14</t>
  </si>
  <si>
    <t>М15.15</t>
  </si>
  <si>
    <t>М15.16</t>
  </si>
  <si>
    <t>М15.17</t>
  </si>
  <si>
    <t>М15.18</t>
  </si>
  <si>
    <t>М15.19</t>
  </si>
  <si>
    <t>М15.20</t>
  </si>
  <si>
    <t>М15.21</t>
  </si>
  <si>
    <t>М15.22</t>
  </si>
  <si>
    <t>Групповой показатель М16 "Принятие руководством организации БС РФ решений о реализации и эксплуатации СОИБ"</t>
  </si>
  <si>
    <t>М16.1</t>
  </si>
  <si>
    <t>М16.2</t>
  </si>
  <si>
    <t>М16.3</t>
  </si>
  <si>
    <t>М16.4</t>
  </si>
  <si>
    <t>Зафиксированы ли и утверждены ли руководством решения о реализации и эксплуатации СОИБ, в частности решения:
- об анализе и принятии остаточных рисков нарушения ИБ;
- о планировании этапов внедрения СОИБ, в частности требований ИБ, изложенных в разделах 7 и 8 СТО БР ИББС-1.0;
- о распределении ролей в области обеспечения ИБ организации БС РФ;
- о принятии со стороны руководства планов внедрения защитных мер, направленных на реализацию требований разделов 7 и 8 СТО БР ИББС-1.0 и снижение рисков ИБ;
- о выделении ресурсов, необходимых для реализации и эксплуатации функционирования СОИБ?</t>
  </si>
  <si>
    <t>Утверждены ли руководством все планы внедрения СОИБ, в частности планы реализаций требований разделов 7 и 8 СТО БР ИББС-1.0, планы обработки рисков нарушения ИБ и внедрения защитных мер, в которых определены:
- последовательность выполнения мероприятий в рамках указанных планов;
- сроки начала и окончания запланированных мероприятий;
- должностные лица (подразделения), ответственные за выполнение каждого указанного мероприятия?</t>
  </si>
  <si>
    <t>Определен ли в организации БС РФ порядок разработки, пересмотра и контроля исполнения планов по обеспечению ИБ организации БС РФ?</t>
  </si>
  <si>
    <t>Зафиксированы ли решения руководства, связанные с назначением и распределением ролей для всех структурных подразделений в соответствии с положениями внутренних документов, регламентирующих деятельность по обеспечению ИБ организации БС РФ?</t>
  </si>
  <si>
    <t>Групповой показатель М17 "Организация реализации планов внедрения СОИБ"</t>
  </si>
  <si>
    <t>М17.1</t>
  </si>
  <si>
    <t>Определены ли, выполняются ли, регистрируются ли и контролируются ли в организации БС РФ процедуры проектирования/приобретения/развертывания, внедрение, эксплуатация, контроль и сопровождение эксплуатации защитных мер (СИБ), предусмотренных планами реализации требований ИБ?</t>
  </si>
  <si>
    <t>Реализуются ли при построении элементов СИБ (применительно к конкретной области или сфере деятельности организации БС РФ) защитные меры, применяемые к объектам среды в соответствии с существующими в организации БС РФ требованиями обеспечения ИБ, сформулированными в политике ИБ и других внутренних документах организации БС РФ?</t>
  </si>
  <si>
    <t>Определены ли в организации БС РФ роли, связанные с реализацией планов обработки рисков нарушения ИБ и с реализацией требуемых защитных мер?</t>
  </si>
  <si>
    <t>Назначены ли в организации БС РФ ответственные за выполнение ролей, связанных с реализацией планов обработки рисков нарушения ИБ и с реализацией требуемых защитных мер?</t>
  </si>
  <si>
    <t>М17.2</t>
  </si>
  <si>
    <t>М17.3</t>
  </si>
  <si>
    <t>М17.4</t>
  </si>
  <si>
    <t>Групповой показатель М18 "Разработка и организация реализации программ по обучению и повышению осведомленности в области ИБ"</t>
  </si>
  <si>
    <t>М18.1</t>
  </si>
  <si>
    <t>Организована ли санкционированная руководством организации БС РФ работа с персоналом и клиентами в направлении повышения осведомленности и обучения в области ИБ?</t>
  </si>
  <si>
    <t>Разработаны ли планы, программы обучения и повышения осведомленности в области ИБ, по результатам выполнения которых должна осуществляться проверка полученных знаний?</t>
  </si>
  <si>
    <t>Установлены ли в планах обучения и повышения осведомленности требования к периодичности обучения и повышения осведомленности?</t>
  </si>
  <si>
    <t>Разрабатываются ли программы обучения и повышения осведомленности для различных групп сотрудников с учетом их должностных обязанностей и выполняемых ролей? Включена ли в них информация:
- по существующим политикам ИБ;
- по применяемым в организации защитным мерам;
- по правильному использованию защитных мер в соответствии с внутренними документами организации БС РФ;
- о значимости и важности деятельности работников для обеспечения ИБ организации БС РФ?</t>
  </si>
  <si>
    <t>Определен ли в организации БС РФ перечень свидетельств выполнения программ обучения и повышения осведомленности в области ИБ? В частности, такими свидетельствами могут являться:
- документы (журналы), подтверждающие прохождение руководителями
и работниками организации БС РФ обучения в области ИБ с указанием уровня образования, навыков, опыта и квалификации обучаемых;
- документы, содержащие результаты проверок обучения работников организации БС РФ;
- документы, содержащие результаты проверок осведомленности в области ИБ в организации БС РФ</t>
  </si>
  <si>
    <t>Организуется ли для работника, получившего новую роль, обучение или инструктаж в области ИБ в соответствии с полученной ролью?</t>
  </si>
  <si>
    <t>Определены ли в организации БС РФ роли по разработке, реализации планов и программ обучения и повышения осведомленности в области ИБ и по контролю их результатов?</t>
  </si>
  <si>
    <t>Назначены ли в организации БС РФ ответственные за выполнение ролей по разработке, реализации планов и программ обучения и повышения осведомленности в области ИБ и по контролю их результатов?</t>
  </si>
  <si>
    <t>М18.2</t>
  </si>
  <si>
    <t>М18.3</t>
  </si>
  <si>
    <t>М18.4</t>
  </si>
  <si>
    <t>М18.5</t>
  </si>
  <si>
    <t>М18.6</t>
  </si>
  <si>
    <t>М18.7</t>
  </si>
  <si>
    <t>М18.8</t>
  </si>
  <si>
    <t>Групповой показатель М19 "Организация обнаружения и реагирования на инциденты безопасности"</t>
  </si>
  <si>
    <t>М19.1</t>
  </si>
  <si>
    <t>Определены ли, выполняются ли, регистрируются ли и контролируются ли в организации БС РФ процедуры обработки инцидентов, включающие:
- процедуры обнаружения инцидентов ИБ;
- процедуры информирования об инцидентах, в том числе информирования службы ИБ;
- процедуры классификации инцидентов и оценки ущерба, нанесенного инцидентом ИБ;
- процедуры реагирования на инцидент;
- процедуры анализа причин инцидентов ИБ и оценки результатов реагирования на инциденты ИБ (при необходимости с участием внешних экспертов в области ИБ)?</t>
  </si>
  <si>
    <t>Определены ли, выполняются ли, регистрируются ли и контролируются ли в организации БС РФ процедуры хранения и распространения информации об инцидентах ИБ, практиках анализа инцидентов ИБ и результатах реагирования на инциденты ИБ?</t>
  </si>
  <si>
    <t>Определены ли, выполняются ли, регистрируются ли и контролируются ли в организации БС РФ процедуры действий работников организации БС РФ при обнаружении нетипичных событий, связанных с ИБ, и порядок информирования о данных событиях?</t>
  </si>
  <si>
    <t>Осведомлены ли работники организации БС РФ о порядке действий при обнаружении нетипичных событий, связанных с ИБ, и порядке информирования о данных событиях?</t>
  </si>
  <si>
    <t>Учитывают ли процедуры расследования инцидентов действующее законодательство РФ, положения нормативных актов Банка России, а также внутренних документов организации БС РФ в области ИБ?</t>
  </si>
  <si>
    <t>Принимаются ли, фиксируются ли и выполняются ли в организации БС РФ решения по всем выявленным инцидентам ИБ?</t>
  </si>
  <si>
    <t>Определены ли в организации БС РФ роли по обнаружению, классификации, реагированию, анализу и расследованию инцидентов ИБ?</t>
  </si>
  <si>
    <t>Назначены ли в организации БС РФ ответственные за выполнение ролей по обнаружению, классификации, реагированию, анализу и расследованию инцидентов ИБ?</t>
  </si>
  <si>
    <t>М19.2</t>
  </si>
  <si>
    <t>М19.3</t>
  </si>
  <si>
    <t>М19.4</t>
  </si>
  <si>
    <t>М19.5</t>
  </si>
  <si>
    <t>М19.6</t>
  </si>
  <si>
    <t>М19.7</t>
  </si>
  <si>
    <t>М19.8</t>
  </si>
  <si>
    <t>Групповой показатель М20 "Организация обеспечения непрерывности бизнеса и его восстановления после прерываний"</t>
  </si>
  <si>
    <t>М20.1</t>
  </si>
  <si>
    <t>Определены ли, выполняются ли, регистрируются ли и контролируются ли в организации БС РФ процедуры учета информационных активов или типов информационных активов, существенных для обеспечения непрерывности бизнеса организации БС РФ?</t>
  </si>
  <si>
    <t>Установлены ли в организации БС РФ требования обеспечения ИБ, регламентирующие вопросы обеспечения непрерывности бизнеса и его восстановления после прерывания, в том числе требования к мероприятиям по восстановлению необходимой информации, программного обеспечения, технических средств, а также каналов связи?</t>
  </si>
  <si>
    <t>Определен ли в организации БС РФ план обеспечения непрерывности бизнеса и его восстановления после возможного прерывания, содержащий инструкции и порядок действий работников организации БС РФ, в состав которого включены:
- условия активации плана;
- порядок действий, которые должны быть предприняты после инцидента ИБ (инструкции персонала);
- процедуры восстановления;
- процедуры тестирования и проверки плана;
- план обучения и повышения осведомленности работников организации БС РФ;
- обязанности работников организации БС РФ с указанием ответственных за выполнение каждого из положений плана?</t>
  </si>
  <si>
    <t>Основывается ли разработка планов обеспечения непрерывности бизнеса и его восстановления после прерываний на результатах оценки рисков нарушения ИБ организации БС РФ применительно к информационным активам, существенным для обеспечения непрерывности бизнеса и его восстановления после прерывания?</t>
  </si>
  <si>
    <t>Применяются ли защитные меры обеспечения непрерывности бизнеса применительно к информационным активам, существенным для обеспечения непрерывности бизнеса и его восстановления после прерывания?</t>
  </si>
  <si>
    <t>Основывается ли применение защитных мер обеспечения непрерывности бизнеса и его восстановления после прерывания на соответствующих требованиях по обеспечению ИБ?</t>
  </si>
  <si>
    <t>Согласован ли план обеспечения непрерывности бизнеса и его восстановления после прерываний с существующими в организации БС РФ процедурами обработки инцидентов ИБ?</t>
  </si>
  <si>
    <t>Определены ли, выполняются ли, регистрируются ли и контролируются ли в организации БС РФ процедуры периодического тестирования плана обеспечения непрерывности бизнеса и его восстановления после прерывания?</t>
  </si>
  <si>
    <t>Составлен ли сценарий тестирования плана обеспечения непрерывности бизнеса и его восстановления после прерывания с учетом существующей в организации БС РФ модели угроз и нарушителей, а также результатов оценки рисков?</t>
  </si>
  <si>
    <t>Проводится ли при необходимости корректировка плана обеспечения непрерывности бизнеса и его восстановления после прерывания по результатам тестирования?</t>
  </si>
  <si>
    <t>Реализована ли в организации БС РФ программа обучения и повышения осведомленности работников в области обеспечения непрерывности бизнеса и его восстановления после прерываний?</t>
  </si>
  <si>
    <t>Определены ли в организации БС РФ роли по разработке плана обеспечения непрерывности бизнеса и его восстановления после прерывания?</t>
  </si>
  <si>
    <t>Назначены ли в организации БС РФ ответственные за выполнение ролей по разработке плана, обеспечение непрерывности бизнеса и его восстановления после прерывания?</t>
  </si>
  <si>
    <t>М20.2</t>
  </si>
  <si>
    <t>М20.3</t>
  </si>
  <si>
    <t>М20.4</t>
  </si>
  <si>
    <t>М20.5</t>
  </si>
  <si>
    <t>М20.6</t>
  </si>
  <si>
    <t>М20.7</t>
  </si>
  <si>
    <t>М20.8</t>
  </si>
  <si>
    <t>М20.9</t>
  </si>
  <si>
    <t>М20.10</t>
  </si>
  <si>
    <t>М20.11</t>
  </si>
  <si>
    <t>М20.12</t>
  </si>
  <si>
    <t>М20.13</t>
  </si>
  <si>
    <t>Групповой показатель М21 "Мониторинг ИБ и контроль защитных мер"</t>
  </si>
  <si>
    <t>М21.1</t>
  </si>
  <si>
    <t>Назначены ли в организации БС РФ ответственные за выполнение ролей, связанных с выполнением процедур мониторинга ИБ и контроля защитных мер, а также с пересмотром указанных процедур?</t>
  </si>
  <si>
    <t>Определены ли в организации БС РФ роли, связанные с выполнением процедур мониторинга ИБ и контроля защитных мер, а также с пересмотром указанных процедур?</t>
  </si>
  <si>
    <t>Подвергаются ли процедуры мониторинга ИБ и контроля защитных мер регулярным и регистрируемым пересмотрам в связи с изменениями в составе и способах использования защитных мер, выявлением новых угроз и уязвимостей ИБ, а также на основе данных об инцидентах ИБ?</t>
  </si>
  <si>
    <t>Учтена ли в рамках выполнения процедур хранения информации об инцидентах ИБ информация обо всех инцидентах ИБ, выявленных в процессе мониторинга ИБ и контроля защитных мер?</t>
  </si>
  <si>
    <t>Определены ли, выполняются ли, регистрируются ли и контролируются ли в организации БС РФ процедуры сбора и хранения информации о действиях работников организации БС РФ, событиях и параметрах, имеющих отношение к функционированию защитных мер?</t>
  </si>
  <si>
    <t>Определены ли, выполняются ли и регистрируются ли в организации БС РФ процедуры мониторинга ИБ и контроля защитных мер (включая контроль параметров конфигурации и настроек средств и механизмов защиты), которые охватывают все реализованные и эксплуатируемые защитные меры, входящие в СИБ, и организовываются службой ИБ?</t>
  </si>
  <si>
    <t>М21.2</t>
  </si>
  <si>
    <t>М21.3</t>
  </si>
  <si>
    <t>М21.4</t>
  </si>
  <si>
    <t>М21.5</t>
  </si>
  <si>
    <t>М21.6</t>
  </si>
  <si>
    <t>М22.1</t>
  </si>
  <si>
    <t>Групповой показатель М22 "Проведение самооценки ИБ"</t>
  </si>
  <si>
    <t>Проводится ли в организации БС РФ оценка соответствия ИБ в виде самооценки ИБ или аудита ИБ не реже одного раза в два года?</t>
  </si>
  <si>
    <t>Назначены ли в организации БС РФ ответственные за выполнение ролей, связанных с выполнением программы самооценок ИБ?</t>
  </si>
  <si>
    <t>Определены ли в организации БС РФ роли, связанные с выполнением программы самооценок ИБ?</t>
  </si>
  <si>
    <t>Доводятся ли результаты самооценок ИБ и соответствующие отчеты до руководства организации БС РФ?</t>
  </si>
  <si>
    <t>Подготавливаются ли по результатам самооценок ИБ отчеты?</t>
  </si>
  <si>
    <t>Установлен ли в организации БС РФ для каждой проводимой в организации БС РФ самооценки ИБ план ее проведения, определяющий:
- цель самооценки ИБ;
- объекты и деятельность, подвергающиеся самооценке ИБ;
- порядок и сроки выполнения мероприятий самооценки ИБ;
- распределение ролей среди работников организации БС РФ, связанных с проведением самооценки ИБ?</t>
  </si>
  <si>
    <t>Определены ли, выполняются ли, регистрируются ли и контролируются ли в организации БС РФ процедуры:
- формирования, сбора и хранения свидетельств самооценки ИБ;
- соблюдения периодичности проведения самооценки ИБ;
- хранения и распространения результатов самооценки ИБ?</t>
  </si>
  <si>
    <t>Установлена ли в организации БС РФ и реализована ли программа самооценок ИБ, содержащая информацию, необходимую для планирования и организации самооценок ИБ, их контроля, анализа и совершенствования, а также обеспечения их ресурсами, необходимыми для эффективного и результативного проведения указанных самооценок ИБ в заданные сроки?</t>
  </si>
  <si>
    <t>Организован ли порядок проведения самооценки ИБ в соответствии с рекомендациями по стандартизации Банка России РС БР ИББС-2.1 "Обеспечение информационной безопасности организаций банковской системы Российской Федерации. Руководство по самооценке соответствия информационной безопасности организаций банковской системы Российской Федерации требованиям СТО БР ИББС-1.0"?</t>
  </si>
  <si>
    <t>Проводится ли самооценка ИБ в соответствии с настоящим стандартом?</t>
  </si>
  <si>
    <t>Проводится ли самооценка ИБ собственными силами и по инициативе руководства организации БС РФ?</t>
  </si>
  <si>
    <t>М22.2</t>
  </si>
  <si>
    <t>М22.3</t>
  </si>
  <si>
    <t>М22.4</t>
  </si>
  <si>
    <t>М22.5</t>
  </si>
  <si>
    <t>М22.6</t>
  </si>
  <si>
    <t>М22.7</t>
  </si>
  <si>
    <t>М22.8</t>
  </si>
  <si>
    <t>М22.9</t>
  </si>
  <si>
    <t>М22.10</t>
  </si>
  <si>
    <t>М22.11</t>
  </si>
  <si>
    <t>Групповой показатель М23 "Проведение аудита ИБ"</t>
  </si>
  <si>
    <t>М23.1</t>
  </si>
  <si>
    <t>Проводится ли аудит ИБ организации БС РФ в соответствии с требованиями СТО БР ИББС-1.1 "Обеспечение информационной безопасности организаций банковской системы Российской Федерации. Аудит информационной безопасности" и СТО БР ИББС-1.0?</t>
  </si>
  <si>
    <t>Установлена ли в организации БС РФ и реализуется ли программа аудитов ИБ, содержащая информацию, необходимую для планирования и организации аудитов ИБ, их контроля, анализа и совершенствования, а также обеспечения их ресурсами, необходимыми для эффективного и результативного проведения указанных аудитов ИБ в заданные сроки?</t>
  </si>
  <si>
    <t>Установлен ли в организации БС РФ для каждого проводимого в организации БС РФ аудита ИБ план аудита, определяющий:
- цель аудита ИБ;
- критерии аудита ИБ;
- область аудита ИБ;
- дату и продолжительность проведения аудита ИБ;
- состав аудиторской группы;
- описание деятельности и мероприятий по проведению аудита ИБ;
- распределение ресурсов при проведении аудита ИБ?</t>
  </si>
  <si>
    <t>Оформлены ли договоры с аудиторскими организациями с установленными в них процедурами:
- хранения, доступа и использования материалов, получаемых в процессе проведения аудита ИБ;
- взаимодействия с аудиторской организацией в процессе проведения аудита ИБ;
- взаимодействия аудиторской группы и руководства, позволяющими представителям аудиторской группы при необходимости непосредственно обращаться к руководству;
- организации опроса работников;
- организации наблюдения за деятельностью работников организации БС РФ со стороны представителей аудиторской организации?</t>
  </si>
  <si>
    <t>Подготавливаются ли по результатам аудитов ИБ отчеты?</t>
  </si>
  <si>
    <t>Доводятся ли результаты аудитов ИБ и соответствующие отчеты до руководства организации БС РФ?</t>
  </si>
  <si>
    <t>Определены ли, выполняются ли, регистрируются ли и контролируются ли в организации БС РФ процедуры хранения, доступа и использования материалов, получаемых в процессе проведения аудитов, в частности отчетов аудитов?</t>
  </si>
  <si>
    <t>Определены ли в организации БС РФ роли, связанные с организацией выполнения программ аудитов и планов отдельных аудитов?</t>
  </si>
  <si>
    <t>Назначены ли в организации БС РФ ответственные за выполнение ролей, связанных с организацией выполнения программ аудитов и планов отдельных внешних аудитов?</t>
  </si>
  <si>
    <t>Проводится ли в организации БС РФ оценка соответствия ИБ в виде аудита ИБ или самооценки ИБ не реже одного раза в два года?</t>
  </si>
  <si>
    <t>М23.2</t>
  </si>
  <si>
    <t>М23.3</t>
  </si>
  <si>
    <t>М23.4</t>
  </si>
  <si>
    <t>М23.5</t>
  </si>
  <si>
    <t>М23.6</t>
  </si>
  <si>
    <t>М23.7</t>
  </si>
  <si>
    <t>М23.8</t>
  </si>
  <si>
    <t>М23.9</t>
  </si>
  <si>
    <t>М23.10</t>
  </si>
  <si>
    <t>Групповой показатель М24 "Анализ функционирования СОИБ"</t>
  </si>
  <si>
    <t>М24.1</t>
  </si>
  <si>
    <t>Определены ли, выполняются ли, регистрируются ли и контролируются ли в организации БС РФ процедуры анализа функционирования СОИБ, использующие в том числе:
- результаты мониторинга ИБ и контроля защитных мер;
- сведения об инцидентах ИБ;
- результаты проведения аудитов ИБ, самооценок ИБ;
- данные об угрозах, возможных нарушителях и уязвимостях ИБ;
- данные об изменениях внутри организации БС РФ, например данные об изменениях в процессах и технологиях, реализуемых в рамках основного процессного потока, изменениях во внутренних документах организации БС РФ;
- данные об изменениях вне организации БС РФ, например данные об изменениях в законодательстве РФ, изменениях в требованиях комплекса БР ИББС, изменениях в договорных обязательствах организации БС РФ?</t>
  </si>
  <si>
    <t>Проводится ли анализ соответствия комплекса внутренних документов, регламентирующих деятельность по обеспечению ИБ в организации БС РФ, требованиям законодательства РФ, требованиям стандартов Банка России, контрактным требованиям организации?</t>
  </si>
  <si>
    <t>Проводится ли анализ соответствия внутренних документов нижних уровней иерархии, регламентирующих деятельность по обеспечению ИБ в организации БС РФ, требованиям политик ИБ организации БС РФ?</t>
  </si>
  <si>
    <t>Проводится ли оценка рисков в области ИБ организации БС РФ, включая оценку уровня остаточного и допустимого рисков, а также оценка адекватности модели угроз организации БС РФ существующим угрозам ИБ?</t>
  </si>
  <si>
    <t>Проводится ли оценка адекватности используемых мер защиты требованиям внутренних документов организации БС РФ и результатам оценки рисков?</t>
  </si>
  <si>
    <t>Проводится ли анализ отсутствия разрывов в технологических процессах обеспечения ИБ, а также несогласованности в использовании мер защиты?</t>
  </si>
  <si>
    <t>Определены ли в организации БС РФ роли, связанные с процедурами анализа функционирования СОИБ?</t>
  </si>
  <si>
    <t>Назначены ли в организации БС РФ ответственные за выполнение ролей, связанных с процедурами анализа функционирования СОИБ?</t>
  </si>
  <si>
    <t>М24.2</t>
  </si>
  <si>
    <t>М24.3</t>
  </si>
  <si>
    <t>М24.4</t>
  </si>
  <si>
    <t>М24.5</t>
  </si>
  <si>
    <t>М24.6</t>
  </si>
  <si>
    <t>М24.7</t>
  </si>
  <si>
    <t>М24.8</t>
  </si>
  <si>
    <t>Групповой показатель М25 "Анализ СОИБ со стороны руководства организации БС РФ"</t>
  </si>
  <si>
    <t>Установлен ли в организации БС РФ перечень документов (данных), необходимых для формирования информации, предоставляемой руководству с целью проведения анализа СОИБ?</t>
  </si>
  <si>
    <t>Входят ли в перечень документов, необходимых для формирования информации, предоставляемой руководству с целью проведения анализа СОИБ, отчеты с результатами:
- мониторинга ИБ и контроля защитных мер;
- анализа функционирования СОИБ;
- аудитов ИБ;
- самооценок ИБ?</t>
  </si>
  <si>
    <t>Входят ли в перечень документов, необходимых для формирования информации, предоставляемой руководству с целью проведения анализа СОИБ, документы, содержащие информацию:
- о способах и методах защиты, защитных мерах или процедурах их использования, которые могли бы использоваться для улучшения функционирования СОИБ;
- о новых, выявленных уязвимостях и угрозах ИБ;
- о действиях, предпринятых по итогам предыдущих анализов СОИБ, осуществленных руководством;
- об изменениях, которые могли бы повлиять на организацию СОИБ, например изменения в законодательстве РФ и (или) в положениях стандартов Банка России;
- о выявленных инцидентах ИБ?</t>
  </si>
  <si>
    <t>Входят ли в перечень документов, необходимых для формирования информации, предоставляемой руководству с целью проведения анализа СОИБ, документы, подтверждающие выполнение требуемой деятельности по обеспечению ИБ, например выполнение планов обработки рисков?</t>
  </si>
  <si>
    <t>Входят ли в перечень документов, необходимых для формирования информации, предоставляемой руководству с целью проведения анализа СОИБ, документы, подтверждающие выполнение требований непрерывности бизнеса и его восстановления после прерывания?</t>
  </si>
  <si>
    <t>Установлен ли в организации БС РФ план выполнения деятельности по контролю и анализу СОИБ?</t>
  </si>
  <si>
    <t>Содержит ли план выполнения деятельности по контролю и анализу СОИБ положения по проведению совещаний на уровне руководства, на которых в том числе производится поиск и анализ проблем ИБ, влияющих на бизнес организации БС РФ?</t>
  </si>
  <si>
    <t>Определены ли в организации БС РФ роли, связанные с подготовкой информации, необходимой для анализа СОИБ руководством?</t>
  </si>
  <si>
    <t>Назначены ли в организации БС РФ ответственные за выполнение ролей, связанных с подготовкой информации, необходимой для анализа СОИБ руководством?</t>
  </si>
  <si>
    <t>М25.1</t>
  </si>
  <si>
    <t>М25.2</t>
  </si>
  <si>
    <t>М25.3</t>
  </si>
  <si>
    <t>М25.4</t>
  </si>
  <si>
    <t>М25.5</t>
  </si>
  <si>
    <t>М25.6</t>
  </si>
  <si>
    <t>М25.7</t>
  </si>
  <si>
    <t>М25.8</t>
  </si>
  <si>
    <t>М25.9</t>
  </si>
  <si>
    <t>Групповой показатель М26 "Принятие решений по тактическим улучшениям СОИБ"</t>
  </si>
  <si>
    <t>М26.1</t>
  </si>
  <si>
    <t>Рассматриваются ли при принятии решений, связанных с тактическими улучшениями СОИБ, результаты:
- аудитов ИБ;
- самооценок ИБ;
- мониторинга ИБ и контроля защитных мер;
- анализа функционирования СОИБ;
- обработки инцидентов ИБ;
- выявления новых угроз и уязвимостей ИБ;
- оценки рисков;
- анализа перечня защитных мер, возможных для применения;
- стратегических улучшений СОИБ;
- анализа СОИБ со стороны руководства;
- анализа успешных практик в области ИБ (собственных или других организаций)?</t>
  </si>
  <si>
    <t>Зафиксированы ли решения по тактическим улучшениям СОИБ, содержащие либо выводы об отсутствии необходимости тактических улучшений СОИБ, либо направления тактических улучшений СОИБ?</t>
  </si>
  <si>
    <t>Регистрируется ли деятельность по реализации тактических улучшений СОИБ?</t>
  </si>
  <si>
    <t>Установлены ли в организации БС РФ планы реализации тактических улучшений СОИБ?</t>
  </si>
  <si>
    <t>Существуют ли в организации БС РФ документы, в которых фиксируются результаты выполнения планов реализации тактических улучшений СОИБ?</t>
  </si>
  <si>
    <t>Санкционирует и контролирует ли руководство службы ИБ организации БС РФ деятельность, связанную с реализацией тактических улучшений СОИБ?</t>
  </si>
  <si>
    <t>Определены ли, выполняются ли, регистрируются ли и контролируются ли в организации БС РФ процедуры согласования и информирования заинтересованных сторон о тактических улучшениях СОИБ, в частности об изменениях, относящихся к обеспечению ИБ, к ответственности в области ИБ, к требованиям ИБ?</t>
  </si>
  <si>
    <t>Установлены ли роли и назначены ли ответственные за реализацию решений по тактическим улучшениям СОИБ?</t>
  </si>
  <si>
    <t>М26.2</t>
  </si>
  <si>
    <t>М26.3</t>
  </si>
  <si>
    <t>М26.4</t>
  </si>
  <si>
    <t>М26.5</t>
  </si>
  <si>
    <t>М26.6</t>
  </si>
  <si>
    <t>М26.7</t>
  </si>
  <si>
    <t>М26.8</t>
  </si>
  <si>
    <t>Групповой показатель М27 "Принятие решений по стратегическим улучшениям СОИБ"</t>
  </si>
  <si>
    <t>М27.1</t>
  </si>
  <si>
    <t>Рассматриваются ли при принятии решений, связанных со стратегическими улучшениями СОИБ, результаты:
- аудитов ИБ;
- самооценок ИБ;
- мониторинга ИБ и контроля защитных мер;
- анализа функционирования СОИБ;
- обработки инцидентов ИБ;
- выявления новых информационных активов организации БС РФ или их типов;
- выявления новых угроз и уязвимостей ИБ;
- оценки рисков;
- пересмотра основных рисков ИБ;
- анализа СОИБ со стороны руководства;
- анализа успешных практик в области ИБ (собственных или других организаций)?</t>
  </si>
  <si>
    <t>Рассматриваются ли при принятии решений, связанных со стратегическими улучшениями СОИБ, изменения интересов, целей и задач бизнеса организации БС РФ, контрактных обязательств организации БС РФ, а также изменения в законодательстве РФ и нормативных актах Банка России?</t>
  </si>
  <si>
    <t>Фиксируются ли в организации БС РФ решения по стратегическим улучшениям СОИБ, содержащие либо выводы об отсутствии необходимости стратегических улучшений СОИБ, либо направления стратегических улучшений СОИБ?</t>
  </si>
  <si>
    <t>Формируются ли направления стратегических улучшений СОИБ в виде корректирующих или превентивных действий, например:
- уточнение/пересмотр целей и задач обеспечения ИБ, определенных в рамках политики ИБ (частных политик ИБ) организации БС РФ;
- изменения в области действия СОИБ;
- пересмотр моделей угроз и нарушителей;
- изменение подходов к оценке рисков ИБ, критериев принятия риска ИБ?</t>
  </si>
  <si>
    <t>Регистрируется ли деятельность по реализации стратегических улучшений СОИБ?</t>
  </si>
  <si>
    <t>Установлены ли в организации БС РФ планы реализации стратегических улучшений СОИБ?</t>
  </si>
  <si>
    <t>Существуют ли в организации БС РФ документы, в которых фиксируются результаты выполнения планов реализации стратегических улучшений СОИБ?</t>
  </si>
  <si>
    <t>Согласуется ли со службой ИБ, санкционируется ли и контролируется ли руководством организации БС РФ деятельность, связанная с реализацией стратегических улучшений СОИБ?</t>
  </si>
  <si>
    <t>В случае стратегических улучшений СОИБ выполняется ли деятельность по реализации соответствующих тактических улучшений СОИБ для всех необходимых процедур обеспечения ИБ, используемых мер защиты и соответствующих внутренних документов, в частности, выполняются ли:
- выработка планов тактических улучшений СОИБ;
- уточнение планов обработки рисков;
- уточнение программы внедрения защитных мер;
- уточнение процедур использования защитных мер?</t>
  </si>
  <si>
    <t>Определены ли, выполняются ли, регистрируются ли и контролируются ли в организации БС РФ процедуры согласования и информирования заинтересованных сторон о стратегических улучшениях СОИБ, в частности об изменениях, относящихся к обеспечению ИБ, к ответственности в области ИБ, к требованиям ИБ?</t>
  </si>
  <si>
    <t>Установлены ли роли и назначены ли ответственные за реализацию решений по стратегическим улучшениям СОИБ в случае их принятия?</t>
  </si>
  <si>
    <t>М27.2</t>
  </si>
  <si>
    <t>М27.3</t>
  </si>
  <si>
    <t>М27.4</t>
  </si>
  <si>
    <t>М27.5</t>
  </si>
  <si>
    <t>М27.6</t>
  </si>
  <si>
    <t>М27.7</t>
  </si>
  <si>
    <t>М27.8</t>
  </si>
  <si>
    <t>М27.9</t>
  </si>
  <si>
    <t>М27.10</t>
  </si>
  <si>
    <t>М27.11</t>
  </si>
  <si>
    <t>Групповой показатель М28 "Оценка деятельности руководства организации БС РФ по поддержке функционирования службы ИБ организации БС РФ"</t>
  </si>
  <si>
    <t>М28.1</t>
  </si>
  <si>
    <t>М28.2</t>
  </si>
  <si>
    <t>М28.3</t>
  </si>
  <si>
    <t>М28.4</t>
  </si>
  <si>
    <t>М28.5</t>
  </si>
  <si>
    <t>М28.6</t>
  </si>
  <si>
    <t>М28.7</t>
  </si>
  <si>
    <t>М28.8</t>
  </si>
  <si>
    <t>М28.9</t>
  </si>
  <si>
    <t>М28.10</t>
  </si>
  <si>
    <t>М28.11</t>
  </si>
  <si>
    <t>М28.12</t>
  </si>
  <si>
    <t>М28.13</t>
  </si>
  <si>
    <t>М28.14</t>
  </si>
  <si>
    <t>Групповой показатель М29 "Оценка деятельности руководства организации БС РФ по принятию решений о реализации и эксплуатации СОИБ"</t>
  </si>
  <si>
    <t>М29.1</t>
  </si>
  <si>
    <t>М29.2</t>
  </si>
  <si>
    <t>М29.3</t>
  </si>
  <si>
    <t>М29.4</t>
  </si>
  <si>
    <t>Групповой показатель М30 "Оценка деятельности руководства организации БС РФ по поддержке планирования СОИБ"</t>
  </si>
  <si>
    <t>М30.1</t>
  </si>
  <si>
    <t>М30.2</t>
  </si>
  <si>
    <t>М30.3</t>
  </si>
  <si>
    <t>М30.4</t>
  </si>
  <si>
    <t>Назначены ли в организации БС РФ ответственные за выполнение ролей по разработке планов обработки рисков нарушения ИБ?</t>
  </si>
  <si>
    <t>Определены ли в документах организации БС РФ процедуры выделения и распределения ролей в области обеспечения ИБ?</t>
  </si>
  <si>
    <t>М30.5</t>
  </si>
  <si>
    <t>М30.6</t>
  </si>
  <si>
    <t>М30.7</t>
  </si>
  <si>
    <t>М30.8</t>
  </si>
  <si>
    <t>М30.9</t>
  </si>
  <si>
    <t>М30.10</t>
  </si>
  <si>
    <t>М30.11</t>
  </si>
  <si>
    <t>М30.12</t>
  </si>
  <si>
    <t>М30.13</t>
  </si>
  <si>
    <t>М30.14</t>
  </si>
  <si>
    <t>М30.15</t>
  </si>
  <si>
    <t>М30.16</t>
  </si>
  <si>
    <t>М30.17</t>
  </si>
  <si>
    <t>М30.18</t>
  </si>
  <si>
    <t>М30.19</t>
  </si>
  <si>
    <t>М30.20</t>
  </si>
  <si>
    <t>М30.21</t>
  </si>
  <si>
    <t>М30.22</t>
  </si>
  <si>
    <t>М30.23</t>
  </si>
  <si>
    <t>М30.24</t>
  </si>
  <si>
    <t>М30.25</t>
  </si>
  <si>
    <t>М30.26</t>
  </si>
  <si>
    <t>М30.27</t>
  </si>
  <si>
    <t>М30.28</t>
  </si>
  <si>
    <t>Групповой показатель М31 "Оценка деятельности руководства организации БС РФ по поддержке реализации СОИБ"</t>
  </si>
  <si>
    <t>М31.1</t>
  </si>
  <si>
    <t>Определен ли в организации БС РФ план обеспечения непрерывности бизнеса и его восстановления после возможного прерывания, содержащий инструкции и порядок действий работников организации БС РФ, в состав которого включены:
- условия активации плана;
- порядок действий, которые должны быть предприняты после инцидента ИБ (инструкции персоналу);
- процедуры восстановления;
- процедуры тестирования и проверки плана;
- план обучения и повышения осведомленности работников организации БС РФ;
- обязанности работников организации БС РФ с указанием ответственных за выполнение каждого из положений плана?</t>
  </si>
  <si>
    <t>М31.2</t>
  </si>
  <si>
    <t>М31.3</t>
  </si>
  <si>
    <t>М31.4</t>
  </si>
  <si>
    <t>М31.5</t>
  </si>
  <si>
    <t>М31.6</t>
  </si>
  <si>
    <t>М31.7</t>
  </si>
  <si>
    <t>М31.8</t>
  </si>
  <si>
    <t>М31.9</t>
  </si>
  <si>
    <t>Групповой показатель М32 "Оценка деятельности руководства организации БС РФ по поддержке проверки СОИБ"</t>
  </si>
  <si>
    <t>М32.1</t>
  </si>
  <si>
    <t>М32.2</t>
  </si>
  <si>
    <t>М32.3</t>
  </si>
  <si>
    <t>М32.4</t>
  </si>
  <si>
    <t>М32.5</t>
  </si>
  <si>
    <t>Установлена ли в организации БС РФ и реализована ли программа аудитов ИБ, содержащая информацию, необходимую для планирования и организации аудитов ИБ, их контроля, анализа и совершенствования, а также обеспечения их ресурсами, необходимыми для эффективного и результативного проведения указанных аудитов ИБ в заданные сроки?</t>
  </si>
  <si>
    <t>М32.6</t>
  </si>
  <si>
    <t>М32.7</t>
  </si>
  <si>
    <t>М32.8</t>
  </si>
  <si>
    <t>М32.9</t>
  </si>
  <si>
    <t>М32.10</t>
  </si>
  <si>
    <t>М32.11</t>
  </si>
  <si>
    <t>М32.12</t>
  </si>
  <si>
    <t>М32.13</t>
  </si>
  <si>
    <t>Проводится ли в организации БС РФ оценка соответствия ИБ в виде или самооценки ИБ или аудита ИБ не реже одного раза в два года?</t>
  </si>
  <si>
    <t>Групповой показатель М33 "Оценка деятельности руководства организации БС РФ по анализу СОИБ"</t>
  </si>
  <si>
    <t>М33.1</t>
  </si>
  <si>
    <t>М33.2</t>
  </si>
  <si>
    <t>М33.3</t>
  </si>
  <si>
    <t>М33.4</t>
  </si>
  <si>
    <t>М33.5</t>
  </si>
  <si>
    <t>М33.6</t>
  </si>
  <si>
    <t>М33.7</t>
  </si>
  <si>
    <t>М33.8</t>
  </si>
  <si>
    <t>М33.9</t>
  </si>
  <si>
    <t>Групповой показатель М34 "Оценка деятельности руководства по поддержке совершенствования СОИБ"</t>
  </si>
  <si>
    <t>М34.1</t>
  </si>
  <si>
    <t>М34.2</t>
  </si>
  <si>
    <t>М34.3</t>
  </si>
  <si>
    <t>М34.4</t>
  </si>
  <si>
    <t>Групповой показатель M2 "Обеспечение информационной безопасности автоматизированных банковских систем на стадиях жизненного цикла"</t>
  </si>
  <si>
    <t>1И</t>
  </si>
  <si>
    <t>2И</t>
  </si>
  <si>
    <t>3И</t>
  </si>
  <si>
    <t>4И</t>
  </si>
  <si>
    <t>5И</t>
  </si>
  <si>
    <t>6И</t>
  </si>
  <si>
    <t>1П</t>
  </si>
  <si>
    <t>2П</t>
  </si>
  <si>
    <t>3П</t>
  </si>
  <si>
    <t>4П</t>
  </si>
  <si>
    <t>5П</t>
  </si>
  <si>
    <t>6П</t>
  </si>
  <si>
    <t>ПРАВИЛА пользования настоящим файлом</t>
  </si>
  <si>
    <t>2. Фаил можно использовать ТОЛЬКО для самооценки;</t>
  </si>
  <si>
    <t>3. Если Вы используете данный файл или любую его часть в своем продукте - Ваш продукт должен быть бесплатным и доступным проф.сообществу;</t>
  </si>
  <si>
    <t>4. Фаил можно распростронять только вместе с этими правилами;</t>
  </si>
  <si>
    <t>5. Любая публикация этого файла допустима только с указанием ссылки на личный блог автора (Агеева Артёма) - www.itsec.pro.</t>
  </si>
  <si>
    <t>1. Коммерческое использование файла запрещено (т.е. для аудита нельзя);</t>
  </si>
  <si>
    <t>Панель управления</t>
  </si>
  <si>
    <t>Определены ли, выполняются ли и регистрируются ли в организации БС РФ процедуры приема на работу, влияющую на обеспечение ИБ, включающие:
- проверку подлинности предоставленных документов, заявляемой квалификации, точности и полноты биографических фактов;
- проверку в части профессиональных навыков и оценку профессиональной пригодности?</t>
  </si>
  <si>
    <t>Определены ли в трудовых контрактах (соглашениях, договорах) и (или) должностных инструкциях обязанности персонала по выполнению требований ИБ?</t>
  </si>
  <si>
    <t>Приравнивается ли невыполнение работниками организации БС РФ требований ИБ к невыполнению должностных обязанностей и приводит ли как минимум к дисциплинарной ответственности?</t>
  </si>
  <si>
    <t>k1оопд =</t>
  </si>
  <si>
    <t>версия 1.0f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</si>
</sst>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14" x14ac:knownFonts="1">
    <font>
      <sz val="11"/>
      <color theme="1"/>
      <name val="Calibri"/>
      <family val="2"/>
      <scheme val="minor"/>
    </font>
    <font>
      <sz val="11"/>
      <color theme="1"/>
      <name val="Calibri"/>
      <family val="2"/>
      <charset val="204"/>
      <scheme val="minor"/>
    </font>
    <font>
      <sz val="10"/>
      <color theme="1"/>
      <name val="Times New Roman"/>
      <family val="1"/>
      <charset val="204"/>
    </font>
    <font>
      <b/>
      <sz val="16"/>
      <color rgb="FF00B0F0"/>
      <name val="Times New Roman"/>
      <family val="1"/>
      <charset val="204"/>
    </font>
    <font>
      <sz val="12"/>
      <color theme="1"/>
      <name val="Calibri"/>
      <family val="2"/>
      <charset val="204"/>
      <scheme val="minor"/>
    </font>
    <font>
      <b/>
      <sz val="10"/>
      <color theme="1"/>
      <name val="Times New Roman"/>
      <family val="1"/>
      <charset val="204"/>
    </font>
    <font>
      <b/>
      <sz val="12"/>
      <color theme="1"/>
      <name val="Calibri"/>
      <family val="2"/>
      <charset val="204"/>
      <scheme val="minor"/>
    </font>
    <font>
      <b/>
      <sz val="7"/>
      <color theme="1"/>
      <name val="Times New Roman"/>
      <family val="1"/>
      <charset val="204"/>
    </font>
    <font>
      <sz val="10"/>
      <color theme="1"/>
      <name val="Arial"/>
      <family val="2"/>
      <charset val="204"/>
    </font>
    <font>
      <u/>
      <sz val="11"/>
      <color theme="10"/>
      <name val="Calibri"/>
      <family val="2"/>
      <scheme val="minor"/>
    </font>
    <font>
      <b/>
      <sz val="11"/>
      <color theme="0"/>
      <name val="Calibri Light"/>
      <family val="2"/>
      <charset val="204"/>
    </font>
    <font>
      <sz val="11"/>
      <color theme="1"/>
      <name val="Calibri Light"/>
      <family val="2"/>
      <charset val="204"/>
    </font>
    <font>
      <sz val="11"/>
      <name val="Arial"/>
      <family val="2"/>
      <charset val="204"/>
    </font>
    <font>
      <sz val="11"/>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FF0000"/>
        <bgColor indexed="64"/>
      </patternFill>
    </fill>
    <fill>
      <patternFill patternType="solid">
        <fgColor rgb="FFC00000"/>
        <bgColor indexed="64"/>
      </patternFill>
    </fill>
  </fills>
  <borders count="32">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 fillId="0" borderId="0"/>
    <xf numFmtId="0" fontId="9" fillId="0" borderId="0" applyNumberFormat="0" applyFill="0" applyBorder="0" applyAlignment="0" applyProtection="0"/>
  </cellStyleXfs>
  <cellXfs count="131">
    <xf numFmtId="0" fontId="0" fillId="0" borderId="0" xfId="0"/>
    <xf numFmtId="0" fontId="2" fillId="2" borderId="0" xfId="1" applyFont="1" applyFill="1" applyAlignment="1">
      <alignment horizontal="center" vertical="center" wrapText="1"/>
    </xf>
    <xf numFmtId="0" fontId="4" fillId="0" borderId="0" xfId="1" applyFont="1" applyAlignment="1">
      <alignment horizontal="center" vertical="center" wrapText="1"/>
    </xf>
    <xf numFmtId="0" fontId="4" fillId="3" borderId="0" xfId="1" applyFont="1" applyFill="1" applyAlignment="1">
      <alignment horizontal="center" vertical="center" wrapText="1"/>
    </xf>
    <xf numFmtId="0" fontId="4" fillId="3" borderId="0" xfId="1" applyFont="1" applyFill="1" applyAlignment="1">
      <alignment horizontal="left" vertical="center" wrapText="1"/>
    </xf>
    <xf numFmtId="0" fontId="6" fillId="0" borderId="0" xfId="1" applyFont="1" applyBorder="1" applyAlignment="1">
      <alignment horizontal="center" vertical="center" wrapText="1"/>
    </xf>
    <xf numFmtId="0" fontId="5" fillId="0" borderId="10" xfId="1" applyFont="1" applyBorder="1" applyAlignment="1">
      <alignment horizontal="center" vertical="center" wrapText="1"/>
    </xf>
    <xf numFmtId="0" fontId="2" fillId="0" borderId="10" xfId="1" applyFont="1" applyBorder="1" applyAlignment="1">
      <alignment horizontal="center" vertical="center" wrapText="1"/>
    </xf>
    <xf numFmtId="0" fontId="2" fillId="0" borderId="10" xfId="1" applyFont="1" applyBorder="1" applyAlignment="1">
      <alignment horizontal="left" vertical="center" wrapText="1"/>
    </xf>
    <xf numFmtId="0" fontId="2" fillId="2" borderId="10" xfId="1" applyFont="1" applyFill="1" applyBorder="1" applyAlignment="1">
      <alignment horizontal="center" vertical="center" wrapText="1"/>
    </xf>
    <xf numFmtId="0" fontId="2" fillId="2" borderId="10" xfId="1" applyFont="1" applyFill="1" applyBorder="1" applyAlignment="1">
      <alignment horizontal="right" vertical="center" wrapText="1"/>
    </xf>
    <xf numFmtId="0" fontId="4" fillId="0" borderId="0" xfId="1" applyFont="1" applyBorder="1" applyAlignment="1">
      <alignment horizontal="center" vertical="center" wrapText="1"/>
    </xf>
    <xf numFmtId="0" fontId="2" fillId="0" borderId="10" xfId="1" applyFont="1" applyFill="1" applyBorder="1" applyAlignment="1">
      <alignment horizontal="center" vertical="center" wrapText="1"/>
    </xf>
    <xf numFmtId="0" fontId="2" fillId="2" borderId="10" xfId="1" applyFont="1" applyFill="1" applyBorder="1" applyAlignment="1">
      <alignment horizontal="left" vertical="center" wrapText="1"/>
    </xf>
    <xf numFmtId="0" fontId="4" fillId="0" borderId="10" xfId="1" applyFont="1" applyBorder="1" applyAlignment="1">
      <alignment horizontal="center" vertical="center" wrapText="1"/>
    </xf>
    <xf numFmtId="0" fontId="4" fillId="0" borderId="10" xfId="1" applyFont="1" applyBorder="1" applyAlignment="1">
      <alignment horizontal="right" vertical="center" wrapText="1"/>
    </xf>
    <xf numFmtId="0" fontId="4" fillId="0" borderId="0" xfId="1" applyFont="1" applyAlignment="1">
      <alignment horizontal="left" vertical="center" wrapText="1"/>
    </xf>
    <xf numFmtId="0" fontId="4" fillId="0" borderId="0" xfId="1" applyFont="1" applyAlignment="1">
      <alignment horizontal="right" vertical="center" wrapText="1"/>
    </xf>
    <xf numFmtId="0" fontId="4" fillId="4" borderId="0" xfId="1" applyFont="1" applyFill="1" applyAlignment="1">
      <alignment horizontal="center" vertical="center" wrapText="1"/>
    </xf>
    <xf numFmtId="0" fontId="0" fillId="0" borderId="0" xfId="0"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applyBorder="1" applyAlignment="1">
      <alignment horizontal="right"/>
    </xf>
    <xf numFmtId="0" fontId="0" fillId="0" borderId="0" xfId="0" applyFill="1" applyBorder="1" applyAlignment="1">
      <alignment horizontal="right"/>
    </xf>
    <xf numFmtId="0" fontId="0" fillId="0" borderId="10" xfId="0" applyBorder="1"/>
    <xf numFmtId="0" fontId="4" fillId="5" borderId="0" xfId="1" applyFont="1" applyFill="1" applyAlignment="1">
      <alignment horizontal="center" vertical="center" wrapText="1"/>
    </xf>
    <xf numFmtId="0" fontId="5" fillId="5" borderId="10" xfId="1" applyFont="1" applyFill="1" applyBorder="1" applyAlignment="1">
      <alignment horizontal="center" vertical="center" wrapText="1"/>
    </xf>
    <xf numFmtId="0" fontId="2" fillId="5" borderId="10" xfId="1" applyFont="1" applyFill="1" applyBorder="1" applyAlignment="1">
      <alignment horizontal="center" vertical="center" wrapText="1"/>
    </xf>
    <xf numFmtId="0" fontId="4" fillId="5" borderId="10" xfId="1" applyFont="1" applyFill="1" applyBorder="1" applyAlignment="1">
      <alignment horizontal="center" vertical="center" wrapText="1"/>
    </xf>
    <xf numFmtId="0" fontId="5" fillId="3" borderId="10" xfId="1" applyFont="1" applyFill="1" applyBorder="1" applyAlignment="1">
      <alignment horizontal="center" vertical="center" wrapText="1"/>
    </xf>
    <xf numFmtId="0" fontId="2" fillId="3" borderId="10" xfId="1" applyFont="1" applyFill="1" applyBorder="1" applyAlignment="1">
      <alignment horizontal="center" vertical="center" wrapText="1"/>
    </xf>
    <xf numFmtId="0" fontId="4" fillId="3" borderId="10" xfId="1" applyFont="1" applyFill="1" applyBorder="1" applyAlignment="1">
      <alignment horizontal="center" vertical="center" wrapText="1"/>
    </xf>
    <xf numFmtId="0" fontId="4" fillId="6" borderId="0" xfId="1" applyFont="1" applyFill="1" applyAlignment="1">
      <alignment horizontal="center" vertical="center" wrapText="1"/>
    </xf>
    <xf numFmtId="0" fontId="5" fillId="6" borderId="10" xfId="1" applyFont="1" applyFill="1" applyBorder="1" applyAlignment="1">
      <alignment horizontal="center" vertical="center" wrapText="1"/>
    </xf>
    <xf numFmtId="0" fontId="2" fillId="6" borderId="10" xfId="1" applyFont="1" applyFill="1" applyBorder="1" applyAlignment="1">
      <alignment horizontal="center" vertical="center" wrapText="1"/>
    </xf>
    <xf numFmtId="0" fontId="4" fillId="6" borderId="10" xfId="1" applyFont="1" applyFill="1" applyBorder="1" applyAlignment="1">
      <alignment horizontal="center" vertical="center" wrapText="1"/>
    </xf>
    <xf numFmtId="0" fontId="1" fillId="0" borderId="0" xfId="0" applyFont="1" applyAlignment="1">
      <alignment vertical="center" wrapText="1"/>
    </xf>
    <xf numFmtId="0" fontId="1" fillId="0" borderId="0" xfId="0" applyFont="1" applyBorder="1" applyAlignment="1">
      <alignment vertical="center" wrapText="1"/>
    </xf>
    <xf numFmtId="0" fontId="2" fillId="2" borderId="0" xfId="1" applyFont="1" applyFill="1" applyBorder="1" applyAlignment="1">
      <alignment horizontal="center" vertical="center" wrapText="1"/>
    </xf>
    <xf numFmtId="0" fontId="2" fillId="0" borderId="10" xfId="0" applyFont="1" applyBorder="1"/>
    <xf numFmtId="0" fontId="2" fillId="0" borderId="0" xfId="0" applyFont="1"/>
    <xf numFmtId="0" fontId="2" fillId="0" borderId="0" xfId="1" applyFont="1" applyBorder="1" applyAlignment="1">
      <alignment horizontal="center" vertical="center" wrapText="1"/>
    </xf>
    <xf numFmtId="0" fontId="8" fillId="0" borderId="10" xfId="0" applyFont="1" applyBorder="1" applyAlignment="1">
      <alignment horizontal="center" vertical="center" wrapText="1"/>
    </xf>
    <xf numFmtId="0" fontId="2" fillId="0" borderId="0" xfId="1" applyFont="1" applyBorder="1" applyAlignment="1">
      <alignment horizontal="left" vertical="center" wrapText="1"/>
    </xf>
    <xf numFmtId="0" fontId="4" fillId="6" borderId="0" xfId="1" applyFont="1" applyFill="1" applyBorder="1" applyAlignment="1">
      <alignment horizontal="center" vertical="center" wrapText="1"/>
    </xf>
    <xf numFmtId="0" fontId="4" fillId="3" borderId="0" xfId="1" applyFont="1" applyFill="1" applyBorder="1" applyAlignment="1">
      <alignment horizontal="center" vertical="center" wrapText="1"/>
    </xf>
    <xf numFmtId="0" fontId="4" fillId="5" borderId="0" xfId="1" applyFont="1" applyFill="1" applyBorder="1" applyAlignment="1">
      <alignment horizontal="center" vertical="center" wrapText="1"/>
    </xf>
    <xf numFmtId="0" fontId="0" fillId="0" borderId="19" xfId="0" applyBorder="1"/>
    <xf numFmtId="0" fontId="0" fillId="0" borderId="23" xfId="0" applyBorder="1"/>
    <xf numFmtId="0" fontId="0" fillId="0" borderId="21" xfId="0" applyBorder="1"/>
    <xf numFmtId="0" fontId="0" fillId="0" borderId="20" xfId="0" applyBorder="1"/>
    <xf numFmtId="0" fontId="0" fillId="0" borderId="22" xfId="0" applyBorder="1"/>
    <xf numFmtId="0" fontId="0" fillId="0" borderId="6" xfId="0" applyBorder="1"/>
    <xf numFmtId="0" fontId="0" fillId="0" borderId="8" xfId="0" applyBorder="1"/>
    <xf numFmtId="0" fontId="0" fillId="0" borderId="7" xfId="0" applyBorder="1"/>
    <xf numFmtId="0" fontId="0" fillId="0" borderId="0" xfId="0" applyBorder="1" applyAlignment="1">
      <alignment horizontal="left"/>
    </xf>
    <xf numFmtId="164" fontId="0" fillId="0" borderId="0" xfId="0" applyNumberFormat="1" applyBorder="1"/>
    <xf numFmtId="164" fontId="0" fillId="0" borderId="12" xfId="0" applyNumberFormat="1" applyBorder="1"/>
    <xf numFmtId="164" fontId="0" fillId="0" borderId="17" xfId="0" applyNumberFormat="1" applyBorder="1"/>
    <xf numFmtId="164" fontId="0" fillId="0" borderId="23" xfId="0" applyNumberFormat="1" applyBorder="1"/>
    <xf numFmtId="164" fontId="0" fillId="0" borderId="8" xfId="0" applyNumberFormat="1" applyBorder="1"/>
    <xf numFmtId="164" fontId="0" fillId="0" borderId="0" xfId="0" applyNumberFormat="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7" borderId="24" xfId="0" applyFill="1" applyBorder="1" applyAlignment="1">
      <alignment horizontal="center"/>
    </xf>
    <xf numFmtId="0" fontId="0" fillId="7" borderId="25" xfId="0" applyFill="1" applyBorder="1" applyAlignment="1">
      <alignment horizontal="center"/>
    </xf>
    <xf numFmtId="0" fontId="0" fillId="7" borderId="26" xfId="0" applyFill="1" applyBorder="1" applyAlignment="1">
      <alignment horizontal="center"/>
    </xf>
    <xf numFmtId="0" fontId="0" fillId="8" borderId="24" xfId="0" applyFill="1" applyBorder="1" applyAlignment="1">
      <alignment horizontal="center"/>
    </xf>
    <xf numFmtId="0" fontId="0" fillId="8" borderId="25" xfId="0" applyFill="1" applyBorder="1" applyAlignment="1">
      <alignment horizontal="center"/>
    </xf>
    <xf numFmtId="0" fontId="0" fillId="8" borderId="26" xfId="0" applyFill="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11" fillId="0" borderId="0" xfId="0" applyFont="1"/>
    <xf numFmtId="0" fontId="9" fillId="0" borderId="0" xfId="2" applyBorder="1"/>
    <xf numFmtId="0" fontId="0" fillId="0" borderId="0" xfId="0" applyBorder="1" applyAlignment="1">
      <alignment wrapText="1"/>
    </xf>
    <xf numFmtId="0" fontId="9" fillId="0" borderId="0" xfId="2" applyBorder="1" applyAlignment="1"/>
    <xf numFmtId="0" fontId="11" fillId="0" borderId="0" xfId="0" applyFont="1" applyBorder="1" applyAlignment="1"/>
    <xf numFmtId="0" fontId="12" fillId="0" borderId="0" xfId="0" applyFont="1" applyBorder="1" applyAlignment="1">
      <alignment vertical="center" wrapText="1"/>
    </xf>
    <xf numFmtId="0" fontId="0" fillId="0" borderId="0" xfId="0" applyBorder="1" applyAlignment="1"/>
    <xf numFmtId="0" fontId="0" fillId="2" borderId="0" xfId="0" applyFill="1" applyBorder="1" applyAlignment="1">
      <alignment vertical="center"/>
    </xf>
    <xf numFmtId="0" fontId="0" fillId="2" borderId="0" xfId="0" applyFill="1"/>
    <xf numFmtId="0" fontId="0" fillId="2" borderId="0" xfId="0" applyFill="1" applyBorder="1"/>
    <xf numFmtId="0" fontId="0" fillId="0" borderId="0" xfId="0" applyAlignment="1">
      <alignment horizontal="center"/>
    </xf>
    <xf numFmtId="0" fontId="11" fillId="0" borderId="14" xfId="0" applyFont="1" applyBorder="1" applyAlignment="1">
      <alignment horizontal="left" wrapText="1"/>
    </xf>
    <xf numFmtId="0" fontId="11" fillId="0" borderId="0" xfId="0" applyFont="1" applyBorder="1" applyAlignment="1">
      <alignment horizontal="left" wrapText="1"/>
    </xf>
    <xf numFmtId="0" fontId="11" fillId="0" borderId="15" xfId="0" applyFont="1" applyBorder="1" applyAlignment="1">
      <alignment horizontal="left" wrapText="1"/>
    </xf>
    <xf numFmtId="0" fontId="11" fillId="0" borderId="16" xfId="0" applyFont="1" applyBorder="1" applyAlignment="1">
      <alignment horizontal="left" wrapText="1"/>
    </xf>
    <xf numFmtId="0" fontId="11" fillId="0" borderId="17" xfId="0" applyFont="1" applyBorder="1" applyAlignment="1">
      <alignment horizontal="left" wrapText="1"/>
    </xf>
    <xf numFmtId="0" fontId="11" fillId="0" borderId="18" xfId="0" applyFont="1" applyBorder="1" applyAlignment="1">
      <alignment horizontal="left" wrapText="1"/>
    </xf>
    <xf numFmtId="0" fontId="10" fillId="9" borderId="11" xfId="0" applyFont="1" applyFill="1" applyBorder="1" applyAlignment="1">
      <alignment horizontal="center" wrapText="1"/>
    </xf>
    <xf numFmtId="0" fontId="10" fillId="9" borderId="12" xfId="0" applyFont="1" applyFill="1" applyBorder="1" applyAlignment="1">
      <alignment horizontal="center" wrapText="1"/>
    </xf>
    <xf numFmtId="0" fontId="10" fillId="9" borderId="13" xfId="0" applyFont="1" applyFill="1" applyBorder="1" applyAlignment="1">
      <alignment horizontal="center" wrapText="1"/>
    </xf>
    <xf numFmtId="0" fontId="7" fillId="0" borderId="6" xfId="1" applyFont="1" applyBorder="1" applyAlignment="1">
      <alignment horizontal="center" vertical="center" wrapText="1"/>
    </xf>
    <xf numFmtId="0" fontId="7" fillId="0" borderId="7" xfId="1" applyFont="1" applyBorder="1" applyAlignment="1">
      <alignment horizontal="center" vertical="center" wrapText="1"/>
    </xf>
    <xf numFmtId="0" fontId="5" fillId="0" borderId="6" xfId="1" applyFont="1" applyBorder="1" applyAlignment="1">
      <alignment horizontal="center" vertical="center" wrapText="1"/>
    </xf>
    <xf numFmtId="0" fontId="5" fillId="0" borderId="8" xfId="1" applyFont="1" applyBorder="1" applyAlignment="1">
      <alignment horizontal="center" vertical="center" wrapText="1"/>
    </xf>
    <xf numFmtId="0" fontId="5" fillId="0" borderId="7" xfId="1" applyFont="1" applyBorder="1" applyAlignment="1">
      <alignment horizontal="center" vertical="center" wrapText="1"/>
    </xf>
    <xf numFmtId="0" fontId="5" fillId="0" borderId="1" xfId="1" applyFont="1" applyBorder="1" applyAlignment="1">
      <alignment horizontal="center" vertical="center" wrapText="1"/>
    </xf>
    <xf numFmtId="0" fontId="5" fillId="0" borderId="9" xfId="1" applyFont="1" applyBorder="1" applyAlignment="1">
      <alignment horizontal="center" vertical="center" wrapText="1"/>
    </xf>
    <xf numFmtId="0" fontId="3" fillId="2" borderId="0" xfId="1" applyFont="1" applyFill="1" applyBorder="1" applyAlignment="1">
      <alignment horizontal="center" vertical="center" wrapText="1"/>
    </xf>
    <xf numFmtId="0" fontId="5" fillId="0" borderId="5" xfId="1" applyFont="1" applyBorder="1" applyAlignment="1">
      <alignment horizontal="center" vertical="center" wrapText="1"/>
    </xf>
    <xf numFmtId="0" fontId="5" fillId="0" borderId="2" xfId="1" applyFont="1" applyBorder="1" applyAlignment="1">
      <alignment horizontal="center" vertical="center" wrapText="1"/>
    </xf>
    <xf numFmtId="0" fontId="5" fillId="0" borderId="3" xfId="1" applyFont="1" applyBorder="1" applyAlignment="1">
      <alignment horizontal="center" vertical="center" wrapText="1"/>
    </xf>
    <xf numFmtId="0" fontId="5" fillId="0" borderId="4" xfId="1" applyFont="1" applyBorder="1" applyAlignment="1">
      <alignment horizontal="center" vertical="center" wrapText="1"/>
    </xf>
    <xf numFmtId="0" fontId="5" fillId="4" borderId="1" xfId="1" applyFont="1" applyFill="1" applyBorder="1" applyAlignment="1">
      <alignment horizontal="center" vertical="center" wrapText="1"/>
    </xf>
    <xf numFmtId="0" fontId="5" fillId="4" borderId="5" xfId="1" applyFont="1" applyFill="1" applyBorder="1" applyAlignment="1">
      <alignment horizontal="center" vertical="center" wrapText="1"/>
    </xf>
    <xf numFmtId="0" fontId="5" fillId="4" borderId="9" xfId="1" applyFont="1" applyFill="1" applyBorder="1" applyAlignment="1">
      <alignment horizontal="center" vertical="center" wrapText="1"/>
    </xf>
    <xf numFmtId="0" fontId="5" fillId="4" borderId="19" xfId="1" applyFont="1" applyFill="1" applyBorder="1" applyAlignment="1">
      <alignment horizontal="center" vertical="center" wrapText="1"/>
    </xf>
    <xf numFmtId="0" fontId="5" fillId="4" borderId="20" xfId="1" applyFont="1" applyFill="1" applyBorder="1" applyAlignment="1">
      <alignment horizontal="center" vertical="center" wrapText="1"/>
    </xf>
    <xf numFmtId="0" fontId="5" fillId="4" borderId="6" xfId="1" applyFont="1" applyFill="1" applyBorder="1" applyAlignment="1">
      <alignment horizontal="center" vertical="center" wrapText="1"/>
    </xf>
    <xf numFmtId="0" fontId="5" fillId="2" borderId="1" xfId="1" applyFont="1" applyFill="1" applyBorder="1" applyAlignment="1">
      <alignment horizontal="center" vertical="center" wrapText="1"/>
    </xf>
    <xf numFmtId="0" fontId="5" fillId="2" borderId="5" xfId="1" applyFont="1" applyFill="1" applyBorder="1" applyAlignment="1">
      <alignment horizontal="center" vertical="center" wrapText="1"/>
    </xf>
    <xf numFmtId="0" fontId="5" fillId="2" borderId="9" xfId="1" applyFont="1" applyFill="1" applyBorder="1" applyAlignment="1">
      <alignment horizontal="center" vertical="center" wrapText="1"/>
    </xf>
    <xf numFmtId="0" fontId="5" fillId="4" borderId="21" xfId="1" applyFont="1" applyFill="1" applyBorder="1" applyAlignment="1">
      <alignment horizontal="center" vertical="center" wrapText="1"/>
    </xf>
    <xf numFmtId="0" fontId="5" fillId="4" borderId="22" xfId="1" applyFont="1" applyFill="1" applyBorder="1" applyAlignment="1">
      <alignment horizontal="center" vertical="center" wrapText="1"/>
    </xf>
    <xf numFmtId="0" fontId="5" fillId="4" borderId="7" xfId="1" applyFont="1" applyFill="1" applyBorder="1" applyAlignment="1">
      <alignment horizontal="center" vertical="center" wrapText="1"/>
    </xf>
    <xf numFmtId="0" fontId="8" fillId="0" borderId="0" xfId="0" applyFont="1" applyBorder="1" applyAlignment="1">
      <alignment horizontal="center" vertical="center" wrapText="1"/>
    </xf>
    <xf numFmtId="0" fontId="9" fillId="0" borderId="0" xfId="2" applyBorder="1" applyAlignment="1">
      <alignment vertical="center" wrapText="1"/>
    </xf>
    <xf numFmtId="0" fontId="7" fillId="0" borderId="2" xfId="1" applyFont="1" applyBorder="1" applyAlignment="1">
      <alignment horizontal="center" vertical="center" wrapText="1"/>
    </xf>
    <xf numFmtId="0" fontId="7" fillId="0" borderId="4" xfId="1" applyFont="1" applyBorder="1" applyAlignment="1">
      <alignment horizontal="center" vertical="center" wrapText="1"/>
    </xf>
  </cellXfs>
  <cellStyles count="3">
    <cellStyle name="Hyperlink" xfId="2" builtinId="8"/>
    <cellStyle name="Normal" xfId="0" builtinId="0"/>
    <cellStyle name="Normal 2" xfId="1"/>
  </cellStyles>
  <dxfs count="0"/>
  <tableStyles count="0" defaultTableStyle="TableStyleMedium2" defaultPivotStyle="PivotStyleLight16"/>
  <colors>
    <mruColors>
      <color rgb="FFFFCCCC"/>
      <color rgb="FFCCCCFF"/>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worksheet" Target="worksheets/sheet45.xml"/><Relationship Id="rId50" Type="http://schemas.openxmlformats.org/officeDocument/2006/relationships/worksheet" Target="worksheets/sheet48.xml"/><Relationship Id="rId55" Type="http://schemas.microsoft.com/office/2006/relationships/vbaProject" Target="vbaProject.bin"/><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worksheet" Target="worksheets/sheet4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7.xml"/><Relationship Id="rId41" Type="http://schemas.openxmlformats.org/officeDocument/2006/relationships/worksheet" Target="worksheets/sheet39.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worksheet" Target="worksheets/sheet43.xml"/><Relationship Id="rId53"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openxmlformats.org/officeDocument/2006/relationships/worksheet" Target="worksheets/sheet47.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worksheet" Target="worksheets/sheet42.xml"/><Relationship Id="rId52" Type="http://schemas.openxmlformats.org/officeDocument/2006/relationships/styles" Target="styles.xml"/><Relationship Id="rId4" Type="http://schemas.openxmlformats.org/officeDocument/2006/relationships/chartsheet" Target="chart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openxmlformats.org/officeDocument/2006/relationships/worksheet" Target="worksheets/sheet46.xml"/><Relationship Id="rId8" Type="http://schemas.openxmlformats.org/officeDocument/2006/relationships/worksheet" Target="worksheets/sheet6.xml"/><Relationship Id="rId51" Type="http://schemas.openxmlformats.org/officeDocument/2006/relationships/theme" Target="theme/theme1.xml"/><Relationship Id="rId3" Type="http://schemas.openxmlformats.org/officeDocument/2006/relationships/chartsheet" Target="chartsheets/sheet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673981191222569E-2"/>
          <c:y val="1.088139281828074E-2"/>
          <c:w val="0.96081504702194354"/>
          <c:h val="0.97823721436343847"/>
        </c:manualLayout>
      </c:layout>
      <c:barChart>
        <c:barDir val="col"/>
        <c:grouping val="clustered"/>
        <c:varyColors val="0"/>
        <c:dLbls>
          <c:showLegendKey val="0"/>
          <c:showVal val="0"/>
          <c:showCatName val="0"/>
          <c:showSerName val="0"/>
          <c:showPercent val="0"/>
          <c:showBubbleSize val="0"/>
        </c:dLbls>
        <c:gapWidth val="150"/>
        <c:axId val="1713596736"/>
        <c:axId val="1713589664"/>
      </c:barChart>
      <c:catAx>
        <c:axId val="1713596736"/>
        <c:scaling>
          <c:orientation val="minMax"/>
        </c:scaling>
        <c:delete val="0"/>
        <c:axPos val="b"/>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1713589664"/>
        <c:crosses val="autoZero"/>
        <c:auto val="1"/>
        <c:lblAlgn val="ctr"/>
        <c:lblOffset val="100"/>
        <c:tickMarkSkip val="1"/>
        <c:noMultiLvlLbl val="0"/>
      </c:catAx>
      <c:valAx>
        <c:axId val="1713589664"/>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1713596736"/>
        <c:crosses val="autoZero"/>
        <c:crossBetween val="between"/>
      </c:valAx>
      <c:spPr>
        <a:solidFill>
          <a:srgbClr val="C0C0C0"/>
        </a:solidFill>
        <a:ln w="12700">
          <a:solidFill>
            <a:srgbClr val="808080"/>
          </a:solidFill>
          <a:prstDash val="solid"/>
        </a:ln>
      </c:spPr>
    </c:plotArea>
    <c:legend>
      <c:legendPos val="r"/>
      <c:layout>
        <c:manualLayout>
          <c:xMode val="edge"/>
          <c:yMode val="edge"/>
          <c:x val="0.99373046955517996"/>
          <c:y val="0.49945589214527442"/>
          <c:w val="0"/>
          <c:h val="1.08810131696635E-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Cyr"/>
              <a:ea typeface="Arial Cyr"/>
              <a:cs typeface="Arial Cyr"/>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Cyr"/>
          <a:ea typeface="Arial Cyr"/>
          <a:cs typeface="Arial Cyr"/>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673981191222569E-2"/>
          <c:y val="1.088139281828074E-2"/>
          <c:w val="0.96081504702194354"/>
          <c:h val="0.97823721436343847"/>
        </c:manualLayout>
      </c:layout>
      <c:barChart>
        <c:barDir val="col"/>
        <c:grouping val="clustered"/>
        <c:varyColors val="0"/>
        <c:dLbls>
          <c:showLegendKey val="0"/>
          <c:showVal val="0"/>
          <c:showCatName val="0"/>
          <c:showSerName val="0"/>
          <c:showPercent val="0"/>
          <c:showBubbleSize val="0"/>
        </c:dLbls>
        <c:gapWidth val="150"/>
        <c:axId val="1713594016"/>
        <c:axId val="1713602176"/>
      </c:barChart>
      <c:catAx>
        <c:axId val="1713594016"/>
        <c:scaling>
          <c:orientation val="minMax"/>
        </c:scaling>
        <c:delete val="0"/>
        <c:axPos val="b"/>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1713602176"/>
        <c:crosses val="autoZero"/>
        <c:auto val="1"/>
        <c:lblAlgn val="ctr"/>
        <c:lblOffset val="100"/>
        <c:tickMarkSkip val="1"/>
        <c:noMultiLvlLbl val="0"/>
      </c:catAx>
      <c:valAx>
        <c:axId val="1713602176"/>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1713594016"/>
        <c:crosses val="autoZero"/>
        <c:crossBetween val="between"/>
      </c:valAx>
      <c:spPr>
        <a:solidFill>
          <a:srgbClr val="C0C0C0"/>
        </a:solidFill>
        <a:ln w="12700">
          <a:solidFill>
            <a:srgbClr val="808080"/>
          </a:solidFill>
          <a:prstDash val="solid"/>
        </a:ln>
      </c:spPr>
    </c:plotArea>
    <c:legend>
      <c:legendPos val="r"/>
      <c:layout>
        <c:manualLayout>
          <c:xMode val="edge"/>
          <c:yMode val="edge"/>
          <c:x val="0.99373046955517996"/>
          <c:y val="0.49945589214527442"/>
          <c:w val="0"/>
          <c:h val="1.08810131696635E-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Cyr"/>
              <a:ea typeface="Arial Cyr"/>
              <a:cs typeface="Arial Cyr"/>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Cyr"/>
          <a:ea typeface="Arial Cyr"/>
          <a:cs typeface="Arial Cyr"/>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sheetPr codeName="Diag1">
    <tabColor rgb="FFFF0000"/>
  </sheetPr>
  <sheetViews>
    <sheetView zoomScale="70" workbookViewId="0"/>
  </sheetViews>
  <pageMargins left="0.74803149606299213" right="0.74803149606299213" top="0.98425196850393704" bottom="0.98425196850393704" header="0.51181102362204722" footer="0.51181102362204722"/>
  <pageSetup paperSize="9" orientation="portrait" horizontalDpi="360" verticalDpi="360" r:id="rId1"/>
  <headerFooter alignWithMargins="0"/>
  <drawing r:id="rId2"/>
</chartsheet>
</file>

<file path=xl/chartsheets/sheet2.xml><?xml version="1.0" encoding="utf-8"?>
<chartsheet xmlns="http://schemas.openxmlformats.org/spreadsheetml/2006/main" xmlns:r="http://schemas.openxmlformats.org/officeDocument/2006/relationships">
  <sheetPr codeName="Diag2">
    <tabColor rgb="FFFF0000"/>
  </sheetPr>
  <sheetViews>
    <sheetView zoomScale="85" workbookViewId="0"/>
  </sheetViews>
  <pageMargins left="0.74803149606299213" right="0.74803149606299213" top="0.98425196850393704" bottom="0.98425196850393704" header="0.51181102362204722" footer="0.51181102362204722"/>
  <pageSetup paperSize="9" orientation="portrait" horizontalDpi="360" verticalDpi="360"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1'!$L$6"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1'!$L$7"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fmlaLink="'1'!$L$8"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1'!$L$9"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1'!$L$10"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1'!$L$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1'!$L$12"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1'!$L$13"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fmlaLink="'1'!$L$14" lockText="1" noThreeD="1"/>
</file>

<file path=xl/ctrlProps/ctrlProp29.xml><?xml version="1.0" encoding="utf-8"?>
<formControlPr xmlns="http://schemas.microsoft.com/office/spreadsheetml/2009/9/main" objectType="Radio" checked="Checked"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firstButton="1" fmlaLink="'1'!$L$15"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1'!$L$16"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1'!$L$17"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1'!$L$18"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1'!$L$19" lockText="1"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1'!$L$20" lockText="1"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Radio" firstButton="1" fmlaLink="'1'!$L$21"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1'!$L$22" lockText="1"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checked="Checked" firstButton="1" fmlaLink="'1'!$L$24"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Radio" checked="Checked" firstButton="1" fmlaLink="'1'!$L$25"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Radio" checked="Checked" firstButton="1" fmlaLink="'1'!$L$26"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1'!$M$6" lockText="1" noThreeD="1"/>
</file>

<file path=xl/ctrlProps/ctrlProp61.xml><?xml version="1.0" encoding="utf-8"?>
<formControlPr xmlns="http://schemas.microsoft.com/office/spreadsheetml/2009/9/main" objectType="Radio" checked="Checked"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firstButton="1" fmlaLink="'1'!$M$8"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Radio" checked="Checked" lockText="1"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firstButton="1" fmlaLink="'1'!$M$11" lockText="1" noThreeD="1"/>
</file>

<file path=xl/ctrlProps/ctrlProp71.xml><?xml version="1.0" encoding="utf-8"?>
<formControlPr xmlns="http://schemas.microsoft.com/office/spreadsheetml/2009/9/main" objectType="Radio" checked="Checked"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firstButton="1" fmlaLink="'1'!$M$12"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checked="Checked"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firstButton="1" fmlaLink="'1'!$M$13"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checked="Checked"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1'!$M$14"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Radio" firstButton="1" fmlaLink="'1'!$M$15" lockText="1" noThreeD="1"/>
</file>

<file path=xl/ctrlProps/ctrlProp91.xml><?xml version="1.0" encoding="utf-8"?>
<formControlPr xmlns="http://schemas.microsoft.com/office/spreadsheetml/2009/9/main" objectType="Radio" checked="Checked"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Radio" firstButton="1" fmlaLink="'1'!$M$16"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checked="Checked"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1'!$M$17" lockText="1" noThreeD="1"/>
</file>

<file path=xl/ctrlProps/ctrlProp101.xml><?xml version="1.0" encoding="utf-8"?>
<formControlPr xmlns="http://schemas.microsoft.com/office/spreadsheetml/2009/9/main" objectType="Radio" checked="Checked"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checked="Checked" firstButton="1" fmlaLink="'1'!$M$23"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firstButton="1" fmlaLink="'1'!$M$26"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checked="Checked"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CheckBox" checked="Checked" fmlaLink="'1'!$O$6" lockText="1" noThreeD="1"/>
</file>

<file path=xl/ctrlProps/ctrlProp114.xml><?xml version="1.0" encoding="utf-8"?>
<formControlPr xmlns="http://schemas.microsoft.com/office/spreadsheetml/2009/9/main" objectType="CheckBox" checked="Checked" fmlaLink="'1'!$O$7" lockText="1" noThreeD="1"/>
</file>

<file path=xl/ctrlProps/ctrlProp115.xml><?xml version="1.0" encoding="utf-8"?>
<formControlPr xmlns="http://schemas.microsoft.com/office/spreadsheetml/2009/9/main" objectType="CheckBox" fmlaLink="'1'!$O$8" lockText="1" noThreeD="1"/>
</file>

<file path=xl/ctrlProps/ctrlProp116.xml><?xml version="1.0" encoding="utf-8"?>
<formControlPr xmlns="http://schemas.microsoft.com/office/spreadsheetml/2009/9/main" objectType="CheckBox" fmlaLink="'1'!$O$9" lockText="1" noThreeD="1"/>
</file>

<file path=xl/ctrlProps/ctrlProp117.xml><?xml version="1.0" encoding="utf-8"?>
<formControlPr xmlns="http://schemas.microsoft.com/office/spreadsheetml/2009/9/main" objectType="CheckBox" fmlaLink="'1'!$O$10" lockText="1" noThreeD="1"/>
</file>

<file path=xl/ctrlProps/ctrlProp118.xml><?xml version="1.0" encoding="utf-8"?>
<formControlPr xmlns="http://schemas.microsoft.com/office/spreadsheetml/2009/9/main" objectType="CheckBox" fmlaLink="'1'!$O$11" lockText="1" noThreeD="1"/>
</file>

<file path=xl/ctrlProps/ctrlProp119.xml><?xml version="1.0" encoding="utf-8"?>
<formControlPr xmlns="http://schemas.microsoft.com/office/spreadsheetml/2009/9/main" objectType="CheckBox" fmlaLink="'1'!$O$12" lockText="1" noThreeD="1"/>
</file>

<file path=xl/ctrlProps/ctrlProp120.xml><?xml version="1.0" encoding="utf-8"?>
<formControlPr xmlns="http://schemas.microsoft.com/office/spreadsheetml/2009/9/main" objectType="CheckBox" fmlaLink="'1'!$O$13" lockText="1" noThreeD="1"/>
</file>

<file path=xl/ctrlProps/ctrlProp121.xml><?xml version="1.0" encoding="utf-8"?>
<formControlPr xmlns="http://schemas.microsoft.com/office/spreadsheetml/2009/9/main" objectType="CheckBox" fmlaLink="'1'!$O$14" lockText="1" noThreeD="1"/>
</file>

<file path=xl/ctrlProps/ctrlProp122.xml><?xml version="1.0" encoding="utf-8"?>
<formControlPr xmlns="http://schemas.microsoft.com/office/spreadsheetml/2009/9/main" objectType="CheckBox" fmlaLink="'1'!$O$15" lockText="1" noThreeD="1"/>
</file>

<file path=xl/ctrlProps/ctrlProp123.xml><?xml version="1.0" encoding="utf-8"?>
<formControlPr xmlns="http://schemas.microsoft.com/office/spreadsheetml/2009/9/main" objectType="CheckBox" fmlaLink="'1'!$O$16" lockText="1" noThreeD="1"/>
</file>

<file path=xl/ctrlProps/ctrlProp124.xml><?xml version="1.0" encoding="utf-8"?>
<formControlPr xmlns="http://schemas.microsoft.com/office/spreadsheetml/2009/9/main" objectType="CheckBox" fmlaLink="'1'!$O$17" lockText="1" noThreeD="1"/>
</file>

<file path=xl/ctrlProps/ctrlProp125.xml><?xml version="1.0" encoding="utf-8"?>
<formControlPr xmlns="http://schemas.microsoft.com/office/spreadsheetml/2009/9/main" objectType="CheckBox" fmlaLink="'1'!$O$18" lockText="1" noThreeD="1"/>
</file>

<file path=xl/ctrlProps/ctrlProp126.xml><?xml version="1.0" encoding="utf-8"?>
<formControlPr xmlns="http://schemas.microsoft.com/office/spreadsheetml/2009/9/main" objectType="CheckBox" fmlaLink="'1'!$O$19" lockText="1" noThreeD="1"/>
</file>

<file path=xl/ctrlProps/ctrlProp127.xml><?xml version="1.0" encoding="utf-8"?>
<formControlPr xmlns="http://schemas.microsoft.com/office/spreadsheetml/2009/9/main" objectType="CheckBox" fmlaLink="'1'!$O$20" lockText="1" noThreeD="1"/>
</file>

<file path=xl/ctrlProps/ctrlProp128.xml><?xml version="1.0" encoding="utf-8"?>
<formControlPr xmlns="http://schemas.microsoft.com/office/spreadsheetml/2009/9/main" objectType="CheckBox" fmlaLink="'1'!$O$21" lockText="1" noThreeD="1"/>
</file>

<file path=xl/ctrlProps/ctrlProp129.xml><?xml version="1.0" encoding="utf-8"?>
<formControlPr xmlns="http://schemas.microsoft.com/office/spreadsheetml/2009/9/main" objectType="CheckBox" fmlaLink="'1'!$O$22" lockText="1" noThreeD="1"/>
</file>

<file path=xl/ctrlProps/ctrlProp130.xml><?xml version="1.0" encoding="utf-8"?>
<formControlPr xmlns="http://schemas.microsoft.com/office/spreadsheetml/2009/9/main" objectType="CheckBox" fmlaLink="'1'!$O$23" lockText="1" noThreeD="1"/>
</file>

<file path=xl/ctrlProps/ctrlProp131.xml><?xml version="1.0" encoding="utf-8"?>
<formControlPr xmlns="http://schemas.microsoft.com/office/spreadsheetml/2009/9/main" objectType="CheckBox" fmlaLink="'1'!$O$24" lockText="1" noThreeD="1"/>
</file>

<file path=xl/ctrlProps/ctrlProp132.xml><?xml version="1.0" encoding="utf-8"?>
<formControlPr xmlns="http://schemas.microsoft.com/office/spreadsheetml/2009/9/main" objectType="CheckBox" fmlaLink="'1'!$O$25" lockText="1" noThreeD="1"/>
</file>

<file path=xl/ctrlProps/ctrlProp133.xml><?xml version="1.0" encoding="utf-8"?>
<formControlPr xmlns="http://schemas.microsoft.com/office/spreadsheetml/2009/9/main" objectType="CheckBox" fmlaLink="'1'!$O$26" lockText="1"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checked="Checked" firstButton="1" fmlaLink="'2'!$L$6"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Radio" checked="Checked" firstButton="1" fmlaLink="'2'!$L$7"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checked="Checked" firstButton="1" fmlaLink="'2'!$L$10"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Radio" checked="Checked" firstButton="1" fmlaLink="'2'!$L$11"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firstButton="1" fmlaLink="'2'!$L$12" lockText="1"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Radio" checked="Checked" firstButton="1" fmlaLink="'2'!$L$15"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Radio" checked="Checked" firstButton="1" fmlaLink="'2'!$L$16"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Radio" checked="Checked" firstButton="1" fmlaLink="'2'!$L$17" lockText="1" noThreeD="1"/>
</file>

<file path=xl/ctrlProps/ctrlProp156.xml><?xml version="1.0" encoding="utf-8"?>
<formControlPr xmlns="http://schemas.microsoft.com/office/spreadsheetml/2009/9/main" objectType="Radio" lockText="1"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Radio" checked="Checked" firstButton="1" fmlaLink="'2'!$L$19"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Radio" firstButton="1" fmlaLink="'2'!$L$20" lockText="1" noThreeD="1"/>
</file>

<file path=xl/ctrlProps/ctrlProp162.xml><?xml version="1.0" encoding="utf-8"?>
<formControlPr xmlns="http://schemas.microsoft.com/office/spreadsheetml/2009/9/main" objectType="Radio" checked="Checked" lockText="1"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Radio" checked="Checked" firstButton="1" fmlaLink="'2'!$L$21"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Radio" checked="Checked" firstButton="1" fmlaLink="'2'!$L$22"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checked="Checked" firstButton="1" fmlaLink="'2'!$L$23"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Radio" checked="Checked" firstButton="1" fmlaLink="'2'!$L$24" lockText="1" noThreeD="1"/>
</file>

<file path=xl/ctrlProps/ctrlProp174.xml><?xml version="1.0" encoding="utf-8"?>
<formControlPr xmlns="http://schemas.microsoft.com/office/spreadsheetml/2009/9/main" objectType="Radio" lockText="1"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Radio" checked="Checked" firstButton="1" fmlaLink="'2'!$M$6"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Radio" checked="Checked" firstButton="1" fmlaLink="'2'!$M$7"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2'!$M$8"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checked="Checked"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Radio" checked="Checked" firstButton="1" fmlaLink="'2'!$M$9"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Radio" firstButton="1" fmlaLink="'2'!$M$10" lockText="1" noThreeD="1"/>
</file>

<file path=xl/ctrlProps/ctrlProp195.xml><?xml version="1.0" encoding="utf-8"?>
<formControlPr xmlns="http://schemas.microsoft.com/office/spreadsheetml/2009/9/main" objectType="Radio" checked="Checked"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checked="Checked" firstButton="1" fmlaLink="'2'!$M$13"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Radio" firstButton="1" fmlaLink="'2'!$M$14" lockText="1" noThreeD="1"/>
</file>

<file path=xl/ctrlProps/ctrlProp204.xml><?xml version="1.0" encoding="utf-8"?>
<formControlPr xmlns="http://schemas.microsoft.com/office/spreadsheetml/2009/9/main" objectType="Radio" checked="Checked" lockText="1" noThreeD="1"/>
</file>

<file path=xl/ctrlProps/ctrlProp205.xml><?xml version="1.0" encoding="utf-8"?>
<formControlPr xmlns="http://schemas.microsoft.com/office/spreadsheetml/2009/9/main" objectType="Radio"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firstButton="1" fmlaLink="'2'!$M$15" lockText="1" noThreeD="1"/>
</file>

<file path=xl/ctrlProps/ctrlProp208.xml><?xml version="1.0" encoding="utf-8"?>
<formControlPr xmlns="http://schemas.microsoft.com/office/spreadsheetml/2009/9/main" objectType="Radio" checked="Checked"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Radio" lockText="1"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Radio" checked="Checked" firstButton="1" fmlaLink="'2'!$M$16" lockText="1" noThreeD="1"/>
</file>

<file path=xl/ctrlProps/ctrlProp213.xml><?xml version="1.0" encoding="utf-8"?>
<formControlPr xmlns="http://schemas.microsoft.com/office/spreadsheetml/2009/9/main" objectType="Radio"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2'!$M$17"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Radio" firstButton="1" fmlaLink="'2'!$M$18" lockText="1" noThreeD="1"/>
</file>

<file path=xl/ctrlProps/ctrlProp223.xml><?xml version="1.0" encoding="utf-8"?>
<formControlPr xmlns="http://schemas.microsoft.com/office/spreadsheetml/2009/9/main" objectType="Radio" checked="Checked"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Radio" firstButton="1" fmlaLink="'2'!$M$19" lockText="1" noThreeD="1"/>
</file>

<file path=xl/ctrlProps/ctrlProp227.xml><?xml version="1.0" encoding="utf-8"?>
<formControlPr xmlns="http://schemas.microsoft.com/office/spreadsheetml/2009/9/main" objectType="Radio" checked="Checked"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Radio" checked="Checked" firstButton="1" fmlaLink="'2'!$M$20"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Radio" firstButton="1" fmlaLink="'2'!$M$21" lockText="1" noThreeD="1"/>
</file>

<file path=xl/ctrlProps/ctrlProp237.xml><?xml version="1.0" encoding="utf-8"?>
<formControlPr xmlns="http://schemas.microsoft.com/office/spreadsheetml/2009/9/main" objectType="Radio" checked="Checked"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Radio" firstButton="1" fmlaLink="'2'!$M$22" lockText="1" noThreeD="1"/>
</file>

<file path=xl/ctrlProps/ctrlProp242.xml><?xml version="1.0" encoding="utf-8"?>
<formControlPr xmlns="http://schemas.microsoft.com/office/spreadsheetml/2009/9/main" objectType="Radio" lockText="1" noThreeD="1"/>
</file>

<file path=xl/ctrlProps/ctrlProp243.xml><?xml version="1.0" encoding="utf-8"?>
<formControlPr xmlns="http://schemas.microsoft.com/office/spreadsheetml/2009/9/main" objectType="Radio" checked="Checked"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Radio" firstButton="1" fmlaLink="'2'!$M$23" lockText="1" noThreeD="1"/>
</file>

<file path=xl/ctrlProps/ctrlProp247.xml><?xml version="1.0" encoding="utf-8"?>
<formControlPr xmlns="http://schemas.microsoft.com/office/spreadsheetml/2009/9/main" objectType="Radio" checked="Checked"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Radio" checked="Checked" firstButton="1" fmlaLink="'2'!$M$24"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CheckBox" fmlaLink="'2'!$O$6" lockText="1" noThreeD="1"/>
</file>

<file path=xl/ctrlProps/ctrlProp256.xml><?xml version="1.0" encoding="utf-8"?>
<formControlPr xmlns="http://schemas.microsoft.com/office/spreadsheetml/2009/9/main" objectType="CheckBox" fmlaLink="'2'!$O$7" lockText="1" noThreeD="1"/>
</file>

<file path=xl/ctrlProps/ctrlProp257.xml><?xml version="1.0" encoding="utf-8"?>
<formControlPr xmlns="http://schemas.microsoft.com/office/spreadsheetml/2009/9/main" objectType="CheckBox" fmlaLink="'2'!$O$8" lockText="1" noThreeD="1"/>
</file>

<file path=xl/ctrlProps/ctrlProp258.xml><?xml version="1.0" encoding="utf-8"?>
<formControlPr xmlns="http://schemas.microsoft.com/office/spreadsheetml/2009/9/main" objectType="CheckBox" fmlaLink="'2'!$O$9" lockText="1" noThreeD="1"/>
</file>

<file path=xl/ctrlProps/ctrlProp259.xml><?xml version="1.0" encoding="utf-8"?>
<formControlPr xmlns="http://schemas.microsoft.com/office/spreadsheetml/2009/9/main" objectType="CheckBox" fmlaLink="'2'!$O$10" lockText="1" noThreeD="1"/>
</file>

<file path=xl/ctrlProps/ctrlProp260.xml><?xml version="1.0" encoding="utf-8"?>
<formControlPr xmlns="http://schemas.microsoft.com/office/spreadsheetml/2009/9/main" objectType="CheckBox" fmlaLink="'2'!$O$11" lockText="1" noThreeD="1"/>
</file>

<file path=xl/ctrlProps/ctrlProp261.xml><?xml version="1.0" encoding="utf-8"?>
<formControlPr xmlns="http://schemas.microsoft.com/office/spreadsheetml/2009/9/main" objectType="CheckBox" fmlaLink="'2'!$O$12" lockText="1" noThreeD="1"/>
</file>

<file path=xl/ctrlProps/ctrlProp262.xml><?xml version="1.0" encoding="utf-8"?>
<formControlPr xmlns="http://schemas.microsoft.com/office/spreadsheetml/2009/9/main" objectType="CheckBox" fmlaLink="'2'!$O$13" lockText="1" noThreeD="1"/>
</file>

<file path=xl/ctrlProps/ctrlProp263.xml><?xml version="1.0" encoding="utf-8"?>
<formControlPr xmlns="http://schemas.microsoft.com/office/spreadsheetml/2009/9/main" objectType="CheckBox" fmlaLink="'2'!$O$14" lockText="1" noThreeD="1"/>
</file>

<file path=xl/ctrlProps/ctrlProp264.xml><?xml version="1.0" encoding="utf-8"?>
<formControlPr xmlns="http://schemas.microsoft.com/office/spreadsheetml/2009/9/main" objectType="CheckBox" fmlaLink="'2'!$O$15" lockText="1" noThreeD="1"/>
</file>

<file path=xl/ctrlProps/ctrlProp265.xml><?xml version="1.0" encoding="utf-8"?>
<formControlPr xmlns="http://schemas.microsoft.com/office/spreadsheetml/2009/9/main" objectType="CheckBox" fmlaLink="'2'!$O$16" lockText="1" noThreeD="1"/>
</file>

<file path=xl/ctrlProps/ctrlProp266.xml><?xml version="1.0" encoding="utf-8"?>
<formControlPr xmlns="http://schemas.microsoft.com/office/spreadsheetml/2009/9/main" objectType="CheckBox" fmlaLink="'2'!$O$17" lockText="1" noThreeD="1"/>
</file>

<file path=xl/ctrlProps/ctrlProp267.xml><?xml version="1.0" encoding="utf-8"?>
<formControlPr xmlns="http://schemas.microsoft.com/office/spreadsheetml/2009/9/main" objectType="CheckBox" fmlaLink="'2'!$O$18" lockText="1" noThreeD="1"/>
</file>

<file path=xl/ctrlProps/ctrlProp268.xml><?xml version="1.0" encoding="utf-8"?>
<formControlPr xmlns="http://schemas.microsoft.com/office/spreadsheetml/2009/9/main" objectType="CheckBox" fmlaLink="'2'!$O$19" lockText="1" noThreeD="1"/>
</file>

<file path=xl/ctrlProps/ctrlProp269.xml><?xml version="1.0" encoding="utf-8"?>
<formControlPr xmlns="http://schemas.microsoft.com/office/spreadsheetml/2009/9/main" objectType="CheckBox" fmlaLink="'2'!$O$20" lockText="1" noThreeD="1"/>
</file>

<file path=xl/ctrlProps/ctrlProp270.xml><?xml version="1.0" encoding="utf-8"?>
<formControlPr xmlns="http://schemas.microsoft.com/office/spreadsheetml/2009/9/main" objectType="CheckBox" fmlaLink="'2'!$O$21" lockText="1" noThreeD="1"/>
</file>

<file path=xl/ctrlProps/ctrlProp271.xml><?xml version="1.0" encoding="utf-8"?>
<formControlPr xmlns="http://schemas.microsoft.com/office/spreadsheetml/2009/9/main" objectType="CheckBox" fmlaLink="'2'!$O$22" lockText="1" noThreeD="1"/>
</file>

<file path=xl/ctrlProps/ctrlProp272.xml><?xml version="1.0" encoding="utf-8"?>
<formControlPr xmlns="http://schemas.microsoft.com/office/spreadsheetml/2009/9/main" objectType="CheckBox" fmlaLink="'2'!$O$23" lockText="1" noThreeD="1"/>
</file>

<file path=xl/ctrlProps/ctrlProp273.xml><?xml version="1.0" encoding="utf-8"?>
<formControlPr xmlns="http://schemas.microsoft.com/office/spreadsheetml/2009/9/main" objectType="CheckBox" fmlaLink="'2'!$O$24" lockText="1"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Radio" checked="Checked" firstButton="1" fmlaLink="'3'!$L$6" lockText="1" noThreeD="1"/>
</file>

<file path=xl/ctrlProps/ctrlProp276.xml><?xml version="1.0" encoding="utf-8"?>
<formControlPr xmlns="http://schemas.microsoft.com/office/spreadsheetml/2009/9/main" objectType="Radio"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Radio" firstButton="1" fmlaLink="'3'!$L$7" lockText="1" noThreeD="1"/>
</file>

<file path=xl/ctrlProps/ctrlProp279.xml><?xml version="1.0" encoding="utf-8"?>
<formControlPr xmlns="http://schemas.microsoft.com/office/spreadsheetml/2009/9/main" objectType="Radio" checked="Checked" lockText="1"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Radio" checked="Checked" firstButton="1" fmlaLink="'3'!$L$8" lockText="1" noThreeD="1"/>
</file>

<file path=xl/ctrlProps/ctrlProp282.xml><?xml version="1.0" encoding="utf-8"?>
<formControlPr xmlns="http://schemas.microsoft.com/office/spreadsheetml/2009/9/main" objectType="Radio" lockText="1"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Radio" firstButton="1" fmlaLink="'3'!$L$9"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checked="Checked" firstButton="1" fmlaLink="'3'!$L$12"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Radio" checked="Checked" firstButton="1" fmlaLink="'3'!$L$13" lockText="1" noThreeD="1"/>
</file>

<file path=xl/ctrlProps/ctrlProp290.xml><?xml version="1.0" encoding="utf-8"?>
<formControlPr xmlns="http://schemas.microsoft.com/office/spreadsheetml/2009/9/main" objectType="Radio" lockText="1"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Radio" checked="Checked" firstButton="1" fmlaLink="'3'!$L$14"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Radio" checked="Checked" firstButton="1" fmlaLink="'3'!$L$15"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Radio" checked="Checked" firstButton="1" fmlaLink="'3'!$L$16" lockText="1" noThreeD="1"/>
</file>

<file path=xl/ctrlProps/ctrlProp299.xml><?xml version="1.0" encoding="utf-8"?>
<formControlPr xmlns="http://schemas.microsoft.com/office/spreadsheetml/2009/9/main" objectType="Radio" lockText="1"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Radio" checked="Checked" firstButton="1" fmlaLink="'3'!$L$17" lockText="1" noThreeD="1"/>
</file>

<file path=xl/ctrlProps/ctrlProp302.xml><?xml version="1.0" encoding="utf-8"?>
<formControlPr xmlns="http://schemas.microsoft.com/office/spreadsheetml/2009/9/main" objectType="Radio" lockText="1"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Radio" checked="Checked" firstButton="1" fmlaLink="'3'!$L$18" lockText="1" noThreeD="1"/>
</file>

<file path=xl/ctrlProps/ctrlProp305.xml><?xml version="1.0" encoding="utf-8"?>
<formControlPr xmlns="http://schemas.microsoft.com/office/spreadsheetml/2009/9/main" objectType="Radio" lockText="1"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Radio" checked="Checked" firstButton="1" fmlaLink="'3'!$L$19"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Radio" firstButton="1" fmlaLink="'3'!$L$20" lockText="1" noThreeD="1"/>
</file>

<file path=xl/ctrlProps/ctrlProp311.xml><?xml version="1.0" encoding="utf-8"?>
<formControlPr xmlns="http://schemas.microsoft.com/office/spreadsheetml/2009/9/main" objectType="Radio" checked="Checked" lockText="1"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Radio" checked="Checked" firstButton="1" fmlaLink="'3'!$L$21" lockText="1" noThreeD="1"/>
</file>

<file path=xl/ctrlProps/ctrlProp314.xml><?xml version="1.0" encoding="utf-8"?>
<formControlPr xmlns="http://schemas.microsoft.com/office/spreadsheetml/2009/9/main" objectType="Radio" lockText="1"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Radio" checked="Checked" firstButton="1" fmlaLink="'3'!$L$22" lockText="1" noThreeD="1"/>
</file>

<file path=xl/ctrlProps/ctrlProp317.xml><?xml version="1.0" encoding="utf-8"?>
<formControlPr xmlns="http://schemas.microsoft.com/office/spreadsheetml/2009/9/main" objectType="Radio" lockText="1"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Radio" checked="Checked" firstButton="1" fmlaLink="'3'!$L$23"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Radio" checked="Checked" firstButton="1" fmlaLink="'3'!$L$24" lockText="1" noThreeD="1"/>
</file>

<file path=xl/ctrlProps/ctrlProp323.xml><?xml version="1.0" encoding="utf-8"?>
<formControlPr xmlns="http://schemas.microsoft.com/office/spreadsheetml/2009/9/main" objectType="Radio" lockText="1"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Radio" checked="Checked" firstButton="1" fmlaLink="'3'!$L$25" lockText="1" noThreeD="1"/>
</file>

<file path=xl/ctrlProps/ctrlProp326.xml><?xml version="1.0" encoding="utf-8"?>
<formControlPr xmlns="http://schemas.microsoft.com/office/spreadsheetml/2009/9/main" objectType="Radio" lockText="1"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Radio" checked="Checked" firstButton="1" fmlaLink="'3'!$L$26" lockText="1" noThreeD="1"/>
</file>

<file path=xl/ctrlProps/ctrlProp329.xml><?xml version="1.0" encoding="utf-8"?>
<formControlPr xmlns="http://schemas.microsoft.com/office/spreadsheetml/2009/9/main" objectType="Radio" lockText="1"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Radio" checked="Checked" firstButton="1" fmlaLink="'3'!$L$27" lockText="1" noThreeD="1"/>
</file>

<file path=xl/ctrlProps/ctrlProp332.xml><?xml version="1.0" encoding="utf-8"?>
<formControlPr xmlns="http://schemas.microsoft.com/office/spreadsheetml/2009/9/main" objectType="Radio" lockText="1"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Radio" checked="Checked" firstButton="1" fmlaLink="'3'!$L$28" lockText="1" noThreeD="1"/>
</file>

<file path=xl/ctrlProps/ctrlProp335.xml><?xml version="1.0" encoding="utf-8"?>
<formControlPr xmlns="http://schemas.microsoft.com/office/spreadsheetml/2009/9/main" objectType="Radio" lockText="1"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Radio" checked="Checked" firstButton="1" fmlaLink="'3'!$L$29"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Radio" checked="Checked" firstButton="1" fmlaLink="'3'!$L$31"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Radio" checked="Checked" firstButton="1" fmlaLink="'3'!$L$33" lockText="1" noThreeD="1"/>
</file>

<file path=xl/ctrlProps/ctrlProp344.xml><?xml version="1.0" encoding="utf-8"?>
<formControlPr xmlns="http://schemas.microsoft.com/office/spreadsheetml/2009/9/main" objectType="Radio" lockText="1"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Radio" firstButton="1" fmlaLink="'3'!$L$34" lockText="1"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Radio" checked="Checked" firstButton="1" fmlaLink="'3'!$L$35" lockText="1"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Radio" checked="Checked" firstButton="1" fmlaLink="'3'!$L$37"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Radio" checked="Checked" firstButton="1" fmlaLink="'3'!$L$39" lockText="1" noThreeD="1"/>
</file>

<file path=xl/ctrlProps/ctrlProp354.xml><?xml version="1.0" encoding="utf-8"?>
<formControlPr xmlns="http://schemas.microsoft.com/office/spreadsheetml/2009/9/main" objectType="Radio" lockText="1"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Radio" firstButton="1" fmlaLink="'3'!$L$40" lockText="1" noThreeD="1"/>
</file>

<file path=xl/ctrlProps/ctrlProp357.xml><?xml version="1.0" encoding="utf-8"?>
<formControlPr xmlns="http://schemas.microsoft.com/office/spreadsheetml/2009/9/main" objectType="Radio" checked="Checked" lockText="1"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Radio" checked="Checked" firstButton="1" fmlaLink="'3'!$L$41" lockText="1" noThreeD="1"/>
</file>

<file path=xl/ctrlProps/ctrlProp360.xml><?xml version="1.0" encoding="utf-8"?>
<formControlPr xmlns="http://schemas.microsoft.com/office/spreadsheetml/2009/9/main" objectType="Radio" lockText="1"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Radio" firstButton="1" fmlaLink="'3'!$L$42" lockText="1"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Radio" checked="Checked" firstButton="1" fmlaLink="'3'!$L$43"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Radio" checked="Checked" firstButton="1" fmlaLink="'3'!$L$45" lockText="1" noThreeD="1"/>
</file>

<file path=xl/ctrlProps/ctrlProp368.xml><?xml version="1.0" encoding="utf-8"?>
<formControlPr xmlns="http://schemas.microsoft.com/office/spreadsheetml/2009/9/main" objectType="Radio" lockText="1"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Radio" checked="Checked" firstButton="1" fmlaLink="'3'!$L$47" lockText="1" noThreeD="1"/>
</file>

<file path=xl/ctrlProps/ctrlProp371.xml><?xml version="1.0" encoding="utf-8"?>
<formControlPr xmlns="http://schemas.microsoft.com/office/spreadsheetml/2009/9/main" objectType="Radio" lockText="1"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Radio" checked="Checked" firstButton="1" fmlaLink="'3'!$L$48" lockText="1"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Radio" checked="Checked" firstButton="1" fmlaLink="'3'!$L$49"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Radio" checked="Checked" firstButton="1" fmlaLink="'3'!$L$53" lockText="1" noThreeD="1"/>
</file>

<file path=xl/ctrlProps/ctrlProp379.xml><?xml version="1.0" encoding="utf-8"?>
<formControlPr xmlns="http://schemas.microsoft.com/office/spreadsheetml/2009/9/main" objectType="Radio" lockText="1"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Radio" checked="Checked" firstButton="1" fmlaLink="'3'!$L$54" lockText="1" noThreeD="1"/>
</file>

<file path=xl/ctrlProps/ctrlProp382.xml><?xml version="1.0" encoding="utf-8"?>
<formControlPr xmlns="http://schemas.microsoft.com/office/spreadsheetml/2009/9/main" objectType="Radio" lockText="1" noThreeD="1"/>
</file>

<file path=xl/ctrlProps/ctrlProp383.xml><?xml version="1.0" encoding="utf-8"?>
<formControlPr xmlns="http://schemas.microsoft.com/office/spreadsheetml/2009/9/main" objectType="GBox" noThreeD="1"/>
</file>

<file path=xl/ctrlProps/ctrlProp384.xml><?xml version="1.0" encoding="utf-8"?>
<formControlPr xmlns="http://schemas.microsoft.com/office/spreadsheetml/2009/9/main" objectType="Radio" firstButton="1" fmlaLink="'3'!$L$55" lockText="1" noThreeD="1"/>
</file>

<file path=xl/ctrlProps/ctrlProp385.xml><?xml version="1.0" encoding="utf-8"?>
<formControlPr xmlns="http://schemas.microsoft.com/office/spreadsheetml/2009/9/main" objectType="Radio" checked="Checked" lockText="1" noThreeD="1"/>
</file>

<file path=xl/ctrlProps/ctrlProp386.xml><?xml version="1.0" encoding="utf-8"?>
<formControlPr xmlns="http://schemas.microsoft.com/office/spreadsheetml/2009/9/main" objectType="GBox" noThreeD="1"/>
</file>

<file path=xl/ctrlProps/ctrlProp387.xml><?xml version="1.0" encoding="utf-8"?>
<formControlPr xmlns="http://schemas.microsoft.com/office/spreadsheetml/2009/9/main" objectType="Radio" firstButton="1" fmlaLink="'3'!$L$56" lockText="1" noThreeD="1"/>
</file>

<file path=xl/ctrlProps/ctrlProp388.xml><?xml version="1.0" encoding="utf-8"?>
<formControlPr xmlns="http://schemas.microsoft.com/office/spreadsheetml/2009/9/main" objectType="Radio" checked="Checked" lockText="1" noThreeD="1"/>
</file>

<file path=xl/ctrlProps/ctrlProp389.xml><?xml version="1.0" encoding="utf-8"?>
<formControlPr xmlns="http://schemas.microsoft.com/office/spreadsheetml/2009/9/main" objectType="GBox" noThreeD="1"/>
</file>

<file path=xl/ctrlProps/ctrlProp390.xml><?xml version="1.0" encoding="utf-8"?>
<formControlPr xmlns="http://schemas.microsoft.com/office/spreadsheetml/2009/9/main" objectType="Radio" firstButton="1" fmlaLink="'3'!$M$6"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checked="Checked" lockText="1" noThreeD="1"/>
</file>

<file path=xl/ctrlProps/ctrlProp393.xml><?xml version="1.0" encoding="utf-8"?>
<formControlPr xmlns="http://schemas.microsoft.com/office/spreadsheetml/2009/9/main" objectType="Radio" lockText="1"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Radio" firstButton="1" fmlaLink="'3'!$M$7" lockText="1" noThreeD="1"/>
</file>

<file path=xl/ctrlProps/ctrlProp396.xml><?xml version="1.0" encoding="utf-8"?>
<formControlPr xmlns="http://schemas.microsoft.com/office/spreadsheetml/2009/9/main" objectType="Radio" lockText="1" noThreeD="1"/>
</file>

<file path=xl/ctrlProps/ctrlProp397.xml><?xml version="1.0" encoding="utf-8"?>
<formControlPr xmlns="http://schemas.microsoft.com/office/spreadsheetml/2009/9/main" objectType="Radio" checked="Checked" lockText="1" noThreeD="1"/>
</file>

<file path=xl/ctrlProps/ctrlProp398.xml><?xml version="1.0" encoding="utf-8"?>
<formControlPr xmlns="http://schemas.microsoft.com/office/spreadsheetml/2009/9/main" objectType="Radio" lockText="1" noThreeD="1"/>
</file>

<file path=xl/ctrlProps/ctrlProp399.xml><?xml version="1.0" encoding="utf-8"?>
<formControlPr xmlns="http://schemas.microsoft.com/office/spreadsheetml/2009/9/main" objectType="GBox" noThreeD="1"/>
</file>

<file path=xl/ctrlProps/ctrlProp400.xml><?xml version="1.0" encoding="utf-8"?>
<formControlPr xmlns="http://schemas.microsoft.com/office/spreadsheetml/2009/9/main" objectType="Radio" firstButton="1" fmlaLink="'3'!$M$8" lockText="1" noThreeD="1"/>
</file>

<file path=xl/ctrlProps/ctrlProp401.xml><?xml version="1.0" encoding="utf-8"?>
<formControlPr xmlns="http://schemas.microsoft.com/office/spreadsheetml/2009/9/main" objectType="Radio" checked="Checked" lockText="1" noThreeD="1"/>
</file>

<file path=xl/ctrlProps/ctrlProp402.xml><?xml version="1.0" encoding="utf-8"?>
<formControlPr xmlns="http://schemas.microsoft.com/office/spreadsheetml/2009/9/main" objectType="Radio"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GBox" noThreeD="1"/>
</file>

<file path=xl/ctrlProps/ctrlProp405.xml><?xml version="1.0" encoding="utf-8"?>
<formControlPr xmlns="http://schemas.microsoft.com/office/spreadsheetml/2009/9/main" objectType="Radio" firstButton="1" fmlaLink="'3'!$M$10" lockText="1" noThreeD="1"/>
</file>

<file path=xl/ctrlProps/ctrlProp406.xml><?xml version="1.0" encoding="utf-8"?>
<formControlPr xmlns="http://schemas.microsoft.com/office/spreadsheetml/2009/9/main" objectType="Radio" checked="Checked" lockText="1" noThreeD="1"/>
</file>

<file path=xl/ctrlProps/ctrlProp407.xml><?xml version="1.0" encoding="utf-8"?>
<formControlPr xmlns="http://schemas.microsoft.com/office/spreadsheetml/2009/9/main" objectType="Radio" lockText="1" noThreeD="1"/>
</file>

<file path=xl/ctrlProps/ctrlProp408.xml><?xml version="1.0" encoding="utf-8"?>
<formControlPr xmlns="http://schemas.microsoft.com/office/spreadsheetml/2009/9/main" objectType="GBox" noThreeD="1"/>
</file>

<file path=xl/ctrlProps/ctrlProp409.xml><?xml version="1.0" encoding="utf-8"?>
<formControlPr xmlns="http://schemas.microsoft.com/office/spreadsheetml/2009/9/main" objectType="Radio" firstButton="1" fmlaLink="'3'!$M$11" lockText="1" noThreeD="1"/>
</file>

<file path=xl/ctrlProps/ctrlProp410.xml><?xml version="1.0" encoding="utf-8"?>
<formControlPr xmlns="http://schemas.microsoft.com/office/spreadsheetml/2009/9/main" objectType="Radio" checked="Checked" lockText="1" noThreeD="1"/>
</file>

<file path=xl/ctrlProps/ctrlProp411.xml><?xml version="1.0" encoding="utf-8"?>
<formControlPr xmlns="http://schemas.microsoft.com/office/spreadsheetml/2009/9/main" objectType="Radio" lockText="1" noThreeD="1"/>
</file>

<file path=xl/ctrlProps/ctrlProp412.xml><?xml version="1.0" encoding="utf-8"?>
<formControlPr xmlns="http://schemas.microsoft.com/office/spreadsheetml/2009/9/main" objectType="GBox" noThreeD="1"/>
</file>

<file path=xl/ctrlProps/ctrlProp413.xml><?xml version="1.0" encoding="utf-8"?>
<formControlPr xmlns="http://schemas.microsoft.com/office/spreadsheetml/2009/9/main" objectType="Radio" firstButton="1" fmlaLink="'3'!$M$12" lockText="1" noThreeD="1"/>
</file>

<file path=xl/ctrlProps/ctrlProp414.xml><?xml version="1.0" encoding="utf-8"?>
<formControlPr xmlns="http://schemas.microsoft.com/office/spreadsheetml/2009/9/main" objectType="Radio" checked="Checked" lockText="1" noThreeD="1"/>
</file>

<file path=xl/ctrlProps/ctrlProp415.xml><?xml version="1.0" encoding="utf-8"?>
<formControlPr xmlns="http://schemas.microsoft.com/office/spreadsheetml/2009/9/main" objectType="Radio" lockText="1" noThreeD="1"/>
</file>

<file path=xl/ctrlProps/ctrlProp416.xml><?xml version="1.0" encoding="utf-8"?>
<formControlPr xmlns="http://schemas.microsoft.com/office/spreadsheetml/2009/9/main" objectType="Radio" lockText="1" noThreeD="1"/>
</file>

<file path=xl/ctrlProps/ctrlProp417.xml><?xml version="1.0" encoding="utf-8"?>
<formControlPr xmlns="http://schemas.microsoft.com/office/spreadsheetml/2009/9/main" objectType="GBox" noThreeD="1"/>
</file>

<file path=xl/ctrlProps/ctrlProp418.xml><?xml version="1.0" encoding="utf-8"?>
<formControlPr xmlns="http://schemas.microsoft.com/office/spreadsheetml/2009/9/main" objectType="Radio" checked="Checked" firstButton="1" fmlaLink="'3'!$M$13"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Radio" lockText="1" noThreeD="1"/>
</file>

<file path=xl/ctrlProps/ctrlProp421.xml><?xml version="1.0" encoding="utf-8"?>
<formControlPr xmlns="http://schemas.microsoft.com/office/spreadsheetml/2009/9/main" objectType="Radio" lockText="1" noThreeD="1"/>
</file>

<file path=xl/ctrlProps/ctrlProp422.xml><?xml version="1.0" encoding="utf-8"?>
<formControlPr xmlns="http://schemas.microsoft.com/office/spreadsheetml/2009/9/main" objectType="GBox" noThreeD="1"/>
</file>

<file path=xl/ctrlProps/ctrlProp423.xml><?xml version="1.0" encoding="utf-8"?>
<formControlPr xmlns="http://schemas.microsoft.com/office/spreadsheetml/2009/9/main" objectType="Radio" firstButton="1" fmlaLink="'3'!$M$14" lockText="1" noThreeD="1"/>
</file>

<file path=xl/ctrlProps/ctrlProp424.xml><?xml version="1.0" encoding="utf-8"?>
<formControlPr xmlns="http://schemas.microsoft.com/office/spreadsheetml/2009/9/main" objectType="Radio" lockText="1" noThreeD="1"/>
</file>

<file path=xl/ctrlProps/ctrlProp425.xml><?xml version="1.0" encoding="utf-8"?>
<formControlPr xmlns="http://schemas.microsoft.com/office/spreadsheetml/2009/9/main" objectType="Radio" checked="Checked" lockText="1" noThreeD="1"/>
</file>

<file path=xl/ctrlProps/ctrlProp426.xml><?xml version="1.0" encoding="utf-8"?>
<formControlPr xmlns="http://schemas.microsoft.com/office/spreadsheetml/2009/9/main" objectType="Radio" lockText="1" noThreeD="1"/>
</file>

<file path=xl/ctrlProps/ctrlProp427.xml><?xml version="1.0" encoding="utf-8"?>
<formControlPr xmlns="http://schemas.microsoft.com/office/spreadsheetml/2009/9/main" objectType="GBox" noThreeD="1"/>
</file>

<file path=xl/ctrlProps/ctrlProp428.xml><?xml version="1.0" encoding="utf-8"?>
<formControlPr xmlns="http://schemas.microsoft.com/office/spreadsheetml/2009/9/main" objectType="Radio" firstButton="1" fmlaLink="'3'!$M$15" lockText="1" noThreeD="1"/>
</file>

<file path=xl/ctrlProps/ctrlProp429.xml><?xml version="1.0" encoding="utf-8"?>
<formControlPr xmlns="http://schemas.microsoft.com/office/spreadsheetml/2009/9/main" objectType="Radio" checked="Checked"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GBox" noThreeD="1"/>
</file>

<file path=xl/ctrlProps/ctrlProp433.xml><?xml version="1.0" encoding="utf-8"?>
<formControlPr xmlns="http://schemas.microsoft.com/office/spreadsheetml/2009/9/main" objectType="Radio" firstButton="1" fmlaLink="'3'!$M$16" lockText="1" noThreeD="1"/>
</file>

<file path=xl/ctrlProps/ctrlProp434.xml><?xml version="1.0" encoding="utf-8"?>
<formControlPr xmlns="http://schemas.microsoft.com/office/spreadsheetml/2009/9/main" objectType="Radio" checked="Checked" lockText="1" noThreeD="1"/>
</file>

<file path=xl/ctrlProps/ctrlProp435.xml><?xml version="1.0" encoding="utf-8"?>
<formControlPr xmlns="http://schemas.microsoft.com/office/spreadsheetml/2009/9/main" objectType="Radio" lockText="1" noThreeD="1"/>
</file>

<file path=xl/ctrlProps/ctrlProp436.xml><?xml version="1.0" encoding="utf-8"?>
<formControlPr xmlns="http://schemas.microsoft.com/office/spreadsheetml/2009/9/main" objectType="Radio" lockText="1" noThreeD="1"/>
</file>

<file path=xl/ctrlProps/ctrlProp437.xml><?xml version="1.0" encoding="utf-8"?>
<formControlPr xmlns="http://schemas.microsoft.com/office/spreadsheetml/2009/9/main" objectType="GBox" noThreeD="1"/>
</file>

<file path=xl/ctrlProps/ctrlProp438.xml><?xml version="1.0" encoding="utf-8"?>
<formControlPr xmlns="http://schemas.microsoft.com/office/spreadsheetml/2009/9/main" objectType="Radio" firstButton="1" fmlaLink="'3'!$M$17" lockText="1" noThreeD="1"/>
</file>

<file path=xl/ctrlProps/ctrlProp439.xml><?xml version="1.0" encoding="utf-8"?>
<formControlPr xmlns="http://schemas.microsoft.com/office/spreadsheetml/2009/9/main" objectType="Radio" checked="Checked" lockText="1" noThreeD="1"/>
</file>

<file path=xl/ctrlProps/ctrlProp440.xml><?xml version="1.0" encoding="utf-8"?>
<formControlPr xmlns="http://schemas.microsoft.com/office/spreadsheetml/2009/9/main" objectType="Radio" lockText="1" noThreeD="1"/>
</file>

<file path=xl/ctrlProps/ctrlProp441.xml><?xml version="1.0" encoding="utf-8"?>
<formControlPr xmlns="http://schemas.microsoft.com/office/spreadsheetml/2009/9/main" objectType="Radio" lockText="1" noThreeD="1"/>
</file>

<file path=xl/ctrlProps/ctrlProp442.xml><?xml version="1.0" encoding="utf-8"?>
<formControlPr xmlns="http://schemas.microsoft.com/office/spreadsheetml/2009/9/main" objectType="GBox" noThreeD="1"/>
</file>

<file path=xl/ctrlProps/ctrlProp443.xml><?xml version="1.0" encoding="utf-8"?>
<formControlPr xmlns="http://schemas.microsoft.com/office/spreadsheetml/2009/9/main" objectType="Radio" firstButton="1" fmlaLink="'3'!$M$18" lockText="1" noThreeD="1"/>
</file>

<file path=xl/ctrlProps/ctrlProp444.xml><?xml version="1.0" encoding="utf-8"?>
<formControlPr xmlns="http://schemas.microsoft.com/office/spreadsheetml/2009/9/main" objectType="Radio" checked="Checked"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Radio" lockText="1"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Radio" checked="Checked" firstButton="1" fmlaLink="'3'!$M$19" lockText="1" noThreeD="1"/>
</file>

<file path=xl/ctrlProps/ctrlProp449.xml><?xml version="1.0" encoding="utf-8"?>
<formControlPr xmlns="http://schemas.microsoft.com/office/spreadsheetml/2009/9/main" objectType="Radio" lockText="1" noThreeD="1"/>
</file>

<file path=xl/ctrlProps/ctrlProp450.xml><?xml version="1.0" encoding="utf-8"?>
<formControlPr xmlns="http://schemas.microsoft.com/office/spreadsheetml/2009/9/main" objectType="Radio" lockText="1" noThreeD="1"/>
</file>

<file path=xl/ctrlProps/ctrlProp451.xml><?xml version="1.0" encoding="utf-8"?>
<formControlPr xmlns="http://schemas.microsoft.com/office/spreadsheetml/2009/9/main" objectType="Radio" lockText="1" noThreeD="1"/>
</file>

<file path=xl/ctrlProps/ctrlProp452.xml><?xml version="1.0" encoding="utf-8"?>
<formControlPr xmlns="http://schemas.microsoft.com/office/spreadsheetml/2009/9/main" objectType="GBox" noThreeD="1"/>
</file>

<file path=xl/ctrlProps/ctrlProp453.xml><?xml version="1.0" encoding="utf-8"?>
<formControlPr xmlns="http://schemas.microsoft.com/office/spreadsheetml/2009/9/main" objectType="Radio" firstButton="1" fmlaLink="'3'!$M$20" lockText="1" noThreeD="1"/>
</file>

<file path=xl/ctrlProps/ctrlProp454.xml><?xml version="1.0" encoding="utf-8"?>
<formControlPr xmlns="http://schemas.microsoft.com/office/spreadsheetml/2009/9/main" objectType="Radio" checked="Checked" lockText="1" noThreeD="1"/>
</file>

<file path=xl/ctrlProps/ctrlProp455.xml><?xml version="1.0" encoding="utf-8"?>
<formControlPr xmlns="http://schemas.microsoft.com/office/spreadsheetml/2009/9/main" objectType="Radio"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GBox" noThreeD="1"/>
</file>

<file path=xl/ctrlProps/ctrlProp458.xml><?xml version="1.0" encoding="utf-8"?>
<formControlPr xmlns="http://schemas.microsoft.com/office/spreadsheetml/2009/9/main" objectType="Radio" firstButton="1" fmlaLink="'3'!$M$21" lockText="1" noThreeD="1"/>
</file>

<file path=xl/ctrlProps/ctrlProp459.xml><?xml version="1.0" encoding="utf-8"?>
<formControlPr xmlns="http://schemas.microsoft.com/office/spreadsheetml/2009/9/main" objectType="Radio" checked="Checked" lockText="1" noThreeD="1"/>
</file>

<file path=xl/ctrlProps/ctrlProp460.xml><?xml version="1.0" encoding="utf-8"?>
<formControlPr xmlns="http://schemas.microsoft.com/office/spreadsheetml/2009/9/main" objectType="Radio" lockText="1" noThreeD="1"/>
</file>

<file path=xl/ctrlProps/ctrlProp461.xml><?xml version="1.0" encoding="utf-8"?>
<formControlPr xmlns="http://schemas.microsoft.com/office/spreadsheetml/2009/9/main" objectType="Radio" lockText="1" noThreeD="1"/>
</file>

<file path=xl/ctrlProps/ctrlProp462.xml><?xml version="1.0" encoding="utf-8"?>
<formControlPr xmlns="http://schemas.microsoft.com/office/spreadsheetml/2009/9/main" objectType="GBox" noThreeD="1"/>
</file>

<file path=xl/ctrlProps/ctrlProp463.xml><?xml version="1.0" encoding="utf-8"?>
<formControlPr xmlns="http://schemas.microsoft.com/office/spreadsheetml/2009/9/main" objectType="Radio" firstButton="1" fmlaLink="'3'!$M$22" lockText="1" noThreeD="1"/>
</file>

<file path=xl/ctrlProps/ctrlProp464.xml><?xml version="1.0" encoding="utf-8"?>
<formControlPr xmlns="http://schemas.microsoft.com/office/spreadsheetml/2009/9/main" objectType="Radio" lockText="1" noThreeD="1"/>
</file>

<file path=xl/ctrlProps/ctrlProp465.xml><?xml version="1.0" encoding="utf-8"?>
<formControlPr xmlns="http://schemas.microsoft.com/office/spreadsheetml/2009/9/main" objectType="Radio" checked="Checked" lockText="1" noThreeD="1"/>
</file>

<file path=xl/ctrlProps/ctrlProp466.xml><?xml version="1.0" encoding="utf-8"?>
<formControlPr xmlns="http://schemas.microsoft.com/office/spreadsheetml/2009/9/main" objectType="Radio" lockText="1" noThreeD="1"/>
</file>

<file path=xl/ctrlProps/ctrlProp467.xml><?xml version="1.0" encoding="utf-8"?>
<formControlPr xmlns="http://schemas.microsoft.com/office/spreadsheetml/2009/9/main" objectType="GBox" noThreeD="1"/>
</file>

<file path=xl/ctrlProps/ctrlProp468.xml><?xml version="1.0" encoding="utf-8"?>
<formControlPr xmlns="http://schemas.microsoft.com/office/spreadsheetml/2009/9/main" objectType="Radio" firstButton="1" fmlaLink="'3'!$M$23" lockText="1" noThreeD="1"/>
</file>

<file path=xl/ctrlProps/ctrlProp469.xml><?xml version="1.0" encoding="utf-8"?>
<formControlPr xmlns="http://schemas.microsoft.com/office/spreadsheetml/2009/9/main" objectType="Radio" lockText="1" noThreeD="1"/>
</file>

<file path=xl/ctrlProps/ctrlProp470.xml><?xml version="1.0" encoding="utf-8"?>
<formControlPr xmlns="http://schemas.microsoft.com/office/spreadsheetml/2009/9/main" objectType="Radio" checked="Checked" lockText="1" noThreeD="1"/>
</file>

<file path=xl/ctrlProps/ctrlProp471.xml><?xml version="1.0" encoding="utf-8"?>
<formControlPr xmlns="http://schemas.microsoft.com/office/spreadsheetml/2009/9/main" objectType="Radio" lockText="1" noThreeD="1"/>
</file>

<file path=xl/ctrlProps/ctrlProp472.xml><?xml version="1.0" encoding="utf-8"?>
<formControlPr xmlns="http://schemas.microsoft.com/office/spreadsheetml/2009/9/main" objectType="GBox" noThreeD="1"/>
</file>

<file path=xl/ctrlProps/ctrlProp473.xml><?xml version="1.0" encoding="utf-8"?>
<formControlPr xmlns="http://schemas.microsoft.com/office/spreadsheetml/2009/9/main" objectType="Radio" firstButton="1" fmlaLink="'3'!$M$24" lockText="1" noThreeD="1"/>
</file>

<file path=xl/ctrlProps/ctrlProp474.xml><?xml version="1.0" encoding="utf-8"?>
<formControlPr xmlns="http://schemas.microsoft.com/office/spreadsheetml/2009/9/main" objectType="Radio" lockText="1" noThreeD="1"/>
</file>

<file path=xl/ctrlProps/ctrlProp475.xml><?xml version="1.0" encoding="utf-8"?>
<formControlPr xmlns="http://schemas.microsoft.com/office/spreadsheetml/2009/9/main" objectType="Radio" checked="Checked" lockText="1" noThreeD="1"/>
</file>

<file path=xl/ctrlProps/ctrlProp476.xml><?xml version="1.0" encoding="utf-8"?>
<formControlPr xmlns="http://schemas.microsoft.com/office/spreadsheetml/2009/9/main" objectType="Radio" lockText="1" noThreeD="1"/>
</file>

<file path=xl/ctrlProps/ctrlProp477.xml><?xml version="1.0" encoding="utf-8"?>
<formControlPr xmlns="http://schemas.microsoft.com/office/spreadsheetml/2009/9/main" objectType="GBox" noThreeD="1"/>
</file>

<file path=xl/ctrlProps/ctrlProp478.xml><?xml version="1.0" encoding="utf-8"?>
<formControlPr xmlns="http://schemas.microsoft.com/office/spreadsheetml/2009/9/main" objectType="Radio" checked="Checked" firstButton="1" fmlaLink="'3'!$M$25"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Radio" lockText="1"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Radio" checked="Checked" firstButton="1" fmlaLink="'3'!$M$26" lockText="1" noThreeD="1"/>
</file>

<file path=xl/ctrlProps/ctrlProp484.xml><?xml version="1.0" encoding="utf-8"?>
<formControlPr xmlns="http://schemas.microsoft.com/office/spreadsheetml/2009/9/main" objectType="Radio" lockText="1" noThreeD="1"/>
</file>

<file path=xl/ctrlProps/ctrlProp485.xml><?xml version="1.0" encoding="utf-8"?>
<formControlPr xmlns="http://schemas.microsoft.com/office/spreadsheetml/2009/9/main" objectType="Radio" lockText="1" noThreeD="1"/>
</file>

<file path=xl/ctrlProps/ctrlProp486.xml><?xml version="1.0" encoding="utf-8"?>
<formControlPr xmlns="http://schemas.microsoft.com/office/spreadsheetml/2009/9/main" objectType="Radio" lockText="1" noThreeD="1"/>
</file>

<file path=xl/ctrlProps/ctrlProp487.xml><?xml version="1.0" encoding="utf-8"?>
<formControlPr xmlns="http://schemas.microsoft.com/office/spreadsheetml/2009/9/main" objectType="GBox" noThreeD="1"/>
</file>

<file path=xl/ctrlProps/ctrlProp488.xml><?xml version="1.0" encoding="utf-8"?>
<formControlPr xmlns="http://schemas.microsoft.com/office/spreadsheetml/2009/9/main" objectType="Radio" checked="Checked" firstButton="1" fmlaLink="'3'!$M$27" lockText="1" noThreeD="1"/>
</file>

<file path=xl/ctrlProps/ctrlProp489.xml><?xml version="1.0" encoding="utf-8"?>
<formControlPr xmlns="http://schemas.microsoft.com/office/spreadsheetml/2009/9/main" objectType="Radio" lockText="1" noThreeD="1"/>
</file>

<file path=xl/ctrlProps/ctrlProp490.xml><?xml version="1.0" encoding="utf-8"?>
<formControlPr xmlns="http://schemas.microsoft.com/office/spreadsheetml/2009/9/main" objectType="Radio" lockText="1" noThreeD="1"/>
</file>

<file path=xl/ctrlProps/ctrlProp491.xml><?xml version="1.0" encoding="utf-8"?>
<formControlPr xmlns="http://schemas.microsoft.com/office/spreadsheetml/2009/9/main" objectType="Radio" lockText="1" noThreeD="1"/>
</file>

<file path=xl/ctrlProps/ctrlProp492.xml><?xml version="1.0" encoding="utf-8"?>
<formControlPr xmlns="http://schemas.microsoft.com/office/spreadsheetml/2009/9/main" objectType="GBox" noThreeD="1"/>
</file>

<file path=xl/ctrlProps/ctrlProp493.xml><?xml version="1.0" encoding="utf-8"?>
<formControlPr xmlns="http://schemas.microsoft.com/office/spreadsheetml/2009/9/main" objectType="Radio" checked="Checked" firstButton="1" fmlaLink="'3'!$M$30"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Radio" lockText="1"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Radio" firstButton="1" fmlaLink="'3'!$M$31" lockText="1" noThreeD="1"/>
</file>

<file path=xl/ctrlProps/ctrlProp498.xml><?xml version="1.0" encoding="utf-8"?>
<formControlPr xmlns="http://schemas.microsoft.com/office/spreadsheetml/2009/9/main" objectType="Radio" lockText="1" noThreeD="1"/>
</file>

<file path=xl/ctrlProps/ctrlProp499.xml><?xml version="1.0" encoding="utf-8"?>
<formControlPr xmlns="http://schemas.microsoft.com/office/spreadsheetml/2009/9/main" objectType="Radio" checked="Checked" lockText="1" noThreeD="1"/>
</file>

<file path=xl/ctrlProps/ctrlProp500.xml><?xml version="1.0" encoding="utf-8"?>
<formControlPr xmlns="http://schemas.microsoft.com/office/spreadsheetml/2009/9/main" objectType="Radio" lockText="1" noThreeD="1"/>
</file>

<file path=xl/ctrlProps/ctrlProp501.xml><?xml version="1.0" encoding="utf-8"?>
<formControlPr xmlns="http://schemas.microsoft.com/office/spreadsheetml/2009/9/main" objectType="GBox" noThreeD="1"/>
</file>

<file path=xl/ctrlProps/ctrlProp502.xml><?xml version="1.0" encoding="utf-8"?>
<formControlPr xmlns="http://schemas.microsoft.com/office/spreadsheetml/2009/9/main" objectType="Radio" firstButton="1" fmlaLink="'3'!$M$32" lockText="1" noThreeD="1"/>
</file>

<file path=xl/ctrlProps/ctrlProp503.xml><?xml version="1.0" encoding="utf-8"?>
<formControlPr xmlns="http://schemas.microsoft.com/office/spreadsheetml/2009/9/main" objectType="Radio" checked="Checked" lockText="1" noThreeD="1"/>
</file>

<file path=xl/ctrlProps/ctrlProp504.xml><?xml version="1.0" encoding="utf-8"?>
<formControlPr xmlns="http://schemas.microsoft.com/office/spreadsheetml/2009/9/main" objectType="Radio" lockText="1" noThreeD="1"/>
</file>

<file path=xl/ctrlProps/ctrlProp505.xml><?xml version="1.0" encoding="utf-8"?>
<formControlPr xmlns="http://schemas.microsoft.com/office/spreadsheetml/2009/9/main" objectType="GBox" noThreeD="1"/>
</file>

<file path=xl/ctrlProps/ctrlProp506.xml><?xml version="1.0" encoding="utf-8"?>
<formControlPr xmlns="http://schemas.microsoft.com/office/spreadsheetml/2009/9/main" objectType="Radio" firstButton="1" fmlaLink="'3'!$M$33" lockText="1" noThreeD="1"/>
</file>

<file path=xl/ctrlProps/ctrlProp507.xml><?xml version="1.0" encoding="utf-8"?>
<formControlPr xmlns="http://schemas.microsoft.com/office/spreadsheetml/2009/9/main" objectType="Radio" lockText="1" noThreeD="1"/>
</file>

<file path=xl/ctrlProps/ctrlProp508.xml><?xml version="1.0" encoding="utf-8"?>
<formControlPr xmlns="http://schemas.microsoft.com/office/spreadsheetml/2009/9/main" objectType="Radio" checked="Checked" lockText="1" noThreeD="1"/>
</file>

<file path=xl/ctrlProps/ctrlProp509.xml><?xml version="1.0" encoding="utf-8"?>
<formControlPr xmlns="http://schemas.microsoft.com/office/spreadsheetml/2009/9/main" objectType="Radio" lockText="1" noThreeD="1"/>
</file>

<file path=xl/ctrlProps/ctrlProp510.xml><?xml version="1.0" encoding="utf-8"?>
<formControlPr xmlns="http://schemas.microsoft.com/office/spreadsheetml/2009/9/main" objectType="GBox" noThreeD="1"/>
</file>

<file path=xl/ctrlProps/ctrlProp511.xml><?xml version="1.0" encoding="utf-8"?>
<formControlPr xmlns="http://schemas.microsoft.com/office/spreadsheetml/2009/9/main" objectType="Radio" firstButton="1" fmlaLink="'3'!$M$36" lockText="1" noThreeD="1"/>
</file>

<file path=xl/ctrlProps/ctrlProp512.xml><?xml version="1.0" encoding="utf-8"?>
<formControlPr xmlns="http://schemas.microsoft.com/office/spreadsheetml/2009/9/main" objectType="Radio" checked="Checked" lockText="1" noThreeD="1"/>
</file>

<file path=xl/ctrlProps/ctrlProp513.xml><?xml version="1.0" encoding="utf-8"?>
<formControlPr xmlns="http://schemas.microsoft.com/office/spreadsheetml/2009/9/main" objectType="Radio" lockText="1" noThreeD="1"/>
</file>

<file path=xl/ctrlProps/ctrlProp514.xml><?xml version="1.0" encoding="utf-8"?>
<formControlPr xmlns="http://schemas.microsoft.com/office/spreadsheetml/2009/9/main" objectType="GBox" noThreeD="1"/>
</file>

<file path=xl/ctrlProps/ctrlProp515.xml><?xml version="1.0" encoding="utf-8"?>
<formControlPr xmlns="http://schemas.microsoft.com/office/spreadsheetml/2009/9/main" objectType="Radio" checked="Checked" firstButton="1" fmlaLink="'3'!$M$38" lockText="1" noThreeD="1"/>
</file>

<file path=xl/ctrlProps/ctrlProp516.xml><?xml version="1.0" encoding="utf-8"?>
<formControlPr xmlns="http://schemas.microsoft.com/office/spreadsheetml/2009/9/main" objectType="Radio"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GBox" noThreeD="1"/>
</file>

<file path=xl/ctrlProps/ctrlProp519.xml><?xml version="1.0" encoding="utf-8"?>
<formControlPr xmlns="http://schemas.microsoft.com/office/spreadsheetml/2009/9/main" objectType="Radio" checked="Checked" firstButton="1" fmlaLink="'3'!$M$39" lockText="1" noThreeD="1"/>
</file>

<file path=xl/ctrlProps/ctrlProp520.xml><?xml version="1.0" encoding="utf-8"?>
<formControlPr xmlns="http://schemas.microsoft.com/office/spreadsheetml/2009/9/main" objectType="Radio" lockText="1" noThreeD="1"/>
</file>

<file path=xl/ctrlProps/ctrlProp521.xml><?xml version="1.0" encoding="utf-8"?>
<formControlPr xmlns="http://schemas.microsoft.com/office/spreadsheetml/2009/9/main" objectType="Radio" lockText="1" noThreeD="1"/>
</file>

<file path=xl/ctrlProps/ctrlProp522.xml><?xml version="1.0" encoding="utf-8"?>
<formControlPr xmlns="http://schemas.microsoft.com/office/spreadsheetml/2009/9/main" objectType="Radio" lockText="1" noThreeD="1"/>
</file>

<file path=xl/ctrlProps/ctrlProp523.xml><?xml version="1.0" encoding="utf-8"?>
<formControlPr xmlns="http://schemas.microsoft.com/office/spreadsheetml/2009/9/main" objectType="GBox" noThreeD="1"/>
</file>

<file path=xl/ctrlProps/ctrlProp524.xml><?xml version="1.0" encoding="utf-8"?>
<formControlPr xmlns="http://schemas.microsoft.com/office/spreadsheetml/2009/9/main" objectType="Radio" checked="Checked" firstButton="1" fmlaLink="'3'!$M$40" lockText="1" noThreeD="1"/>
</file>

<file path=xl/ctrlProps/ctrlProp525.xml><?xml version="1.0" encoding="utf-8"?>
<formControlPr xmlns="http://schemas.microsoft.com/office/spreadsheetml/2009/9/main" objectType="Radio" lockText="1" noThreeD="1"/>
</file>

<file path=xl/ctrlProps/ctrlProp526.xml><?xml version="1.0" encoding="utf-8"?>
<formControlPr xmlns="http://schemas.microsoft.com/office/spreadsheetml/2009/9/main" objectType="Radio" lockText="1" noThreeD="1"/>
</file>

<file path=xl/ctrlProps/ctrlProp527.xml><?xml version="1.0" encoding="utf-8"?>
<formControlPr xmlns="http://schemas.microsoft.com/office/spreadsheetml/2009/9/main" objectType="Radio" lockText="1" noThreeD="1"/>
</file>

<file path=xl/ctrlProps/ctrlProp528.xml><?xml version="1.0" encoding="utf-8"?>
<formControlPr xmlns="http://schemas.microsoft.com/office/spreadsheetml/2009/9/main" objectType="GBox" noThreeD="1"/>
</file>

<file path=xl/ctrlProps/ctrlProp529.xml><?xml version="1.0" encoding="utf-8"?>
<formControlPr xmlns="http://schemas.microsoft.com/office/spreadsheetml/2009/9/main" objectType="Radio" firstButton="1" fmlaLink="'3'!$M$43"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checked="Checked"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Radio" checked="Checked" firstButton="1" fmlaLink="'3'!$M$44" lockText="1" noThreeD="1"/>
</file>

<file path=xl/ctrlProps/ctrlProp535.xml><?xml version="1.0" encoding="utf-8"?>
<formControlPr xmlns="http://schemas.microsoft.com/office/spreadsheetml/2009/9/main" objectType="Radio" lockText="1" noThreeD="1"/>
</file>

<file path=xl/ctrlProps/ctrlProp536.xml><?xml version="1.0" encoding="utf-8"?>
<formControlPr xmlns="http://schemas.microsoft.com/office/spreadsheetml/2009/9/main" objectType="Radio" lockText="1" noThreeD="1"/>
</file>

<file path=xl/ctrlProps/ctrlProp537.xml><?xml version="1.0" encoding="utf-8"?>
<formControlPr xmlns="http://schemas.microsoft.com/office/spreadsheetml/2009/9/main" objectType="GBox" noThreeD="1"/>
</file>

<file path=xl/ctrlProps/ctrlProp538.xml><?xml version="1.0" encoding="utf-8"?>
<formControlPr xmlns="http://schemas.microsoft.com/office/spreadsheetml/2009/9/main" objectType="Radio" checked="Checked" firstButton="1" fmlaLink="'3'!$M$45"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Radio" lockText="1" noThreeD="1"/>
</file>

<file path=xl/ctrlProps/ctrlProp541.xml><?xml version="1.0" encoding="utf-8"?>
<formControlPr xmlns="http://schemas.microsoft.com/office/spreadsheetml/2009/9/main" objectType="Radio" lockText="1" noThreeD="1"/>
</file>

<file path=xl/ctrlProps/ctrlProp542.xml><?xml version="1.0" encoding="utf-8"?>
<formControlPr xmlns="http://schemas.microsoft.com/office/spreadsheetml/2009/9/main" objectType="GBox" noThreeD="1"/>
</file>

<file path=xl/ctrlProps/ctrlProp543.xml><?xml version="1.0" encoding="utf-8"?>
<formControlPr xmlns="http://schemas.microsoft.com/office/spreadsheetml/2009/9/main" objectType="Radio" checked="Checked" firstButton="1" fmlaLink="'3'!$M$46"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GBox" noThreeD="1"/>
</file>

<file path=xl/ctrlProps/ctrlProp547.xml><?xml version="1.0" encoding="utf-8"?>
<formControlPr xmlns="http://schemas.microsoft.com/office/spreadsheetml/2009/9/main" objectType="Radio" firstButton="1" fmlaLink="'3'!$M$47" lockText="1" noThreeD="1"/>
</file>

<file path=xl/ctrlProps/ctrlProp548.xml><?xml version="1.0" encoding="utf-8"?>
<formControlPr xmlns="http://schemas.microsoft.com/office/spreadsheetml/2009/9/main" objectType="Radio" checked="Checked" lockText="1" noThreeD="1"/>
</file>

<file path=xl/ctrlProps/ctrlProp549.xml><?xml version="1.0" encoding="utf-8"?>
<formControlPr xmlns="http://schemas.microsoft.com/office/spreadsheetml/2009/9/main" objectType="Radio" lockText="1" noThreeD="1"/>
</file>

<file path=xl/ctrlProps/ctrlProp550.xml><?xml version="1.0" encoding="utf-8"?>
<formControlPr xmlns="http://schemas.microsoft.com/office/spreadsheetml/2009/9/main" objectType="Radio" lockText="1" noThreeD="1"/>
</file>

<file path=xl/ctrlProps/ctrlProp551.xml><?xml version="1.0" encoding="utf-8"?>
<formControlPr xmlns="http://schemas.microsoft.com/office/spreadsheetml/2009/9/main" objectType="GBox" noThreeD="1"/>
</file>

<file path=xl/ctrlProps/ctrlProp552.xml><?xml version="1.0" encoding="utf-8"?>
<formControlPr xmlns="http://schemas.microsoft.com/office/spreadsheetml/2009/9/main" objectType="Radio" firstButton="1" fmlaLink="'3'!$M$50" lockText="1" noThreeD="1"/>
</file>

<file path=xl/ctrlProps/ctrlProp553.xml><?xml version="1.0" encoding="utf-8"?>
<formControlPr xmlns="http://schemas.microsoft.com/office/spreadsheetml/2009/9/main" objectType="Radio" lockText="1" noThreeD="1"/>
</file>

<file path=xl/ctrlProps/ctrlProp554.xml><?xml version="1.0" encoding="utf-8"?>
<formControlPr xmlns="http://schemas.microsoft.com/office/spreadsheetml/2009/9/main" objectType="Radio" checked="Checked" lockText="1" noThreeD="1"/>
</file>

<file path=xl/ctrlProps/ctrlProp555.xml><?xml version="1.0" encoding="utf-8"?>
<formControlPr xmlns="http://schemas.microsoft.com/office/spreadsheetml/2009/9/main" objectType="GBox" noThreeD="1"/>
</file>

<file path=xl/ctrlProps/ctrlProp556.xml><?xml version="1.0" encoding="utf-8"?>
<formControlPr xmlns="http://schemas.microsoft.com/office/spreadsheetml/2009/9/main" objectType="Radio" firstButton="1" fmlaLink="'3'!$M$51"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checked="Checked" lockText="1" noThreeD="1"/>
</file>

<file path=xl/ctrlProps/ctrlProp559.xml><?xml version="1.0" encoding="utf-8"?>
<formControlPr xmlns="http://schemas.microsoft.com/office/spreadsheetml/2009/9/main" objectType="GBox" noThreeD="1"/>
</file>

<file path=xl/ctrlProps/ctrlProp560.xml><?xml version="1.0" encoding="utf-8"?>
<formControlPr xmlns="http://schemas.microsoft.com/office/spreadsheetml/2009/9/main" objectType="Radio" checked="Checked" firstButton="1" fmlaLink="'3'!$M$52" lockText="1" noThreeD="1"/>
</file>

<file path=xl/ctrlProps/ctrlProp561.xml><?xml version="1.0" encoding="utf-8"?>
<formControlPr xmlns="http://schemas.microsoft.com/office/spreadsheetml/2009/9/main" objectType="Radio" lockText="1" noThreeD="1"/>
</file>

<file path=xl/ctrlProps/ctrlProp562.xml><?xml version="1.0" encoding="utf-8"?>
<formControlPr xmlns="http://schemas.microsoft.com/office/spreadsheetml/2009/9/main" objectType="Radio" lockText="1" noThreeD="1"/>
</file>

<file path=xl/ctrlProps/ctrlProp563.xml><?xml version="1.0" encoding="utf-8"?>
<formControlPr xmlns="http://schemas.microsoft.com/office/spreadsheetml/2009/9/main" objectType="GBox" noThreeD="1"/>
</file>

<file path=xl/ctrlProps/ctrlProp564.xml><?xml version="1.0" encoding="utf-8"?>
<formControlPr xmlns="http://schemas.microsoft.com/office/spreadsheetml/2009/9/main" objectType="Radio" checked="Checked" firstButton="1" fmlaLink="'3'!$M$53" lockText="1" noThreeD="1"/>
</file>

<file path=xl/ctrlProps/ctrlProp565.xml><?xml version="1.0" encoding="utf-8"?>
<formControlPr xmlns="http://schemas.microsoft.com/office/spreadsheetml/2009/9/main" objectType="Radio" lockText="1" noThreeD="1"/>
</file>

<file path=xl/ctrlProps/ctrlProp566.xml><?xml version="1.0" encoding="utf-8"?>
<formControlPr xmlns="http://schemas.microsoft.com/office/spreadsheetml/2009/9/main" objectType="Radio" lockText="1" noThreeD="1"/>
</file>

<file path=xl/ctrlProps/ctrlProp567.xml><?xml version="1.0" encoding="utf-8"?>
<formControlPr xmlns="http://schemas.microsoft.com/office/spreadsheetml/2009/9/main" objectType="Radio" lockText="1" noThreeD="1"/>
</file>

<file path=xl/ctrlProps/ctrlProp568.xml><?xml version="1.0" encoding="utf-8"?>
<formControlPr xmlns="http://schemas.microsoft.com/office/spreadsheetml/2009/9/main" objectType="GBox" noThreeD="1"/>
</file>

<file path=xl/ctrlProps/ctrlProp569.xml><?xml version="1.0" encoding="utf-8"?>
<formControlPr xmlns="http://schemas.microsoft.com/office/spreadsheetml/2009/9/main" objectType="Radio" firstButton="1" fmlaLink="'3'!$M$54" lockText="1" noThreeD="1"/>
</file>

<file path=xl/ctrlProps/ctrlProp570.xml><?xml version="1.0" encoding="utf-8"?>
<formControlPr xmlns="http://schemas.microsoft.com/office/spreadsheetml/2009/9/main" objectType="Radio" checked="Checked"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Radio" checked="Checked" firstButton="1" fmlaLink="'3'!$M$55" lockText="1" noThreeD="1"/>
</file>

<file path=xl/ctrlProps/ctrlProp575.xml><?xml version="1.0" encoding="utf-8"?>
<formControlPr xmlns="http://schemas.microsoft.com/office/spreadsheetml/2009/9/main" objectType="Radio" lockText="1" noThreeD="1"/>
</file>

<file path=xl/ctrlProps/ctrlProp576.xml><?xml version="1.0" encoding="utf-8"?>
<formControlPr xmlns="http://schemas.microsoft.com/office/spreadsheetml/2009/9/main" objectType="Radio" lockText="1" noThreeD="1"/>
</file>

<file path=xl/ctrlProps/ctrlProp577.xml><?xml version="1.0" encoding="utf-8"?>
<formControlPr xmlns="http://schemas.microsoft.com/office/spreadsheetml/2009/9/main" objectType="Radio" lockText="1" noThreeD="1"/>
</file>

<file path=xl/ctrlProps/ctrlProp578.xml><?xml version="1.0" encoding="utf-8"?>
<formControlPr xmlns="http://schemas.microsoft.com/office/spreadsheetml/2009/9/main" objectType="GBox" noThreeD="1"/>
</file>

<file path=xl/ctrlProps/ctrlProp579.xml><?xml version="1.0" encoding="utf-8"?>
<formControlPr xmlns="http://schemas.microsoft.com/office/spreadsheetml/2009/9/main" objectType="Radio" firstButton="1" fmlaLink="'3'!$M$56" lockText="1" noThreeD="1"/>
</file>

<file path=xl/ctrlProps/ctrlProp580.xml><?xml version="1.0" encoding="utf-8"?>
<formControlPr xmlns="http://schemas.microsoft.com/office/spreadsheetml/2009/9/main" objectType="Radio" checked="Checked" lockText="1" noThreeD="1"/>
</file>

<file path=xl/ctrlProps/ctrlProp581.xml><?xml version="1.0" encoding="utf-8"?>
<formControlPr xmlns="http://schemas.microsoft.com/office/spreadsheetml/2009/9/main" objectType="Radio" lockText="1" noThreeD="1"/>
</file>

<file path=xl/ctrlProps/ctrlProp582.xml><?xml version="1.0" encoding="utf-8"?>
<formControlPr xmlns="http://schemas.microsoft.com/office/spreadsheetml/2009/9/main" objectType="Radio" lockText="1" noThreeD="1"/>
</file>

<file path=xl/ctrlProps/ctrlProp583.xml><?xml version="1.0" encoding="utf-8"?>
<formControlPr xmlns="http://schemas.microsoft.com/office/spreadsheetml/2009/9/main" objectType="GBox" noThreeD="1"/>
</file>

<file path=xl/ctrlProps/ctrlProp584.xml><?xml version="1.0" encoding="utf-8"?>
<formControlPr xmlns="http://schemas.microsoft.com/office/spreadsheetml/2009/9/main" objectType="Radio" checked="Checked" firstButton="1" fmlaLink="'3'!$M$57"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Radio" lockText="1"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Radio" checked="Checked" firstButton="1" fmlaLink="'3'!$M$58" lockText="1" noThreeD="1"/>
</file>

<file path=xl/ctrlProps/ctrlProp589.xml><?xml version="1.0" encoding="utf-8"?>
<formControlPr xmlns="http://schemas.microsoft.com/office/spreadsheetml/2009/9/main" objectType="Radio" lockText="1" noThreeD="1"/>
</file>

<file path=xl/ctrlProps/ctrlProp590.xml><?xml version="1.0" encoding="utf-8"?>
<formControlPr xmlns="http://schemas.microsoft.com/office/spreadsheetml/2009/9/main" objectType="Radio" lockText="1" noThreeD="1"/>
</file>

<file path=xl/ctrlProps/ctrlProp591.xml><?xml version="1.0" encoding="utf-8"?>
<formControlPr xmlns="http://schemas.microsoft.com/office/spreadsheetml/2009/9/main" objectType="GBox" noThreeD="1"/>
</file>

<file path=xl/ctrlProps/ctrlProp592.xml><?xml version="1.0" encoding="utf-8"?>
<formControlPr xmlns="http://schemas.microsoft.com/office/spreadsheetml/2009/9/main" objectType="Radio" checked="Checked" firstButton="1" fmlaLink="'3'!$M$59" lockText="1" noThreeD="1"/>
</file>

<file path=xl/ctrlProps/ctrlProp593.xml><?xml version="1.0" encoding="utf-8"?>
<formControlPr xmlns="http://schemas.microsoft.com/office/spreadsheetml/2009/9/main" objectType="Radio" lockText="1" noThreeD="1"/>
</file>

<file path=xl/ctrlProps/ctrlProp594.xml><?xml version="1.0" encoding="utf-8"?>
<formControlPr xmlns="http://schemas.microsoft.com/office/spreadsheetml/2009/9/main" objectType="Radio" lockText="1" noThreeD="1"/>
</file>

<file path=xl/ctrlProps/ctrlProp595.xml><?xml version="1.0" encoding="utf-8"?>
<formControlPr xmlns="http://schemas.microsoft.com/office/spreadsheetml/2009/9/main" objectType="CheckBox" fmlaLink="'3'!$O$6" lockText="1" noThreeD="1"/>
</file>

<file path=xl/ctrlProps/ctrlProp596.xml><?xml version="1.0" encoding="utf-8"?>
<formControlPr xmlns="http://schemas.microsoft.com/office/spreadsheetml/2009/9/main" objectType="CheckBox" fmlaLink="'3'!$O$7" lockText="1" noThreeD="1"/>
</file>

<file path=xl/ctrlProps/ctrlProp597.xml><?xml version="1.0" encoding="utf-8"?>
<formControlPr xmlns="http://schemas.microsoft.com/office/spreadsheetml/2009/9/main" objectType="CheckBox" fmlaLink="'3'!$O$8" lockText="1" noThreeD="1"/>
</file>

<file path=xl/ctrlProps/ctrlProp598.xml><?xml version="1.0" encoding="utf-8"?>
<formControlPr xmlns="http://schemas.microsoft.com/office/spreadsheetml/2009/9/main" objectType="CheckBox" fmlaLink="'3'!$O$9" lockText="1" noThreeD="1"/>
</file>

<file path=xl/ctrlProps/ctrlProp599.xml><?xml version="1.0" encoding="utf-8"?>
<formControlPr xmlns="http://schemas.microsoft.com/office/spreadsheetml/2009/9/main" objectType="CheckBox" fmlaLink="'3'!$O$10" lockText="1" noThreeD="1"/>
</file>

<file path=xl/ctrlProps/ctrlProp600.xml><?xml version="1.0" encoding="utf-8"?>
<formControlPr xmlns="http://schemas.microsoft.com/office/spreadsheetml/2009/9/main" objectType="CheckBox" fmlaLink="'3'!$O$11" lockText="1" noThreeD="1"/>
</file>

<file path=xl/ctrlProps/ctrlProp601.xml><?xml version="1.0" encoding="utf-8"?>
<formControlPr xmlns="http://schemas.microsoft.com/office/spreadsheetml/2009/9/main" objectType="CheckBox" fmlaLink="'3'!$O$12" lockText="1" noThreeD="1"/>
</file>

<file path=xl/ctrlProps/ctrlProp602.xml><?xml version="1.0" encoding="utf-8"?>
<formControlPr xmlns="http://schemas.microsoft.com/office/spreadsheetml/2009/9/main" objectType="CheckBox" fmlaLink="'3'!$O$13" lockText="1" noThreeD="1"/>
</file>

<file path=xl/ctrlProps/ctrlProp603.xml><?xml version="1.0" encoding="utf-8"?>
<formControlPr xmlns="http://schemas.microsoft.com/office/spreadsheetml/2009/9/main" objectType="CheckBox" fmlaLink="'3'!$O$14" lockText="1" noThreeD="1"/>
</file>

<file path=xl/ctrlProps/ctrlProp604.xml><?xml version="1.0" encoding="utf-8"?>
<formControlPr xmlns="http://schemas.microsoft.com/office/spreadsheetml/2009/9/main" objectType="CheckBox" fmlaLink="'3'!$O$15" lockText="1" noThreeD="1"/>
</file>

<file path=xl/ctrlProps/ctrlProp605.xml><?xml version="1.0" encoding="utf-8"?>
<formControlPr xmlns="http://schemas.microsoft.com/office/spreadsheetml/2009/9/main" objectType="CheckBox" fmlaLink="'3'!$O$16" lockText="1" noThreeD="1"/>
</file>

<file path=xl/ctrlProps/ctrlProp606.xml><?xml version="1.0" encoding="utf-8"?>
<formControlPr xmlns="http://schemas.microsoft.com/office/spreadsheetml/2009/9/main" objectType="CheckBox" fmlaLink="'3'!$O$17" lockText="1" noThreeD="1"/>
</file>

<file path=xl/ctrlProps/ctrlProp607.xml><?xml version="1.0" encoding="utf-8"?>
<formControlPr xmlns="http://schemas.microsoft.com/office/spreadsheetml/2009/9/main" objectType="CheckBox" fmlaLink="'3'!$O$18" lockText="1" noThreeD="1"/>
</file>

<file path=xl/ctrlProps/ctrlProp608.xml><?xml version="1.0" encoding="utf-8"?>
<formControlPr xmlns="http://schemas.microsoft.com/office/spreadsheetml/2009/9/main" objectType="CheckBox" fmlaLink="'3'!$O$19" lockText="1" noThreeD="1"/>
</file>

<file path=xl/ctrlProps/ctrlProp609.xml><?xml version="1.0" encoding="utf-8"?>
<formControlPr xmlns="http://schemas.microsoft.com/office/spreadsheetml/2009/9/main" objectType="CheckBox" fmlaLink="'3'!$O$20" lockText="1" noThreeD="1"/>
</file>

<file path=xl/ctrlProps/ctrlProp610.xml><?xml version="1.0" encoding="utf-8"?>
<formControlPr xmlns="http://schemas.microsoft.com/office/spreadsheetml/2009/9/main" objectType="CheckBox" fmlaLink="'3'!$O$21" lockText="1" noThreeD="1"/>
</file>

<file path=xl/ctrlProps/ctrlProp611.xml><?xml version="1.0" encoding="utf-8"?>
<formControlPr xmlns="http://schemas.microsoft.com/office/spreadsheetml/2009/9/main" objectType="CheckBox" fmlaLink="'3'!$O$22" lockText="1" noThreeD="1"/>
</file>

<file path=xl/ctrlProps/ctrlProp612.xml><?xml version="1.0" encoding="utf-8"?>
<formControlPr xmlns="http://schemas.microsoft.com/office/spreadsheetml/2009/9/main" objectType="CheckBox" fmlaLink="'3'!$O$23" lockText="1" noThreeD="1"/>
</file>

<file path=xl/ctrlProps/ctrlProp613.xml><?xml version="1.0" encoding="utf-8"?>
<formControlPr xmlns="http://schemas.microsoft.com/office/spreadsheetml/2009/9/main" objectType="CheckBox" fmlaLink="'3'!$O$24" lockText="1" noThreeD="1"/>
</file>

<file path=xl/ctrlProps/ctrlProp614.xml><?xml version="1.0" encoding="utf-8"?>
<formControlPr xmlns="http://schemas.microsoft.com/office/spreadsheetml/2009/9/main" objectType="CheckBox" fmlaLink="'3'!$O$25" lockText="1" noThreeD="1"/>
</file>

<file path=xl/ctrlProps/ctrlProp615.xml><?xml version="1.0" encoding="utf-8"?>
<formControlPr xmlns="http://schemas.microsoft.com/office/spreadsheetml/2009/9/main" objectType="CheckBox" fmlaLink="'3'!$O$26" lockText="1" noThreeD="1"/>
</file>

<file path=xl/ctrlProps/ctrlProp616.xml><?xml version="1.0" encoding="utf-8"?>
<formControlPr xmlns="http://schemas.microsoft.com/office/spreadsheetml/2009/9/main" objectType="CheckBox" fmlaLink="'3'!$O$27" lockText="1" noThreeD="1"/>
</file>

<file path=xl/ctrlProps/ctrlProp617.xml><?xml version="1.0" encoding="utf-8"?>
<formControlPr xmlns="http://schemas.microsoft.com/office/spreadsheetml/2009/9/main" objectType="CheckBox" fmlaLink="'3'!$O$28" lockText="1" noThreeD="1"/>
</file>

<file path=xl/ctrlProps/ctrlProp618.xml><?xml version="1.0" encoding="utf-8"?>
<formControlPr xmlns="http://schemas.microsoft.com/office/spreadsheetml/2009/9/main" objectType="CheckBox" fmlaLink="'3'!$O$29" lockText="1" noThreeD="1"/>
</file>

<file path=xl/ctrlProps/ctrlProp619.xml><?xml version="1.0" encoding="utf-8"?>
<formControlPr xmlns="http://schemas.microsoft.com/office/spreadsheetml/2009/9/main" objectType="CheckBox" fmlaLink="'3'!$O$30" lockText="1" noThreeD="1"/>
</file>

<file path=xl/ctrlProps/ctrlProp620.xml><?xml version="1.0" encoding="utf-8"?>
<formControlPr xmlns="http://schemas.microsoft.com/office/spreadsheetml/2009/9/main" objectType="CheckBox" fmlaLink="'3'!$O$31" lockText="1" noThreeD="1"/>
</file>

<file path=xl/ctrlProps/ctrlProp621.xml><?xml version="1.0" encoding="utf-8"?>
<formControlPr xmlns="http://schemas.microsoft.com/office/spreadsheetml/2009/9/main" objectType="CheckBox" fmlaLink="'3'!$O$32" lockText="1" noThreeD="1"/>
</file>

<file path=xl/ctrlProps/ctrlProp622.xml><?xml version="1.0" encoding="utf-8"?>
<formControlPr xmlns="http://schemas.microsoft.com/office/spreadsheetml/2009/9/main" objectType="CheckBox" fmlaLink="'3'!$O$33" lockText="1" noThreeD="1"/>
</file>

<file path=xl/ctrlProps/ctrlProp623.xml><?xml version="1.0" encoding="utf-8"?>
<formControlPr xmlns="http://schemas.microsoft.com/office/spreadsheetml/2009/9/main" objectType="CheckBox" fmlaLink="'3'!$O$34" lockText="1" noThreeD="1"/>
</file>

<file path=xl/ctrlProps/ctrlProp624.xml><?xml version="1.0" encoding="utf-8"?>
<formControlPr xmlns="http://schemas.microsoft.com/office/spreadsheetml/2009/9/main" objectType="CheckBox" fmlaLink="'3'!$O$35" lockText="1" noThreeD="1"/>
</file>

<file path=xl/ctrlProps/ctrlProp625.xml><?xml version="1.0" encoding="utf-8"?>
<formControlPr xmlns="http://schemas.microsoft.com/office/spreadsheetml/2009/9/main" objectType="CheckBox" fmlaLink="'3'!$O$36" lockText="1" noThreeD="1"/>
</file>

<file path=xl/ctrlProps/ctrlProp626.xml><?xml version="1.0" encoding="utf-8"?>
<formControlPr xmlns="http://schemas.microsoft.com/office/spreadsheetml/2009/9/main" objectType="CheckBox" fmlaLink="'3'!$O$37" lockText="1" noThreeD="1"/>
</file>

<file path=xl/ctrlProps/ctrlProp627.xml><?xml version="1.0" encoding="utf-8"?>
<formControlPr xmlns="http://schemas.microsoft.com/office/spreadsheetml/2009/9/main" objectType="CheckBox" fmlaLink="'3'!$O$38" lockText="1" noThreeD="1"/>
</file>

<file path=xl/ctrlProps/ctrlProp628.xml><?xml version="1.0" encoding="utf-8"?>
<formControlPr xmlns="http://schemas.microsoft.com/office/spreadsheetml/2009/9/main" objectType="CheckBox" fmlaLink="'3'!$O$39" lockText="1" noThreeD="1"/>
</file>

<file path=xl/ctrlProps/ctrlProp629.xml><?xml version="1.0" encoding="utf-8"?>
<formControlPr xmlns="http://schemas.microsoft.com/office/spreadsheetml/2009/9/main" objectType="CheckBox" fmlaLink="'3'!$O$40" lockText="1" noThreeD="1"/>
</file>

<file path=xl/ctrlProps/ctrlProp630.xml><?xml version="1.0" encoding="utf-8"?>
<formControlPr xmlns="http://schemas.microsoft.com/office/spreadsheetml/2009/9/main" objectType="CheckBox" fmlaLink="'3'!$O$41" lockText="1" noThreeD="1"/>
</file>

<file path=xl/ctrlProps/ctrlProp631.xml><?xml version="1.0" encoding="utf-8"?>
<formControlPr xmlns="http://schemas.microsoft.com/office/spreadsheetml/2009/9/main" objectType="CheckBox" fmlaLink="'3'!$O$42" lockText="1" noThreeD="1"/>
</file>

<file path=xl/ctrlProps/ctrlProp632.xml><?xml version="1.0" encoding="utf-8"?>
<formControlPr xmlns="http://schemas.microsoft.com/office/spreadsheetml/2009/9/main" objectType="CheckBox" fmlaLink="'3'!$O$43" lockText="1" noThreeD="1"/>
</file>

<file path=xl/ctrlProps/ctrlProp633.xml><?xml version="1.0" encoding="utf-8"?>
<formControlPr xmlns="http://schemas.microsoft.com/office/spreadsheetml/2009/9/main" objectType="CheckBox" fmlaLink="'3'!$O$44" lockText="1" noThreeD="1"/>
</file>

<file path=xl/ctrlProps/ctrlProp634.xml><?xml version="1.0" encoding="utf-8"?>
<formControlPr xmlns="http://schemas.microsoft.com/office/spreadsheetml/2009/9/main" objectType="CheckBox" fmlaLink="'3'!$O$45" lockText="1" noThreeD="1"/>
</file>

<file path=xl/ctrlProps/ctrlProp635.xml><?xml version="1.0" encoding="utf-8"?>
<formControlPr xmlns="http://schemas.microsoft.com/office/spreadsheetml/2009/9/main" objectType="CheckBox" fmlaLink="'3'!$O$46" lockText="1" noThreeD="1"/>
</file>

<file path=xl/ctrlProps/ctrlProp636.xml><?xml version="1.0" encoding="utf-8"?>
<formControlPr xmlns="http://schemas.microsoft.com/office/spreadsheetml/2009/9/main" objectType="CheckBox" fmlaLink="'3'!$O$47" lockText="1" noThreeD="1"/>
</file>

<file path=xl/ctrlProps/ctrlProp637.xml><?xml version="1.0" encoding="utf-8"?>
<formControlPr xmlns="http://schemas.microsoft.com/office/spreadsheetml/2009/9/main" objectType="CheckBox" fmlaLink="'3'!$O$48" lockText="1" noThreeD="1"/>
</file>

<file path=xl/ctrlProps/ctrlProp638.xml><?xml version="1.0" encoding="utf-8"?>
<formControlPr xmlns="http://schemas.microsoft.com/office/spreadsheetml/2009/9/main" objectType="CheckBox" fmlaLink="'3'!$O$49" lockText="1" noThreeD="1"/>
</file>

<file path=xl/ctrlProps/ctrlProp639.xml><?xml version="1.0" encoding="utf-8"?>
<formControlPr xmlns="http://schemas.microsoft.com/office/spreadsheetml/2009/9/main" objectType="CheckBox" fmlaLink="'3'!$O$50" lockText="1" noThreeD="1"/>
</file>

<file path=xl/ctrlProps/ctrlProp640.xml><?xml version="1.0" encoding="utf-8"?>
<formControlPr xmlns="http://schemas.microsoft.com/office/spreadsheetml/2009/9/main" objectType="CheckBox" fmlaLink="'3'!$O$51" lockText="1" noThreeD="1"/>
</file>

<file path=xl/ctrlProps/ctrlProp641.xml><?xml version="1.0" encoding="utf-8"?>
<formControlPr xmlns="http://schemas.microsoft.com/office/spreadsheetml/2009/9/main" objectType="CheckBox" fmlaLink="'3'!$O$52" lockText="1" noThreeD="1"/>
</file>

<file path=xl/ctrlProps/ctrlProp642.xml><?xml version="1.0" encoding="utf-8"?>
<formControlPr xmlns="http://schemas.microsoft.com/office/spreadsheetml/2009/9/main" objectType="CheckBox" fmlaLink="'3'!$O$53" lockText="1" noThreeD="1"/>
</file>

<file path=xl/ctrlProps/ctrlProp643.xml><?xml version="1.0" encoding="utf-8"?>
<formControlPr xmlns="http://schemas.microsoft.com/office/spreadsheetml/2009/9/main" objectType="CheckBox" fmlaLink="'3'!$O$54" lockText="1" noThreeD="1"/>
</file>

<file path=xl/ctrlProps/ctrlProp644.xml><?xml version="1.0" encoding="utf-8"?>
<formControlPr xmlns="http://schemas.microsoft.com/office/spreadsheetml/2009/9/main" objectType="CheckBox" fmlaLink="'3'!$O$55" lockText="1" noThreeD="1"/>
</file>

<file path=xl/ctrlProps/ctrlProp645.xml><?xml version="1.0" encoding="utf-8"?>
<formControlPr xmlns="http://schemas.microsoft.com/office/spreadsheetml/2009/9/main" objectType="CheckBox" fmlaLink="'3'!$O$56" lockText="1" noThreeD="1"/>
</file>

<file path=xl/ctrlProps/ctrlProp646.xml><?xml version="1.0" encoding="utf-8"?>
<formControlPr xmlns="http://schemas.microsoft.com/office/spreadsheetml/2009/9/main" objectType="CheckBox" fmlaLink="'3'!$O$57" lockText="1" noThreeD="1"/>
</file>

<file path=xl/ctrlProps/ctrlProp647.xml><?xml version="1.0" encoding="utf-8"?>
<formControlPr xmlns="http://schemas.microsoft.com/office/spreadsheetml/2009/9/main" objectType="CheckBox" fmlaLink="'3'!$O$58" lockText="1" noThreeD="1"/>
</file>

<file path=xl/ctrlProps/ctrlProp648.xml><?xml version="1.0" encoding="utf-8"?>
<formControlPr xmlns="http://schemas.microsoft.com/office/spreadsheetml/2009/9/main" objectType="CheckBox" fmlaLink="'3'!$O$59" lockText="1" noThreeD="1"/>
</file>

<file path=xl/ctrlProps/ctrlProp649.xml><?xml version="1.0" encoding="utf-8"?>
<formControlPr xmlns="http://schemas.microsoft.com/office/spreadsheetml/2009/9/main" objectType="GBox" noThreeD="1"/>
</file>

<file path=xl/ctrlProps/ctrlProp650.xml><?xml version="1.0" encoding="utf-8"?>
<formControlPr xmlns="http://schemas.microsoft.com/office/spreadsheetml/2009/9/main" objectType="Radio" checked="Checked" firstButton="1" fmlaLink="'4'!$L$6" lockText="1" noThreeD="1"/>
</file>

<file path=xl/ctrlProps/ctrlProp651.xml><?xml version="1.0" encoding="utf-8"?>
<formControlPr xmlns="http://schemas.microsoft.com/office/spreadsheetml/2009/9/main" objectType="Radio" lockText="1" noThreeD="1"/>
</file>

<file path=xl/ctrlProps/ctrlProp652.xml><?xml version="1.0" encoding="utf-8"?>
<formControlPr xmlns="http://schemas.microsoft.com/office/spreadsheetml/2009/9/main" objectType="GBox" noThreeD="1"/>
</file>

<file path=xl/ctrlProps/ctrlProp653.xml><?xml version="1.0" encoding="utf-8"?>
<formControlPr xmlns="http://schemas.microsoft.com/office/spreadsheetml/2009/9/main" objectType="Radio" checked="Checked" firstButton="1" fmlaLink="'4'!$L$7" lockText="1" noThreeD="1"/>
</file>

<file path=xl/ctrlProps/ctrlProp654.xml><?xml version="1.0" encoding="utf-8"?>
<formControlPr xmlns="http://schemas.microsoft.com/office/spreadsheetml/2009/9/main" objectType="Radio" lockText="1" noThreeD="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Radio" checked="Checked" firstButton="1" fmlaLink="'4'!$L$8" lockText="1"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Radio" firstButton="1" fmlaLink="'4'!$L$9" lockText="1" noThreeD="1"/>
</file>

<file path=xl/ctrlProps/ctrlProp659.xml><?xml version="1.0" encoding="utf-8"?>
<formControlPr xmlns="http://schemas.microsoft.com/office/spreadsheetml/2009/9/main" objectType="Radio" checked="Checked" lockText="1" noThreeD="1"/>
</file>

<file path=xl/ctrlProps/ctrlProp660.xml><?xml version="1.0" encoding="utf-8"?>
<formControlPr xmlns="http://schemas.microsoft.com/office/spreadsheetml/2009/9/main" objectType="GBox" noThreeD="1"/>
</file>

<file path=xl/ctrlProps/ctrlProp661.xml><?xml version="1.0" encoding="utf-8"?>
<formControlPr xmlns="http://schemas.microsoft.com/office/spreadsheetml/2009/9/main" objectType="Radio" checked="Checked" firstButton="1" fmlaLink="'4'!$L$10" lockText="1" noThreeD="1"/>
</file>

<file path=xl/ctrlProps/ctrlProp662.xml><?xml version="1.0" encoding="utf-8"?>
<formControlPr xmlns="http://schemas.microsoft.com/office/spreadsheetml/2009/9/main" objectType="Radio" lockText="1" noThreeD="1"/>
</file>

<file path=xl/ctrlProps/ctrlProp663.xml><?xml version="1.0" encoding="utf-8"?>
<formControlPr xmlns="http://schemas.microsoft.com/office/spreadsheetml/2009/9/main" objectType="GBox" noThreeD="1"/>
</file>

<file path=xl/ctrlProps/ctrlProp664.xml><?xml version="1.0" encoding="utf-8"?>
<formControlPr xmlns="http://schemas.microsoft.com/office/spreadsheetml/2009/9/main" objectType="Radio" checked="Checked" firstButton="1" fmlaLink="'4'!$L$12" lockText="1" noThreeD="1"/>
</file>

<file path=xl/ctrlProps/ctrlProp665.xml><?xml version="1.0" encoding="utf-8"?>
<formControlPr xmlns="http://schemas.microsoft.com/office/spreadsheetml/2009/9/main" objectType="Radio" lockText="1" noThreeD="1"/>
</file>

<file path=xl/ctrlProps/ctrlProp666.xml><?xml version="1.0" encoding="utf-8"?>
<formControlPr xmlns="http://schemas.microsoft.com/office/spreadsheetml/2009/9/main" objectType="GBox" noThreeD="1"/>
</file>

<file path=xl/ctrlProps/ctrlProp667.xml><?xml version="1.0" encoding="utf-8"?>
<formControlPr xmlns="http://schemas.microsoft.com/office/spreadsheetml/2009/9/main" objectType="Radio" checked="Checked" firstButton="1" fmlaLink="'4'!$L$13" lockText="1" noThreeD="1"/>
</file>

<file path=xl/ctrlProps/ctrlProp668.xml><?xml version="1.0" encoding="utf-8"?>
<formControlPr xmlns="http://schemas.microsoft.com/office/spreadsheetml/2009/9/main" objectType="Radio" lockText="1" noThreeD="1"/>
</file>

<file path=xl/ctrlProps/ctrlProp669.xml><?xml version="1.0" encoding="utf-8"?>
<formControlPr xmlns="http://schemas.microsoft.com/office/spreadsheetml/2009/9/main" objectType="GBox" noThreeD="1"/>
</file>

<file path=xl/ctrlProps/ctrlProp670.xml><?xml version="1.0" encoding="utf-8"?>
<formControlPr xmlns="http://schemas.microsoft.com/office/spreadsheetml/2009/9/main" objectType="Radio" firstButton="1" fmlaLink="'4'!$L$15" lockText="1" noThreeD="1"/>
</file>

<file path=xl/ctrlProps/ctrlProp671.xml><?xml version="1.0" encoding="utf-8"?>
<formControlPr xmlns="http://schemas.microsoft.com/office/spreadsheetml/2009/9/main" objectType="Radio" checked="Checked" lockText="1" noThreeD="1"/>
</file>

<file path=xl/ctrlProps/ctrlProp672.xml><?xml version="1.0" encoding="utf-8"?>
<formControlPr xmlns="http://schemas.microsoft.com/office/spreadsheetml/2009/9/main" objectType="GBox" noThreeD="1"/>
</file>

<file path=xl/ctrlProps/ctrlProp673.xml><?xml version="1.0" encoding="utf-8"?>
<formControlPr xmlns="http://schemas.microsoft.com/office/spreadsheetml/2009/9/main" objectType="Radio" checked="Checked" firstButton="1" fmlaLink="'4'!$L$16" lockText="1" noThreeD="1"/>
</file>

<file path=xl/ctrlProps/ctrlProp674.xml><?xml version="1.0" encoding="utf-8"?>
<formControlPr xmlns="http://schemas.microsoft.com/office/spreadsheetml/2009/9/main" objectType="Radio" lockText="1" noThreeD="1"/>
</file>

<file path=xl/ctrlProps/ctrlProp675.xml><?xml version="1.0" encoding="utf-8"?>
<formControlPr xmlns="http://schemas.microsoft.com/office/spreadsheetml/2009/9/main" objectType="GBox" noThreeD="1"/>
</file>

<file path=xl/ctrlProps/ctrlProp676.xml><?xml version="1.0" encoding="utf-8"?>
<formControlPr xmlns="http://schemas.microsoft.com/office/spreadsheetml/2009/9/main" objectType="Radio" firstButton="1" fmlaLink="'4'!$M$6" lockText="1" noThreeD="1"/>
</file>

<file path=xl/ctrlProps/ctrlProp677.xml><?xml version="1.0" encoding="utf-8"?>
<formControlPr xmlns="http://schemas.microsoft.com/office/spreadsheetml/2009/9/main" objectType="Radio" checked="Checked" lockText="1" noThreeD="1"/>
</file>

<file path=xl/ctrlProps/ctrlProp678.xml><?xml version="1.0" encoding="utf-8"?>
<formControlPr xmlns="http://schemas.microsoft.com/office/spreadsheetml/2009/9/main" objectType="Radio" lockText="1" noThreeD="1"/>
</file>

<file path=xl/ctrlProps/ctrlProp679.xml><?xml version="1.0" encoding="utf-8"?>
<formControlPr xmlns="http://schemas.microsoft.com/office/spreadsheetml/2009/9/main" objectType="Radio" lockText="1" noThreeD="1"/>
</file>

<file path=xl/ctrlProps/ctrlProp680.xml><?xml version="1.0" encoding="utf-8"?>
<formControlPr xmlns="http://schemas.microsoft.com/office/spreadsheetml/2009/9/main" objectType="GBox" noThreeD="1"/>
</file>

<file path=xl/ctrlProps/ctrlProp681.xml><?xml version="1.0" encoding="utf-8"?>
<formControlPr xmlns="http://schemas.microsoft.com/office/spreadsheetml/2009/9/main" objectType="Radio" firstButton="1" fmlaLink="'4'!$M$7" lockText="1" noThreeD="1"/>
</file>

<file path=xl/ctrlProps/ctrlProp682.xml><?xml version="1.0" encoding="utf-8"?>
<formControlPr xmlns="http://schemas.microsoft.com/office/spreadsheetml/2009/9/main" objectType="Radio" lockText="1" noThreeD="1"/>
</file>

<file path=xl/ctrlProps/ctrlProp683.xml><?xml version="1.0" encoding="utf-8"?>
<formControlPr xmlns="http://schemas.microsoft.com/office/spreadsheetml/2009/9/main" objectType="Radio" checked="Checked" lockText="1" noThreeD="1"/>
</file>

<file path=xl/ctrlProps/ctrlProp684.xml><?xml version="1.0" encoding="utf-8"?>
<formControlPr xmlns="http://schemas.microsoft.com/office/spreadsheetml/2009/9/main" objectType="Radio" lockText="1" noThreeD="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Radio" firstButton="1" fmlaLink="'4'!$M$9" lockText="1" noThreeD="1"/>
</file>

<file path=xl/ctrlProps/ctrlProp687.xml><?xml version="1.0" encoding="utf-8"?>
<formControlPr xmlns="http://schemas.microsoft.com/office/spreadsheetml/2009/9/main" objectType="Radio" lockText="1" noThreeD="1"/>
</file>

<file path=xl/ctrlProps/ctrlProp688.xml><?xml version="1.0" encoding="utf-8"?>
<formControlPr xmlns="http://schemas.microsoft.com/office/spreadsheetml/2009/9/main" objectType="Radio" checked="Checked" lockText="1" noThreeD="1"/>
</file>

<file path=xl/ctrlProps/ctrlProp689.xml><?xml version="1.0" encoding="utf-8"?>
<formControlPr xmlns="http://schemas.microsoft.com/office/spreadsheetml/2009/9/main" objectType="Radio" lockText="1"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Radio" firstButton="1" fmlaLink="'4'!$M$11" lockText="1" noThreeD="1"/>
</file>

<file path=xl/ctrlProps/ctrlProp692.xml><?xml version="1.0" encoding="utf-8"?>
<formControlPr xmlns="http://schemas.microsoft.com/office/spreadsheetml/2009/9/main" objectType="Radio" checked="Checked" lockText="1" noThreeD="1"/>
</file>

<file path=xl/ctrlProps/ctrlProp693.xml><?xml version="1.0" encoding="utf-8"?>
<formControlPr xmlns="http://schemas.microsoft.com/office/spreadsheetml/2009/9/main" objectType="Radio" lockText="1"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Radio" firstButton="1" fmlaLink="'4'!$M$12" lockText="1" noThreeD="1"/>
</file>

<file path=xl/ctrlProps/ctrlProp696.xml><?xml version="1.0" encoding="utf-8"?>
<formControlPr xmlns="http://schemas.microsoft.com/office/spreadsheetml/2009/9/main" objectType="Radio" checked="Checked" lockText="1" noThreeD="1"/>
</file>

<file path=xl/ctrlProps/ctrlProp697.xml><?xml version="1.0" encoding="utf-8"?>
<formControlPr xmlns="http://schemas.microsoft.com/office/spreadsheetml/2009/9/main" objectType="Radio" lockText="1" noThreeD="1"/>
</file>

<file path=xl/ctrlProps/ctrlProp698.xml><?xml version="1.0" encoding="utf-8"?>
<formControlPr xmlns="http://schemas.microsoft.com/office/spreadsheetml/2009/9/main" objectType="Radio" lockText="1" noThreeD="1"/>
</file>

<file path=xl/ctrlProps/ctrlProp699.xml><?xml version="1.0" encoding="utf-8"?>
<formControlPr xmlns="http://schemas.microsoft.com/office/spreadsheetml/2009/9/main" objectType="GBox" noThreeD="1"/>
</file>

<file path=xl/ctrlProps/ctrlProp700.xml><?xml version="1.0" encoding="utf-8"?>
<formControlPr xmlns="http://schemas.microsoft.com/office/spreadsheetml/2009/9/main" objectType="Radio" checked="Checked" firstButton="1" fmlaLink="'4'!$M$13" lockText="1" noThreeD="1"/>
</file>

<file path=xl/ctrlProps/ctrlProp701.xml><?xml version="1.0" encoding="utf-8"?>
<formControlPr xmlns="http://schemas.microsoft.com/office/spreadsheetml/2009/9/main" objectType="Radio" lockText="1" noThreeD="1"/>
</file>

<file path=xl/ctrlProps/ctrlProp702.xml><?xml version="1.0" encoding="utf-8"?>
<formControlPr xmlns="http://schemas.microsoft.com/office/spreadsheetml/2009/9/main" objectType="Radio" lockText="1" noThreeD="1"/>
</file>

<file path=xl/ctrlProps/ctrlProp703.xml><?xml version="1.0" encoding="utf-8"?>
<formControlPr xmlns="http://schemas.microsoft.com/office/spreadsheetml/2009/9/main" objectType="Radio" lockText="1" noThreeD="1"/>
</file>

<file path=xl/ctrlProps/ctrlProp704.xml><?xml version="1.0" encoding="utf-8"?>
<formControlPr xmlns="http://schemas.microsoft.com/office/spreadsheetml/2009/9/main" objectType="GBox" noThreeD="1"/>
</file>

<file path=xl/ctrlProps/ctrlProp705.xml><?xml version="1.0" encoding="utf-8"?>
<formControlPr xmlns="http://schemas.microsoft.com/office/spreadsheetml/2009/9/main" objectType="Radio" firstButton="1" fmlaLink="'4'!$M$14" lockText="1" noThreeD="1"/>
</file>

<file path=xl/ctrlProps/ctrlProp706.xml><?xml version="1.0" encoding="utf-8"?>
<formControlPr xmlns="http://schemas.microsoft.com/office/spreadsheetml/2009/9/main" objectType="Radio" checked="Checked" lockText="1" noThreeD="1"/>
</file>

<file path=xl/ctrlProps/ctrlProp707.xml><?xml version="1.0" encoding="utf-8"?>
<formControlPr xmlns="http://schemas.microsoft.com/office/spreadsheetml/2009/9/main" objectType="Radio" lockText="1" noThreeD="1"/>
</file>

<file path=xl/ctrlProps/ctrlProp708.xml><?xml version="1.0" encoding="utf-8"?>
<formControlPr xmlns="http://schemas.microsoft.com/office/spreadsheetml/2009/9/main" objectType="GBox" noThreeD="1"/>
</file>

<file path=xl/ctrlProps/ctrlProp709.xml><?xml version="1.0" encoding="utf-8"?>
<formControlPr xmlns="http://schemas.microsoft.com/office/spreadsheetml/2009/9/main" objectType="Radio" firstButton="1" fmlaLink="'4'!$M$15" lockText="1" noThreeD="1"/>
</file>

<file path=xl/ctrlProps/ctrlProp710.xml><?xml version="1.0" encoding="utf-8"?>
<formControlPr xmlns="http://schemas.microsoft.com/office/spreadsheetml/2009/9/main" objectType="Radio" checked="Checked" lockText="1" noThreeD="1"/>
</file>

<file path=xl/ctrlProps/ctrlProp711.xml><?xml version="1.0" encoding="utf-8"?>
<formControlPr xmlns="http://schemas.microsoft.com/office/spreadsheetml/2009/9/main" objectType="Radio" lockText="1" noThreeD="1"/>
</file>

<file path=xl/ctrlProps/ctrlProp712.xml><?xml version="1.0" encoding="utf-8"?>
<formControlPr xmlns="http://schemas.microsoft.com/office/spreadsheetml/2009/9/main" objectType="Radio" lockText="1" noThreeD="1"/>
</file>

<file path=xl/ctrlProps/ctrlProp713.xml><?xml version="1.0" encoding="utf-8"?>
<formControlPr xmlns="http://schemas.microsoft.com/office/spreadsheetml/2009/9/main" objectType="GBox" noThreeD="1"/>
</file>

<file path=xl/ctrlProps/ctrlProp714.xml><?xml version="1.0" encoding="utf-8"?>
<formControlPr xmlns="http://schemas.microsoft.com/office/spreadsheetml/2009/9/main" objectType="Radio" firstButton="1" fmlaLink="'4'!$M$16" lockText="1" noThreeD="1"/>
</file>

<file path=xl/ctrlProps/ctrlProp715.xml><?xml version="1.0" encoding="utf-8"?>
<formControlPr xmlns="http://schemas.microsoft.com/office/spreadsheetml/2009/9/main" objectType="Radio" checked="Checked" lockText="1" noThreeD="1"/>
</file>

<file path=xl/ctrlProps/ctrlProp716.xml><?xml version="1.0" encoding="utf-8"?>
<formControlPr xmlns="http://schemas.microsoft.com/office/spreadsheetml/2009/9/main" objectType="Radio" lockText="1" noThreeD="1"/>
</file>

<file path=xl/ctrlProps/ctrlProp717.xml><?xml version="1.0" encoding="utf-8"?>
<formControlPr xmlns="http://schemas.microsoft.com/office/spreadsheetml/2009/9/main" objectType="Radio" lockText="1" noThreeD="1"/>
</file>

<file path=xl/ctrlProps/ctrlProp718.xml><?xml version="1.0" encoding="utf-8"?>
<formControlPr xmlns="http://schemas.microsoft.com/office/spreadsheetml/2009/9/main" objectType="GBox" noThreeD="1"/>
</file>

<file path=xl/ctrlProps/ctrlProp719.xml><?xml version="1.0" encoding="utf-8"?>
<formControlPr xmlns="http://schemas.microsoft.com/office/spreadsheetml/2009/9/main" objectType="Radio" firstButton="1" fmlaLink="'4'!$M$17" lockText="1" noThreeD="1"/>
</file>

<file path=xl/ctrlProps/ctrlProp720.xml><?xml version="1.0" encoding="utf-8"?>
<formControlPr xmlns="http://schemas.microsoft.com/office/spreadsheetml/2009/9/main" objectType="Radio" checked="Checked" lockText="1" noThreeD="1"/>
</file>

<file path=xl/ctrlProps/ctrlProp721.xml><?xml version="1.0" encoding="utf-8"?>
<formControlPr xmlns="http://schemas.microsoft.com/office/spreadsheetml/2009/9/main" objectType="Radio" lockText="1" noThreeD="1"/>
</file>

<file path=xl/ctrlProps/ctrlProp722.xml><?xml version="1.0" encoding="utf-8"?>
<formControlPr xmlns="http://schemas.microsoft.com/office/spreadsheetml/2009/9/main" objectType="CheckBox" checked="Checked" fmlaLink="'4'!$O$6" lockText="1" noThreeD="1"/>
</file>

<file path=xl/ctrlProps/ctrlProp723.xml><?xml version="1.0" encoding="utf-8"?>
<formControlPr xmlns="http://schemas.microsoft.com/office/spreadsheetml/2009/9/main" objectType="CheckBox" checked="Checked" fmlaLink="'4'!$O$7" lockText="1" noThreeD="1"/>
</file>

<file path=xl/ctrlProps/ctrlProp724.xml><?xml version="1.0" encoding="utf-8"?>
<formControlPr xmlns="http://schemas.microsoft.com/office/spreadsheetml/2009/9/main" objectType="CheckBox" checked="Checked" fmlaLink="'4'!$O$8" lockText="1" noThreeD="1"/>
</file>

<file path=xl/ctrlProps/ctrlProp725.xml><?xml version="1.0" encoding="utf-8"?>
<formControlPr xmlns="http://schemas.microsoft.com/office/spreadsheetml/2009/9/main" objectType="CheckBox" checked="Checked" fmlaLink="'4'!$O$9" lockText="1" noThreeD="1"/>
</file>

<file path=xl/ctrlProps/ctrlProp726.xml><?xml version="1.0" encoding="utf-8"?>
<formControlPr xmlns="http://schemas.microsoft.com/office/spreadsheetml/2009/9/main" objectType="CheckBox" checked="Checked" fmlaLink="'4'!$O$10" lockText="1" noThreeD="1"/>
</file>

<file path=xl/ctrlProps/ctrlProp727.xml><?xml version="1.0" encoding="utf-8"?>
<formControlPr xmlns="http://schemas.microsoft.com/office/spreadsheetml/2009/9/main" objectType="CheckBox" checked="Checked" fmlaLink="'4'!$O$11" lockText="1" noThreeD="1"/>
</file>

<file path=xl/ctrlProps/ctrlProp728.xml><?xml version="1.0" encoding="utf-8"?>
<formControlPr xmlns="http://schemas.microsoft.com/office/spreadsheetml/2009/9/main" objectType="CheckBox" checked="Checked" fmlaLink="'4'!$O$12" lockText="1" noThreeD="1"/>
</file>

<file path=xl/ctrlProps/ctrlProp729.xml><?xml version="1.0" encoding="utf-8"?>
<formControlPr xmlns="http://schemas.microsoft.com/office/spreadsheetml/2009/9/main" objectType="CheckBox" checked="Checked" fmlaLink="'4'!$O$13" lockText="1" noThreeD="1"/>
</file>

<file path=xl/ctrlProps/ctrlProp730.xml><?xml version="1.0" encoding="utf-8"?>
<formControlPr xmlns="http://schemas.microsoft.com/office/spreadsheetml/2009/9/main" objectType="CheckBox" checked="Checked" fmlaLink="'4'!$O$14" lockText="1" noThreeD="1"/>
</file>

<file path=xl/ctrlProps/ctrlProp731.xml><?xml version="1.0" encoding="utf-8"?>
<formControlPr xmlns="http://schemas.microsoft.com/office/spreadsheetml/2009/9/main" objectType="CheckBox" checked="Checked" fmlaLink="'4'!$O$15" lockText="1" noThreeD="1"/>
</file>

<file path=xl/ctrlProps/ctrlProp732.xml><?xml version="1.0" encoding="utf-8"?>
<formControlPr xmlns="http://schemas.microsoft.com/office/spreadsheetml/2009/9/main" objectType="CheckBox" checked="Checked" fmlaLink="'4'!$O$16" lockText="1" noThreeD="1"/>
</file>

<file path=xl/ctrlProps/ctrlProp733.xml><?xml version="1.0" encoding="utf-8"?>
<formControlPr xmlns="http://schemas.microsoft.com/office/spreadsheetml/2009/9/main" objectType="CheckBox" checked="Checked" fmlaLink="'4'!$O$17" lockText="1" noThreeD="1"/>
</file>

<file path=xl/ctrlProps/ctrlProp734.xml><?xml version="1.0" encoding="utf-8"?>
<formControlPr xmlns="http://schemas.microsoft.com/office/spreadsheetml/2009/9/main" objectType="GBox" noThreeD="1"/>
</file>

<file path=xl/ctrlProps/ctrlProp735.xml><?xml version="1.0" encoding="utf-8"?>
<formControlPr xmlns="http://schemas.microsoft.com/office/spreadsheetml/2009/9/main" objectType="Radio" checked="Checked" firstButton="1" fmlaLink="'5'!$L$6" lockText="1" noThreeD="1"/>
</file>

<file path=xl/ctrlProps/ctrlProp736.xml><?xml version="1.0" encoding="utf-8"?>
<formControlPr xmlns="http://schemas.microsoft.com/office/spreadsheetml/2009/9/main" objectType="Radio" lockText="1" noThreeD="1"/>
</file>

<file path=xl/ctrlProps/ctrlProp737.xml><?xml version="1.0" encoding="utf-8"?>
<formControlPr xmlns="http://schemas.microsoft.com/office/spreadsheetml/2009/9/main" objectType="GBox" noThreeD="1"/>
</file>

<file path=xl/ctrlProps/ctrlProp738.xml><?xml version="1.0" encoding="utf-8"?>
<formControlPr xmlns="http://schemas.microsoft.com/office/spreadsheetml/2009/9/main" objectType="Radio" firstButton="1" fmlaLink="'5'!$L$7" lockText="1" noThreeD="1"/>
</file>

<file path=xl/ctrlProps/ctrlProp739.xml><?xml version="1.0" encoding="utf-8"?>
<formControlPr xmlns="http://schemas.microsoft.com/office/spreadsheetml/2009/9/main" objectType="Radio" checked="Checked" lockText="1" noThreeD="1"/>
</file>

<file path=xl/ctrlProps/ctrlProp740.xml><?xml version="1.0" encoding="utf-8"?>
<formControlPr xmlns="http://schemas.microsoft.com/office/spreadsheetml/2009/9/main" objectType="GBox" noThreeD="1"/>
</file>

<file path=xl/ctrlProps/ctrlProp741.xml><?xml version="1.0" encoding="utf-8"?>
<formControlPr xmlns="http://schemas.microsoft.com/office/spreadsheetml/2009/9/main" objectType="Radio" checked="Checked" firstButton="1" fmlaLink="'5'!$L$11" lockText="1" noThreeD="1"/>
</file>

<file path=xl/ctrlProps/ctrlProp742.xml><?xml version="1.0" encoding="utf-8"?>
<formControlPr xmlns="http://schemas.microsoft.com/office/spreadsheetml/2009/9/main" objectType="Radio" lockText="1" noThreeD="1"/>
</file>

<file path=xl/ctrlProps/ctrlProp743.xml><?xml version="1.0" encoding="utf-8"?>
<formControlPr xmlns="http://schemas.microsoft.com/office/spreadsheetml/2009/9/main" objectType="GBox" noThreeD="1"/>
</file>

<file path=xl/ctrlProps/ctrlProp744.xml><?xml version="1.0" encoding="utf-8"?>
<formControlPr xmlns="http://schemas.microsoft.com/office/spreadsheetml/2009/9/main" objectType="Radio" checked="Checked" firstButton="1" fmlaLink="'5'!$L$12" lockText="1" noThreeD="1"/>
</file>

<file path=xl/ctrlProps/ctrlProp745.xml><?xml version="1.0" encoding="utf-8"?>
<formControlPr xmlns="http://schemas.microsoft.com/office/spreadsheetml/2009/9/main" objectType="Radio" lockText="1" noThreeD="1"/>
</file>

<file path=xl/ctrlProps/ctrlProp746.xml><?xml version="1.0" encoding="utf-8"?>
<formControlPr xmlns="http://schemas.microsoft.com/office/spreadsheetml/2009/9/main" objectType="GBox" noThreeD="1"/>
</file>

<file path=xl/ctrlProps/ctrlProp747.xml><?xml version="1.0" encoding="utf-8"?>
<formControlPr xmlns="http://schemas.microsoft.com/office/spreadsheetml/2009/9/main" objectType="Radio" checked="Checked" firstButton="1" fmlaLink="'5'!$L$13" lockText="1" noThreeD="1"/>
</file>

<file path=xl/ctrlProps/ctrlProp748.xml><?xml version="1.0" encoding="utf-8"?>
<formControlPr xmlns="http://schemas.microsoft.com/office/spreadsheetml/2009/9/main" objectType="Radio" lockText="1" noThreeD="1"/>
</file>

<file path=xl/ctrlProps/ctrlProp749.xml><?xml version="1.0" encoding="utf-8"?>
<formControlPr xmlns="http://schemas.microsoft.com/office/spreadsheetml/2009/9/main" objectType="GBox" noThreeD="1"/>
</file>

<file path=xl/ctrlProps/ctrlProp750.xml><?xml version="1.0" encoding="utf-8"?>
<formControlPr xmlns="http://schemas.microsoft.com/office/spreadsheetml/2009/9/main" objectType="Radio" checked="Checked" firstButton="1" fmlaLink="'5'!$L$14" lockText="1" noThreeD="1"/>
</file>

<file path=xl/ctrlProps/ctrlProp751.xml><?xml version="1.0" encoding="utf-8"?>
<formControlPr xmlns="http://schemas.microsoft.com/office/spreadsheetml/2009/9/main" objectType="Radio" lockText="1" noThreeD="1"/>
</file>

<file path=xl/ctrlProps/ctrlProp752.xml><?xml version="1.0" encoding="utf-8"?>
<formControlPr xmlns="http://schemas.microsoft.com/office/spreadsheetml/2009/9/main" objectType="GBox" noThreeD="1"/>
</file>

<file path=xl/ctrlProps/ctrlProp753.xml><?xml version="1.0" encoding="utf-8"?>
<formControlPr xmlns="http://schemas.microsoft.com/office/spreadsheetml/2009/9/main" objectType="Radio" checked="Checked" firstButton="1" fmlaLink="'5'!$L$15" lockText="1" noThreeD="1"/>
</file>

<file path=xl/ctrlProps/ctrlProp754.xml><?xml version="1.0" encoding="utf-8"?>
<formControlPr xmlns="http://schemas.microsoft.com/office/spreadsheetml/2009/9/main" objectType="Radio" lockText="1" noThreeD="1"/>
</file>

<file path=xl/ctrlProps/ctrlProp755.xml><?xml version="1.0" encoding="utf-8"?>
<formControlPr xmlns="http://schemas.microsoft.com/office/spreadsheetml/2009/9/main" objectType="GBox" noThreeD="1"/>
</file>

<file path=xl/ctrlProps/ctrlProp756.xml><?xml version="1.0" encoding="utf-8"?>
<formControlPr xmlns="http://schemas.microsoft.com/office/spreadsheetml/2009/9/main" objectType="Radio" checked="Checked" firstButton="1" fmlaLink="'5'!$L$17" lockText="1" noThreeD="1"/>
</file>

<file path=xl/ctrlProps/ctrlProp757.xml><?xml version="1.0" encoding="utf-8"?>
<formControlPr xmlns="http://schemas.microsoft.com/office/spreadsheetml/2009/9/main" objectType="GBox" noThreeD="1"/>
</file>

<file path=xl/ctrlProps/ctrlProp758.xml><?xml version="1.0" encoding="utf-8"?>
<formControlPr xmlns="http://schemas.microsoft.com/office/spreadsheetml/2009/9/main" objectType="Radio" checked="Checked" firstButton="1" fmlaLink="'5'!$L$19" lockText="1" noThreeD="1"/>
</file>

<file path=xl/ctrlProps/ctrlProp759.xml><?xml version="1.0" encoding="utf-8"?>
<formControlPr xmlns="http://schemas.microsoft.com/office/spreadsheetml/2009/9/main" objectType="Radio" lockText="1" noThreeD="1"/>
</file>

<file path=xl/ctrlProps/ctrlProp760.xml><?xml version="1.0" encoding="utf-8"?>
<formControlPr xmlns="http://schemas.microsoft.com/office/spreadsheetml/2009/9/main" objectType="GBox" noThreeD="1"/>
</file>

<file path=xl/ctrlProps/ctrlProp761.xml><?xml version="1.0" encoding="utf-8"?>
<formControlPr xmlns="http://schemas.microsoft.com/office/spreadsheetml/2009/9/main" objectType="Radio" checked="Checked" firstButton="1" fmlaLink="'5'!$L$22" lockText="1" noThreeD="1"/>
</file>

<file path=xl/ctrlProps/ctrlProp762.xml><?xml version="1.0" encoding="utf-8"?>
<formControlPr xmlns="http://schemas.microsoft.com/office/spreadsheetml/2009/9/main" objectType="GBox" noThreeD="1"/>
</file>

<file path=xl/ctrlProps/ctrlProp763.xml><?xml version="1.0" encoding="utf-8"?>
<formControlPr xmlns="http://schemas.microsoft.com/office/spreadsheetml/2009/9/main" objectType="Radio" checked="Checked" firstButton="1" fmlaLink="'5'!$L$23" lockText="1" noThreeD="1"/>
</file>

<file path=xl/ctrlProps/ctrlProp764.xml><?xml version="1.0" encoding="utf-8"?>
<formControlPr xmlns="http://schemas.microsoft.com/office/spreadsheetml/2009/9/main" objectType="Radio" lockText="1" noThreeD="1"/>
</file>

<file path=xl/ctrlProps/ctrlProp765.xml><?xml version="1.0" encoding="utf-8"?>
<formControlPr xmlns="http://schemas.microsoft.com/office/spreadsheetml/2009/9/main" objectType="GBox" noThreeD="1"/>
</file>

<file path=xl/ctrlProps/ctrlProp766.xml><?xml version="1.0" encoding="utf-8"?>
<formControlPr xmlns="http://schemas.microsoft.com/office/spreadsheetml/2009/9/main" objectType="Radio" checked="Checked" firstButton="1" fmlaLink="'5'!$L$24" lockText="1" noThreeD="1"/>
</file>

<file path=xl/ctrlProps/ctrlProp767.xml><?xml version="1.0" encoding="utf-8"?>
<formControlPr xmlns="http://schemas.microsoft.com/office/spreadsheetml/2009/9/main" objectType="GBox" noThreeD="1"/>
</file>

<file path=xl/ctrlProps/ctrlProp768.xml><?xml version="1.0" encoding="utf-8"?>
<formControlPr xmlns="http://schemas.microsoft.com/office/spreadsheetml/2009/9/main" objectType="Radio" checked="Checked" firstButton="1" fmlaLink="'5'!$L$26" lockText="1" noThreeD="1"/>
</file>

<file path=xl/ctrlProps/ctrlProp769.xml><?xml version="1.0" encoding="utf-8"?>
<formControlPr xmlns="http://schemas.microsoft.com/office/spreadsheetml/2009/9/main" objectType="Radio" lockText="1" noThreeD="1"/>
</file>

<file path=xl/ctrlProps/ctrlProp770.xml><?xml version="1.0" encoding="utf-8"?>
<formControlPr xmlns="http://schemas.microsoft.com/office/spreadsheetml/2009/9/main" objectType="GBox" noThreeD="1"/>
</file>

<file path=xl/ctrlProps/ctrlProp771.xml><?xml version="1.0" encoding="utf-8"?>
<formControlPr xmlns="http://schemas.microsoft.com/office/spreadsheetml/2009/9/main" objectType="Radio" checked="Checked" firstButton="1" fmlaLink="'5'!$L$27" lockText="1" noThreeD="1"/>
</file>

<file path=xl/ctrlProps/ctrlProp772.xml><?xml version="1.0" encoding="utf-8"?>
<formControlPr xmlns="http://schemas.microsoft.com/office/spreadsheetml/2009/9/main" objectType="GBox" noThreeD="1"/>
</file>

<file path=xl/ctrlProps/ctrlProp773.xml><?xml version="1.0" encoding="utf-8"?>
<formControlPr xmlns="http://schemas.microsoft.com/office/spreadsheetml/2009/9/main" objectType="Radio" checked="Checked" firstButton="1" fmlaLink="'5'!$L$29" lockText="1" noThreeD="1"/>
</file>

<file path=xl/ctrlProps/ctrlProp774.xml><?xml version="1.0" encoding="utf-8"?>
<formControlPr xmlns="http://schemas.microsoft.com/office/spreadsheetml/2009/9/main" objectType="Radio" lockText="1" noThreeD="1"/>
</file>

<file path=xl/ctrlProps/ctrlProp775.xml><?xml version="1.0" encoding="utf-8"?>
<formControlPr xmlns="http://schemas.microsoft.com/office/spreadsheetml/2009/9/main" objectType="GBox" noThreeD="1"/>
</file>

<file path=xl/ctrlProps/ctrlProp776.xml><?xml version="1.0" encoding="utf-8"?>
<formControlPr xmlns="http://schemas.microsoft.com/office/spreadsheetml/2009/9/main" objectType="Radio" checked="Checked" firstButton="1" fmlaLink="'5'!$M$8" lockText="1" noThreeD="1"/>
</file>

<file path=xl/ctrlProps/ctrlProp777.xml><?xml version="1.0" encoding="utf-8"?>
<formControlPr xmlns="http://schemas.microsoft.com/office/spreadsheetml/2009/9/main" objectType="Radio" lockText="1" noThreeD="1"/>
</file>

<file path=xl/ctrlProps/ctrlProp778.xml><?xml version="1.0" encoding="utf-8"?>
<formControlPr xmlns="http://schemas.microsoft.com/office/spreadsheetml/2009/9/main" objectType="Radio" lockText="1" noThreeD="1"/>
</file>

<file path=xl/ctrlProps/ctrlProp779.xml><?xml version="1.0" encoding="utf-8"?>
<formControlPr xmlns="http://schemas.microsoft.com/office/spreadsheetml/2009/9/main" objectType="GBox" noThreeD="1"/>
</file>

<file path=xl/ctrlProps/ctrlProp780.xml><?xml version="1.0" encoding="utf-8"?>
<formControlPr xmlns="http://schemas.microsoft.com/office/spreadsheetml/2009/9/main" objectType="Radio" firstButton="1" fmlaLink="'5'!$M$9" lockText="1" noThreeD="1"/>
</file>

<file path=xl/ctrlProps/ctrlProp781.xml><?xml version="1.0" encoding="utf-8"?>
<formControlPr xmlns="http://schemas.microsoft.com/office/spreadsheetml/2009/9/main" objectType="Radio" checked="Checked" lockText="1" noThreeD="1"/>
</file>

<file path=xl/ctrlProps/ctrlProp782.xml><?xml version="1.0" encoding="utf-8"?>
<formControlPr xmlns="http://schemas.microsoft.com/office/spreadsheetml/2009/9/main" objectType="Radio" lockText="1" noThreeD="1"/>
</file>

<file path=xl/ctrlProps/ctrlProp783.xml><?xml version="1.0" encoding="utf-8"?>
<formControlPr xmlns="http://schemas.microsoft.com/office/spreadsheetml/2009/9/main" objectType="GBox" noThreeD="1"/>
</file>

<file path=xl/ctrlProps/ctrlProp784.xml><?xml version="1.0" encoding="utf-8"?>
<formControlPr xmlns="http://schemas.microsoft.com/office/spreadsheetml/2009/9/main" objectType="Radio" firstButton="1" fmlaLink="'5'!$M$10" lockText="1" noThreeD="1"/>
</file>

<file path=xl/ctrlProps/ctrlProp785.xml><?xml version="1.0" encoding="utf-8"?>
<formControlPr xmlns="http://schemas.microsoft.com/office/spreadsheetml/2009/9/main" objectType="Radio" checked="Checked" lockText="1" noThreeD="1"/>
</file>

<file path=xl/ctrlProps/ctrlProp786.xml><?xml version="1.0" encoding="utf-8"?>
<formControlPr xmlns="http://schemas.microsoft.com/office/spreadsheetml/2009/9/main" objectType="Radio" lockText="1" noThreeD="1"/>
</file>

<file path=xl/ctrlProps/ctrlProp787.xml><?xml version="1.0" encoding="utf-8"?>
<formControlPr xmlns="http://schemas.microsoft.com/office/spreadsheetml/2009/9/main" objectType="GBox" noThreeD="1"/>
</file>

<file path=xl/ctrlProps/ctrlProp788.xml><?xml version="1.0" encoding="utf-8"?>
<formControlPr xmlns="http://schemas.microsoft.com/office/spreadsheetml/2009/9/main" objectType="Radio" firstButton="1" fmlaLink="'5'!$M$11" lockText="1" noThreeD="1"/>
</file>

<file path=xl/ctrlProps/ctrlProp789.xml><?xml version="1.0" encoding="utf-8"?>
<formControlPr xmlns="http://schemas.microsoft.com/office/spreadsheetml/2009/9/main" objectType="Radio" lockText="1" noThreeD="1"/>
</file>

<file path=xl/ctrlProps/ctrlProp790.xml><?xml version="1.0" encoding="utf-8"?>
<formControlPr xmlns="http://schemas.microsoft.com/office/spreadsheetml/2009/9/main" objectType="Radio" checked="Checked" lockText="1" noThreeD="1"/>
</file>

<file path=xl/ctrlProps/ctrlProp791.xml><?xml version="1.0" encoding="utf-8"?>
<formControlPr xmlns="http://schemas.microsoft.com/office/spreadsheetml/2009/9/main" objectType="Radio" lockText="1" noThreeD="1"/>
</file>

<file path=xl/ctrlProps/ctrlProp792.xml><?xml version="1.0" encoding="utf-8"?>
<formControlPr xmlns="http://schemas.microsoft.com/office/spreadsheetml/2009/9/main" objectType="GBox" noThreeD="1"/>
</file>

<file path=xl/ctrlProps/ctrlProp793.xml><?xml version="1.0" encoding="utf-8"?>
<formControlPr xmlns="http://schemas.microsoft.com/office/spreadsheetml/2009/9/main" objectType="Radio" checked="Checked" firstButton="1" fmlaLink="'5'!$M$12" lockText="1" noThreeD="1"/>
</file>

<file path=xl/ctrlProps/ctrlProp794.xml><?xml version="1.0" encoding="utf-8"?>
<formControlPr xmlns="http://schemas.microsoft.com/office/spreadsheetml/2009/9/main" objectType="Radio" lockText="1" noThreeD="1"/>
</file>

<file path=xl/ctrlProps/ctrlProp795.xml><?xml version="1.0" encoding="utf-8"?>
<formControlPr xmlns="http://schemas.microsoft.com/office/spreadsheetml/2009/9/main" objectType="Radio" lockText="1" noThreeD="1"/>
</file>

<file path=xl/ctrlProps/ctrlProp796.xml><?xml version="1.0" encoding="utf-8"?>
<formControlPr xmlns="http://schemas.microsoft.com/office/spreadsheetml/2009/9/main" objectType="Radio" lockText="1" noThreeD="1"/>
</file>

<file path=xl/ctrlProps/ctrlProp797.xml><?xml version="1.0" encoding="utf-8"?>
<formControlPr xmlns="http://schemas.microsoft.com/office/spreadsheetml/2009/9/main" objectType="GBox" noThreeD="1"/>
</file>

<file path=xl/ctrlProps/ctrlProp798.xml><?xml version="1.0" encoding="utf-8"?>
<formControlPr xmlns="http://schemas.microsoft.com/office/spreadsheetml/2009/9/main" objectType="Radio" firstButton="1" fmlaLink="'5'!$M$13" lockText="1" noThreeD="1"/>
</file>

<file path=xl/ctrlProps/ctrlProp799.xml><?xml version="1.0" encoding="utf-8"?>
<formControlPr xmlns="http://schemas.microsoft.com/office/spreadsheetml/2009/9/main" objectType="Radio" lockText="1" noThreeD="1"/>
</file>

<file path=xl/ctrlProps/ctrlProp800.xml><?xml version="1.0" encoding="utf-8"?>
<formControlPr xmlns="http://schemas.microsoft.com/office/spreadsheetml/2009/9/main" objectType="Radio" checked="Checked"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GBox" noThreeD="1"/>
</file>

<file path=xl/ctrlProps/ctrlProp803.xml><?xml version="1.0" encoding="utf-8"?>
<formControlPr xmlns="http://schemas.microsoft.com/office/spreadsheetml/2009/9/main" objectType="Radio" firstButton="1" fmlaLink="'5'!$M$14" lockText="1" noThreeD="1"/>
</file>

<file path=xl/ctrlProps/ctrlProp804.xml><?xml version="1.0" encoding="utf-8"?>
<formControlPr xmlns="http://schemas.microsoft.com/office/spreadsheetml/2009/9/main" objectType="Radio" lockText="1" noThreeD="1"/>
</file>

<file path=xl/ctrlProps/ctrlProp805.xml><?xml version="1.0" encoding="utf-8"?>
<formControlPr xmlns="http://schemas.microsoft.com/office/spreadsheetml/2009/9/main" objectType="Radio" checked="Checked" lockText="1" noThreeD="1"/>
</file>

<file path=xl/ctrlProps/ctrlProp806.xml><?xml version="1.0" encoding="utf-8"?>
<formControlPr xmlns="http://schemas.microsoft.com/office/spreadsheetml/2009/9/main" objectType="Radio" lockText="1" noThreeD="1"/>
</file>

<file path=xl/ctrlProps/ctrlProp807.xml><?xml version="1.0" encoding="utf-8"?>
<formControlPr xmlns="http://schemas.microsoft.com/office/spreadsheetml/2009/9/main" objectType="GBox" noThreeD="1"/>
</file>

<file path=xl/ctrlProps/ctrlProp808.xml><?xml version="1.0" encoding="utf-8"?>
<formControlPr xmlns="http://schemas.microsoft.com/office/spreadsheetml/2009/9/main" objectType="Radio" firstButton="1" fmlaLink="'5'!$M$15" lockText="1" noThreeD="1"/>
</file>

<file path=xl/ctrlProps/ctrlProp809.xml><?xml version="1.0" encoding="utf-8"?>
<formControlPr xmlns="http://schemas.microsoft.com/office/spreadsheetml/2009/9/main" objectType="Radio" lockText="1" noThreeD="1"/>
</file>

<file path=xl/ctrlProps/ctrlProp810.xml><?xml version="1.0" encoding="utf-8"?>
<formControlPr xmlns="http://schemas.microsoft.com/office/spreadsheetml/2009/9/main" objectType="Radio" checked="Checked" lockText="1" noThreeD="1"/>
</file>

<file path=xl/ctrlProps/ctrlProp811.xml><?xml version="1.0" encoding="utf-8"?>
<formControlPr xmlns="http://schemas.microsoft.com/office/spreadsheetml/2009/9/main" objectType="Radio" lockText="1" noThreeD="1"/>
</file>

<file path=xl/ctrlProps/ctrlProp812.xml><?xml version="1.0" encoding="utf-8"?>
<formControlPr xmlns="http://schemas.microsoft.com/office/spreadsheetml/2009/9/main" objectType="GBox" noThreeD="1"/>
</file>

<file path=xl/ctrlProps/ctrlProp813.xml><?xml version="1.0" encoding="utf-8"?>
<formControlPr xmlns="http://schemas.microsoft.com/office/spreadsheetml/2009/9/main" objectType="Radio" firstButton="1" fmlaLink="'5'!$M$16" lockText="1" noThreeD="1"/>
</file>

<file path=xl/ctrlProps/ctrlProp814.xml><?xml version="1.0" encoding="utf-8"?>
<formControlPr xmlns="http://schemas.microsoft.com/office/spreadsheetml/2009/9/main" objectType="Radio" lockText="1" noThreeD="1"/>
</file>

<file path=xl/ctrlProps/ctrlProp815.xml><?xml version="1.0" encoding="utf-8"?>
<formControlPr xmlns="http://schemas.microsoft.com/office/spreadsheetml/2009/9/main" objectType="Radio" checked="Checked" lockText="1" noThreeD="1"/>
</file>

<file path=xl/ctrlProps/ctrlProp816.xml><?xml version="1.0" encoding="utf-8"?>
<formControlPr xmlns="http://schemas.microsoft.com/office/spreadsheetml/2009/9/main" objectType="GBox" noThreeD="1"/>
</file>

<file path=xl/ctrlProps/ctrlProp817.xml><?xml version="1.0" encoding="utf-8"?>
<formControlPr xmlns="http://schemas.microsoft.com/office/spreadsheetml/2009/9/main" objectType="Radio" firstButton="1" fmlaLink="'5'!$M$18" lockText="1" noThreeD="1"/>
</file>

<file path=xl/ctrlProps/ctrlProp818.xml><?xml version="1.0" encoding="utf-8"?>
<formControlPr xmlns="http://schemas.microsoft.com/office/spreadsheetml/2009/9/main" objectType="Radio" checked="Checked" lockText="1" noThreeD="1"/>
</file>

<file path=xl/ctrlProps/ctrlProp819.xml><?xml version="1.0" encoding="utf-8"?>
<formControlPr xmlns="http://schemas.microsoft.com/office/spreadsheetml/2009/9/main" objectType="Radio" lockText="1" noThreeD="1"/>
</file>

<file path=xl/ctrlProps/ctrlProp820.xml><?xml version="1.0" encoding="utf-8"?>
<formControlPr xmlns="http://schemas.microsoft.com/office/spreadsheetml/2009/9/main" objectType="GBox" noThreeD="1"/>
</file>

<file path=xl/ctrlProps/ctrlProp821.xml><?xml version="1.0" encoding="utf-8"?>
<formControlPr xmlns="http://schemas.microsoft.com/office/spreadsheetml/2009/9/main" objectType="Radio" checked="Checked" firstButton="1" fmlaLink="'5'!$M$19" lockText="1" noThreeD="1"/>
</file>

<file path=xl/ctrlProps/ctrlProp822.xml><?xml version="1.0" encoding="utf-8"?>
<formControlPr xmlns="http://schemas.microsoft.com/office/spreadsheetml/2009/9/main" objectType="Radio" lockText="1" noThreeD="1"/>
</file>

<file path=xl/ctrlProps/ctrlProp823.xml><?xml version="1.0" encoding="utf-8"?>
<formControlPr xmlns="http://schemas.microsoft.com/office/spreadsheetml/2009/9/main" objectType="Radio" lockText="1" noThreeD="1"/>
</file>

<file path=xl/ctrlProps/ctrlProp824.xml><?xml version="1.0" encoding="utf-8"?>
<formControlPr xmlns="http://schemas.microsoft.com/office/spreadsheetml/2009/9/main" objectType="Radio" lockText="1" noThreeD="1"/>
</file>

<file path=xl/ctrlProps/ctrlProp825.xml><?xml version="1.0" encoding="utf-8"?>
<formControlPr xmlns="http://schemas.microsoft.com/office/spreadsheetml/2009/9/main" objectType="GBox" noThreeD="1"/>
</file>

<file path=xl/ctrlProps/ctrlProp826.xml><?xml version="1.0" encoding="utf-8"?>
<formControlPr xmlns="http://schemas.microsoft.com/office/spreadsheetml/2009/9/main" objectType="Radio" checked="Checked" firstButton="1" fmlaLink="'5'!$M$20" lockText="1" noThreeD="1"/>
</file>

<file path=xl/ctrlProps/ctrlProp827.xml><?xml version="1.0" encoding="utf-8"?>
<formControlPr xmlns="http://schemas.microsoft.com/office/spreadsheetml/2009/9/main" objectType="Radio" lockText="1" noThreeD="1"/>
</file>

<file path=xl/ctrlProps/ctrlProp828.xml><?xml version="1.0" encoding="utf-8"?>
<formControlPr xmlns="http://schemas.microsoft.com/office/spreadsheetml/2009/9/main" objectType="Radio" lockText="1" noThreeD="1"/>
</file>

<file path=xl/ctrlProps/ctrlProp829.xml><?xml version="1.0" encoding="utf-8"?>
<formControlPr xmlns="http://schemas.microsoft.com/office/spreadsheetml/2009/9/main" objectType="GBox" noThreeD="1"/>
</file>

<file path=xl/ctrlProps/ctrlProp830.xml><?xml version="1.0" encoding="utf-8"?>
<formControlPr xmlns="http://schemas.microsoft.com/office/spreadsheetml/2009/9/main" objectType="Radio" firstButton="1" fmlaLink="'5'!$M$21" lockText="1" noThreeD="1"/>
</file>

<file path=xl/ctrlProps/ctrlProp831.xml><?xml version="1.0" encoding="utf-8"?>
<formControlPr xmlns="http://schemas.microsoft.com/office/spreadsheetml/2009/9/main" objectType="Radio" lockText="1" noThreeD="1"/>
</file>

<file path=xl/ctrlProps/ctrlProp832.xml><?xml version="1.0" encoding="utf-8"?>
<formControlPr xmlns="http://schemas.microsoft.com/office/spreadsheetml/2009/9/main" objectType="Radio" checked="Checked" lockText="1" noThreeD="1"/>
</file>

<file path=xl/ctrlProps/ctrlProp833.xml><?xml version="1.0" encoding="utf-8"?>
<formControlPr xmlns="http://schemas.microsoft.com/office/spreadsheetml/2009/9/main" objectType="GBox" noThreeD="1"/>
</file>

<file path=xl/ctrlProps/ctrlProp834.xml><?xml version="1.0" encoding="utf-8"?>
<formControlPr xmlns="http://schemas.microsoft.com/office/spreadsheetml/2009/9/main" objectType="Radio" firstButton="1" fmlaLink="'5'!$M$25" lockText="1" noThreeD="1"/>
</file>

<file path=xl/ctrlProps/ctrlProp835.xml><?xml version="1.0" encoding="utf-8"?>
<formControlPr xmlns="http://schemas.microsoft.com/office/spreadsheetml/2009/9/main" objectType="Radio" lockText="1" noThreeD="1"/>
</file>

<file path=xl/ctrlProps/ctrlProp836.xml><?xml version="1.0" encoding="utf-8"?>
<formControlPr xmlns="http://schemas.microsoft.com/office/spreadsheetml/2009/9/main" objectType="Radio" checked="Checked" lockText="1" noThreeD="1"/>
</file>

<file path=xl/ctrlProps/ctrlProp837.xml><?xml version="1.0" encoding="utf-8"?>
<formControlPr xmlns="http://schemas.microsoft.com/office/spreadsheetml/2009/9/main" objectType="GBox" noThreeD="1"/>
</file>

<file path=xl/ctrlProps/ctrlProp838.xml><?xml version="1.0" encoding="utf-8"?>
<formControlPr xmlns="http://schemas.microsoft.com/office/spreadsheetml/2009/9/main" objectType="Radio" checked="Checked" firstButton="1" fmlaLink="'5'!$M$26" lockText="1" noThreeD="1"/>
</file>

<file path=xl/ctrlProps/ctrlProp839.xml><?xml version="1.0" encoding="utf-8"?>
<formControlPr xmlns="http://schemas.microsoft.com/office/spreadsheetml/2009/9/main" objectType="Radio" lockText="1" noThreeD="1"/>
</file>

<file path=xl/ctrlProps/ctrlProp840.xml><?xml version="1.0" encoding="utf-8"?>
<formControlPr xmlns="http://schemas.microsoft.com/office/spreadsheetml/2009/9/main" objectType="Radio" lockText="1" noThreeD="1"/>
</file>

<file path=xl/ctrlProps/ctrlProp841.xml><?xml version="1.0" encoding="utf-8"?>
<formControlPr xmlns="http://schemas.microsoft.com/office/spreadsheetml/2009/9/main" objectType="Radio" lockText="1" noThreeD="1"/>
</file>

<file path=xl/ctrlProps/ctrlProp842.xml><?xml version="1.0" encoding="utf-8"?>
<formControlPr xmlns="http://schemas.microsoft.com/office/spreadsheetml/2009/9/main" objectType="GBox" noThreeD="1"/>
</file>

<file path=xl/ctrlProps/ctrlProp843.xml><?xml version="1.0" encoding="utf-8"?>
<formControlPr xmlns="http://schemas.microsoft.com/office/spreadsheetml/2009/9/main" objectType="Radio" firstButton="1" fmlaLink="'5'!$M$28" lockText="1" noThreeD="1"/>
</file>

<file path=xl/ctrlProps/ctrlProp844.xml><?xml version="1.0" encoding="utf-8"?>
<formControlPr xmlns="http://schemas.microsoft.com/office/spreadsheetml/2009/9/main" objectType="Radio" checked="Checked" lockText="1" noThreeD="1"/>
</file>

<file path=xl/ctrlProps/ctrlProp845.xml><?xml version="1.0" encoding="utf-8"?>
<formControlPr xmlns="http://schemas.microsoft.com/office/spreadsheetml/2009/9/main" objectType="Radio" lockText="1" noThreeD="1"/>
</file>

<file path=xl/ctrlProps/ctrlProp846.xml><?xml version="1.0" encoding="utf-8"?>
<formControlPr xmlns="http://schemas.microsoft.com/office/spreadsheetml/2009/9/main" objectType="GBox" noThreeD="1"/>
</file>

<file path=xl/ctrlProps/ctrlProp847.xml><?xml version="1.0" encoding="utf-8"?>
<formControlPr xmlns="http://schemas.microsoft.com/office/spreadsheetml/2009/9/main" objectType="Radio" checked="Checked" firstButton="1" fmlaLink="'5'!$M$29" lockText="1" noThreeD="1"/>
</file>

<file path=xl/ctrlProps/ctrlProp848.xml><?xml version="1.0" encoding="utf-8"?>
<formControlPr xmlns="http://schemas.microsoft.com/office/spreadsheetml/2009/9/main" objectType="Radio" lockText="1" noThreeD="1"/>
</file>

<file path=xl/ctrlProps/ctrlProp849.xml><?xml version="1.0" encoding="utf-8"?>
<formControlPr xmlns="http://schemas.microsoft.com/office/spreadsheetml/2009/9/main" objectType="Radio" lockText="1" noThreeD="1"/>
</file>

<file path=xl/ctrlProps/ctrlProp850.xml><?xml version="1.0" encoding="utf-8"?>
<formControlPr xmlns="http://schemas.microsoft.com/office/spreadsheetml/2009/9/main" objectType="Radio" lockText="1" noThreeD="1"/>
</file>

<file path=xl/ctrlProps/ctrlProp851.xml><?xml version="1.0" encoding="utf-8"?>
<formControlPr xmlns="http://schemas.microsoft.com/office/spreadsheetml/2009/9/main" objectType="CheckBox" fmlaLink="'5'!$O$6" lockText="1" noThreeD="1"/>
</file>

<file path=xl/ctrlProps/ctrlProp852.xml><?xml version="1.0" encoding="utf-8"?>
<formControlPr xmlns="http://schemas.microsoft.com/office/spreadsheetml/2009/9/main" objectType="CheckBox" fmlaLink="'5'!$O$7" lockText="1" noThreeD="1"/>
</file>

<file path=xl/ctrlProps/ctrlProp853.xml><?xml version="1.0" encoding="utf-8"?>
<formControlPr xmlns="http://schemas.microsoft.com/office/spreadsheetml/2009/9/main" objectType="CheckBox" fmlaLink="'5'!$O$8" lockText="1" noThreeD="1"/>
</file>

<file path=xl/ctrlProps/ctrlProp854.xml><?xml version="1.0" encoding="utf-8"?>
<formControlPr xmlns="http://schemas.microsoft.com/office/spreadsheetml/2009/9/main" objectType="CheckBox" fmlaLink="'5'!$O$9" lockText="1" noThreeD="1"/>
</file>

<file path=xl/ctrlProps/ctrlProp855.xml><?xml version="1.0" encoding="utf-8"?>
<formControlPr xmlns="http://schemas.microsoft.com/office/spreadsheetml/2009/9/main" objectType="CheckBox" fmlaLink="'5'!$O$10" lockText="1" noThreeD="1"/>
</file>

<file path=xl/ctrlProps/ctrlProp856.xml><?xml version="1.0" encoding="utf-8"?>
<formControlPr xmlns="http://schemas.microsoft.com/office/spreadsheetml/2009/9/main" objectType="CheckBox" fmlaLink="'5'!$O$11" lockText="1" noThreeD="1"/>
</file>

<file path=xl/ctrlProps/ctrlProp857.xml><?xml version="1.0" encoding="utf-8"?>
<formControlPr xmlns="http://schemas.microsoft.com/office/spreadsheetml/2009/9/main" objectType="CheckBox" fmlaLink="'5'!$O$12" lockText="1" noThreeD="1"/>
</file>

<file path=xl/ctrlProps/ctrlProp858.xml><?xml version="1.0" encoding="utf-8"?>
<formControlPr xmlns="http://schemas.microsoft.com/office/spreadsheetml/2009/9/main" objectType="CheckBox" fmlaLink="'5'!$O$13" lockText="1" noThreeD="1"/>
</file>

<file path=xl/ctrlProps/ctrlProp859.xml><?xml version="1.0" encoding="utf-8"?>
<formControlPr xmlns="http://schemas.microsoft.com/office/spreadsheetml/2009/9/main" objectType="CheckBox" fmlaLink="'5'!$O$14" lockText="1" noThreeD="1"/>
</file>

<file path=xl/ctrlProps/ctrlProp860.xml><?xml version="1.0" encoding="utf-8"?>
<formControlPr xmlns="http://schemas.microsoft.com/office/spreadsheetml/2009/9/main" objectType="CheckBox" fmlaLink="'5'!$O$15" lockText="1" noThreeD="1"/>
</file>

<file path=xl/ctrlProps/ctrlProp861.xml><?xml version="1.0" encoding="utf-8"?>
<formControlPr xmlns="http://schemas.microsoft.com/office/spreadsheetml/2009/9/main" objectType="CheckBox" fmlaLink="'5'!$O$16" lockText="1" noThreeD="1"/>
</file>

<file path=xl/ctrlProps/ctrlProp862.xml><?xml version="1.0" encoding="utf-8"?>
<formControlPr xmlns="http://schemas.microsoft.com/office/spreadsheetml/2009/9/main" objectType="CheckBox" fmlaLink="'5'!$O$17" lockText="1" noThreeD="1"/>
</file>

<file path=xl/ctrlProps/ctrlProp863.xml><?xml version="1.0" encoding="utf-8"?>
<formControlPr xmlns="http://schemas.microsoft.com/office/spreadsheetml/2009/9/main" objectType="CheckBox" fmlaLink="'5'!$O$18" lockText="1" noThreeD="1"/>
</file>

<file path=xl/ctrlProps/ctrlProp864.xml><?xml version="1.0" encoding="utf-8"?>
<formControlPr xmlns="http://schemas.microsoft.com/office/spreadsheetml/2009/9/main" objectType="CheckBox" fmlaLink="'5'!$O$19" lockText="1" noThreeD="1"/>
</file>

<file path=xl/ctrlProps/ctrlProp865.xml><?xml version="1.0" encoding="utf-8"?>
<formControlPr xmlns="http://schemas.microsoft.com/office/spreadsheetml/2009/9/main" objectType="CheckBox" fmlaLink="'5'!$O$20" lockText="1" noThreeD="1"/>
</file>

<file path=xl/ctrlProps/ctrlProp866.xml><?xml version="1.0" encoding="utf-8"?>
<formControlPr xmlns="http://schemas.microsoft.com/office/spreadsheetml/2009/9/main" objectType="CheckBox" fmlaLink="'5'!$O$21" lockText="1" noThreeD="1"/>
</file>

<file path=xl/ctrlProps/ctrlProp867.xml><?xml version="1.0" encoding="utf-8"?>
<formControlPr xmlns="http://schemas.microsoft.com/office/spreadsheetml/2009/9/main" objectType="CheckBox" fmlaLink="'5'!$O$22" lockText="1" noThreeD="1"/>
</file>

<file path=xl/ctrlProps/ctrlProp868.xml><?xml version="1.0" encoding="utf-8"?>
<formControlPr xmlns="http://schemas.microsoft.com/office/spreadsheetml/2009/9/main" objectType="CheckBox" fmlaLink="'5'!$O$23" lockText="1" noThreeD="1"/>
</file>

<file path=xl/ctrlProps/ctrlProp869.xml><?xml version="1.0" encoding="utf-8"?>
<formControlPr xmlns="http://schemas.microsoft.com/office/spreadsheetml/2009/9/main" objectType="CheckBox" fmlaLink="'5'!$O$24" lockText="1" noThreeD="1"/>
</file>

<file path=xl/ctrlProps/ctrlProp870.xml><?xml version="1.0" encoding="utf-8"?>
<formControlPr xmlns="http://schemas.microsoft.com/office/spreadsheetml/2009/9/main" objectType="CheckBox" fmlaLink="'5'!$O$25" lockText="1" noThreeD="1"/>
</file>

<file path=xl/ctrlProps/ctrlProp871.xml><?xml version="1.0" encoding="utf-8"?>
<formControlPr xmlns="http://schemas.microsoft.com/office/spreadsheetml/2009/9/main" objectType="CheckBox" fmlaLink="'5'!$O$26" lockText="1" noThreeD="1"/>
</file>

<file path=xl/ctrlProps/ctrlProp872.xml><?xml version="1.0" encoding="utf-8"?>
<formControlPr xmlns="http://schemas.microsoft.com/office/spreadsheetml/2009/9/main" objectType="CheckBox" fmlaLink="'5'!$O$27" lockText="1" noThreeD="1"/>
</file>

<file path=xl/ctrlProps/ctrlProp873.xml><?xml version="1.0" encoding="utf-8"?>
<formControlPr xmlns="http://schemas.microsoft.com/office/spreadsheetml/2009/9/main" objectType="CheckBox" fmlaLink="'5'!$O$28" lockText="1" noThreeD="1"/>
</file>

<file path=xl/ctrlProps/ctrlProp874.xml><?xml version="1.0" encoding="utf-8"?>
<formControlPr xmlns="http://schemas.microsoft.com/office/spreadsheetml/2009/9/main" objectType="CheckBox" fmlaLink="'5'!$O$29" lockText="1" noThreeD="1"/>
</file>

<file path=xl/ctrlProps/ctrlProp875.xml><?xml version="1.0" encoding="utf-8"?>
<formControlPr xmlns="http://schemas.microsoft.com/office/spreadsheetml/2009/9/main" objectType="GBox" noThreeD="1"/>
</file>

<file path=xl/ctrlProps/ctrlProp876.xml><?xml version="1.0" encoding="utf-8"?>
<formControlPr xmlns="http://schemas.microsoft.com/office/spreadsheetml/2009/9/main" objectType="Radio" firstButton="1" fmlaLink="'6'!$L$6" lockText="1" noThreeD="1"/>
</file>

<file path=xl/ctrlProps/ctrlProp877.xml><?xml version="1.0" encoding="utf-8"?>
<formControlPr xmlns="http://schemas.microsoft.com/office/spreadsheetml/2009/9/main" objectType="Radio" checked="Checked" lockText="1" noThreeD="1"/>
</file>

<file path=xl/ctrlProps/ctrlProp878.xml><?xml version="1.0" encoding="utf-8"?>
<formControlPr xmlns="http://schemas.microsoft.com/office/spreadsheetml/2009/9/main" objectType="GBox" noThreeD="1"/>
</file>

<file path=xl/ctrlProps/ctrlProp879.xml><?xml version="1.0" encoding="utf-8"?>
<formControlPr xmlns="http://schemas.microsoft.com/office/spreadsheetml/2009/9/main" objectType="Radio" checked="Checked" firstButton="1" fmlaLink="'6'!$L$8" lockText="1" noThreeD="1"/>
</file>

<file path=xl/ctrlProps/ctrlProp880.xml><?xml version="1.0" encoding="utf-8"?>
<formControlPr xmlns="http://schemas.microsoft.com/office/spreadsheetml/2009/9/main" objectType="Radio" lockText="1" noThreeD="1"/>
</file>

<file path=xl/ctrlProps/ctrlProp881.xml><?xml version="1.0" encoding="utf-8"?>
<formControlPr xmlns="http://schemas.microsoft.com/office/spreadsheetml/2009/9/main" objectType="GBox" noThreeD="1"/>
</file>

<file path=xl/ctrlProps/ctrlProp882.xml><?xml version="1.0" encoding="utf-8"?>
<formControlPr xmlns="http://schemas.microsoft.com/office/spreadsheetml/2009/9/main" objectType="Radio" checked="Checked" firstButton="1" fmlaLink="'6'!$L$9" lockText="1" noThreeD="1"/>
</file>

<file path=xl/ctrlProps/ctrlProp883.xml><?xml version="1.0" encoding="utf-8"?>
<formControlPr xmlns="http://schemas.microsoft.com/office/spreadsheetml/2009/9/main" objectType="GBox" noThreeD="1"/>
</file>

<file path=xl/ctrlProps/ctrlProp884.xml><?xml version="1.0" encoding="utf-8"?>
<formControlPr xmlns="http://schemas.microsoft.com/office/spreadsheetml/2009/9/main" objectType="Radio" checked="Checked" firstButton="1" fmlaLink="'6'!$L$18" lockText="1" noThreeD="1"/>
</file>

<file path=xl/ctrlProps/ctrlProp885.xml><?xml version="1.0" encoding="utf-8"?>
<formControlPr xmlns="http://schemas.microsoft.com/office/spreadsheetml/2009/9/main" objectType="GBox" noThreeD="1"/>
</file>

<file path=xl/ctrlProps/ctrlProp886.xml><?xml version="1.0" encoding="utf-8"?>
<formControlPr xmlns="http://schemas.microsoft.com/office/spreadsheetml/2009/9/main" objectType="Radio" checked="Checked" firstButton="1" fmlaLink="'6'!$L$19" lockText="1" noThreeD="1"/>
</file>

<file path=xl/ctrlProps/ctrlProp887.xml><?xml version="1.0" encoding="utf-8"?>
<formControlPr xmlns="http://schemas.microsoft.com/office/spreadsheetml/2009/9/main" objectType="Radio" lockText="1" noThreeD="1"/>
</file>

<file path=xl/ctrlProps/ctrlProp888.xml><?xml version="1.0" encoding="utf-8"?>
<formControlPr xmlns="http://schemas.microsoft.com/office/spreadsheetml/2009/9/main" objectType="GBox" noThreeD="1"/>
</file>

<file path=xl/ctrlProps/ctrlProp889.xml><?xml version="1.0" encoding="utf-8"?>
<formControlPr xmlns="http://schemas.microsoft.com/office/spreadsheetml/2009/9/main" objectType="Radio" checked="Checked" firstButton="1" fmlaLink="'6'!$L$20" lockText="1" noThreeD="1"/>
</file>

<file path=xl/ctrlProps/ctrlProp890.xml><?xml version="1.0" encoding="utf-8"?>
<formControlPr xmlns="http://schemas.microsoft.com/office/spreadsheetml/2009/9/main" objectType="GBox" noThreeD="1"/>
</file>

<file path=xl/ctrlProps/ctrlProp891.xml><?xml version="1.0" encoding="utf-8"?>
<formControlPr xmlns="http://schemas.microsoft.com/office/spreadsheetml/2009/9/main" objectType="Radio" checked="Checked" firstButton="1" fmlaLink="'6'!$L$21" lockText="1" noThreeD="1"/>
</file>

<file path=xl/ctrlProps/ctrlProp892.xml><?xml version="1.0" encoding="utf-8"?>
<formControlPr xmlns="http://schemas.microsoft.com/office/spreadsheetml/2009/9/main" objectType="Radio" lockText="1" noThreeD="1"/>
</file>

<file path=xl/ctrlProps/ctrlProp893.xml><?xml version="1.0" encoding="utf-8"?>
<formControlPr xmlns="http://schemas.microsoft.com/office/spreadsheetml/2009/9/main" objectType="GBox" noThreeD="1"/>
</file>

<file path=xl/ctrlProps/ctrlProp894.xml><?xml version="1.0" encoding="utf-8"?>
<formControlPr xmlns="http://schemas.microsoft.com/office/spreadsheetml/2009/9/main" objectType="Radio" firstButton="1" fmlaLink="'6'!$M$6" lockText="1" noThreeD="1"/>
</file>

<file path=xl/ctrlProps/ctrlProp895.xml><?xml version="1.0" encoding="utf-8"?>
<formControlPr xmlns="http://schemas.microsoft.com/office/spreadsheetml/2009/9/main" objectType="Radio" lockText="1" noThreeD="1"/>
</file>

<file path=xl/ctrlProps/ctrlProp896.xml><?xml version="1.0" encoding="utf-8"?>
<formControlPr xmlns="http://schemas.microsoft.com/office/spreadsheetml/2009/9/main" objectType="Radio" checked="Checked" lockText="1" noThreeD="1"/>
</file>

<file path=xl/ctrlProps/ctrlProp897.xml><?xml version="1.0" encoding="utf-8"?>
<formControlPr xmlns="http://schemas.microsoft.com/office/spreadsheetml/2009/9/main" objectType="Radio" lockText="1" noThreeD="1"/>
</file>

<file path=xl/ctrlProps/ctrlProp898.xml><?xml version="1.0" encoding="utf-8"?>
<formControlPr xmlns="http://schemas.microsoft.com/office/spreadsheetml/2009/9/main" objectType="GBox" noThreeD="1"/>
</file>

<file path=xl/ctrlProps/ctrlProp899.xml><?xml version="1.0" encoding="utf-8"?>
<formControlPr xmlns="http://schemas.microsoft.com/office/spreadsheetml/2009/9/main" objectType="Radio" firstButton="1" fmlaLink="'6'!$M$7" lockText="1" noThreeD="1"/>
</file>

<file path=xl/ctrlProps/ctrlProp900.xml><?xml version="1.0" encoding="utf-8"?>
<formControlPr xmlns="http://schemas.microsoft.com/office/spreadsheetml/2009/9/main" objectType="Radio" checked="Checked" lockText="1" noThreeD="1"/>
</file>

<file path=xl/ctrlProps/ctrlProp901.xml><?xml version="1.0" encoding="utf-8"?>
<formControlPr xmlns="http://schemas.microsoft.com/office/spreadsheetml/2009/9/main" objectType="Radio" lockText="1" noThreeD="1"/>
</file>

<file path=xl/ctrlProps/ctrlProp902.xml><?xml version="1.0" encoding="utf-8"?>
<formControlPr xmlns="http://schemas.microsoft.com/office/spreadsheetml/2009/9/main" objectType="GBox" noThreeD="1"/>
</file>

<file path=xl/ctrlProps/ctrlProp903.xml><?xml version="1.0" encoding="utf-8"?>
<formControlPr xmlns="http://schemas.microsoft.com/office/spreadsheetml/2009/9/main" objectType="Radio" checked="Checked" firstButton="1" fmlaLink="'6'!$M$8" lockText="1" noThreeD="1"/>
</file>

<file path=xl/ctrlProps/ctrlProp904.xml><?xml version="1.0" encoding="utf-8"?>
<formControlPr xmlns="http://schemas.microsoft.com/office/spreadsheetml/2009/9/main" objectType="Radio" lockText="1" noThreeD="1"/>
</file>

<file path=xl/ctrlProps/ctrlProp905.xml><?xml version="1.0" encoding="utf-8"?>
<formControlPr xmlns="http://schemas.microsoft.com/office/spreadsheetml/2009/9/main" objectType="Radio" lockText="1" noThreeD="1"/>
</file>

<file path=xl/ctrlProps/ctrlProp906.xml><?xml version="1.0" encoding="utf-8"?>
<formControlPr xmlns="http://schemas.microsoft.com/office/spreadsheetml/2009/9/main" objectType="Radio" lockText="1" noThreeD="1"/>
</file>

<file path=xl/ctrlProps/ctrlProp907.xml><?xml version="1.0" encoding="utf-8"?>
<formControlPr xmlns="http://schemas.microsoft.com/office/spreadsheetml/2009/9/main" objectType="GBox" noThreeD="1"/>
</file>

<file path=xl/ctrlProps/ctrlProp908.xml><?xml version="1.0" encoding="utf-8"?>
<formControlPr xmlns="http://schemas.microsoft.com/office/spreadsheetml/2009/9/main" objectType="Radio" checked="Checked" firstButton="1" fmlaLink="'6'!$M$10" lockText="1" noThreeD="1"/>
</file>

<file path=xl/ctrlProps/ctrlProp909.xml><?xml version="1.0" encoding="utf-8"?>
<formControlPr xmlns="http://schemas.microsoft.com/office/spreadsheetml/2009/9/main" objectType="Radio" lockText="1" noThreeD="1"/>
</file>

<file path=xl/ctrlProps/ctrlProp910.xml><?xml version="1.0" encoding="utf-8"?>
<formControlPr xmlns="http://schemas.microsoft.com/office/spreadsheetml/2009/9/main" objectType="Radio" lockText="1" noThreeD="1"/>
</file>

<file path=xl/ctrlProps/ctrlProp911.xml><?xml version="1.0" encoding="utf-8"?>
<formControlPr xmlns="http://schemas.microsoft.com/office/spreadsheetml/2009/9/main" objectType="GBox" noThreeD="1"/>
</file>

<file path=xl/ctrlProps/ctrlProp912.xml><?xml version="1.0" encoding="utf-8"?>
<formControlPr xmlns="http://schemas.microsoft.com/office/spreadsheetml/2009/9/main" objectType="Radio" firstButton="1" fmlaLink="'6'!$M$11" lockText="1" noThreeD="1"/>
</file>

<file path=xl/ctrlProps/ctrlProp913.xml><?xml version="1.0" encoding="utf-8"?>
<formControlPr xmlns="http://schemas.microsoft.com/office/spreadsheetml/2009/9/main" objectType="Radio" checked="Checked" lockText="1" noThreeD="1"/>
</file>

<file path=xl/ctrlProps/ctrlProp914.xml><?xml version="1.0" encoding="utf-8"?>
<formControlPr xmlns="http://schemas.microsoft.com/office/spreadsheetml/2009/9/main" objectType="Radio" lockText="1" noThreeD="1"/>
</file>

<file path=xl/ctrlProps/ctrlProp915.xml><?xml version="1.0" encoding="utf-8"?>
<formControlPr xmlns="http://schemas.microsoft.com/office/spreadsheetml/2009/9/main" objectType="GBox" noThreeD="1"/>
</file>

<file path=xl/ctrlProps/ctrlProp916.xml><?xml version="1.0" encoding="utf-8"?>
<formControlPr xmlns="http://schemas.microsoft.com/office/spreadsheetml/2009/9/main" objectType="Radio" checked="Checked" firstButton="1" fmlaLink="'6'!$M$12" lockText="1" noThreeD="1"/>
</file>

<file path=xl/ctrlProps/ctrlProp917.xml><?xml version="1.0" encoding="utf-8"?>
<formControlPr xmlns="http://schemas.microsoft.com/office/spreadsheetml/2009/9/main" objectType="Radio" lockText="1" noThreeD="1"/>
</file>

<file path=xl/ctrlProps/ctrlProp918.xml><?xml version="1.0" encoding="utf-8"?>
<formControlPr xmlns="http://schemas.microsoft.com/office/spreadsheetml/2009/9/main" objectType="Radio" lockText="1" noThreeD="1"/>
</file>

<file path=xl/ctrlProps/ctrlProp919.xml><?xml version="1.0" encoding="utf-8"?>
<formControlPr xmlns="http://schemas.microsoft.com/office/spreadsheetml/2009/9/main" objectType="GBox" noThreeD="1"/>
</file>

<file path=xl/ctrlProps/ctrlProp920.xml><?xml version="1.0" encoding="utf-8"?>
<formControlPr xmlns="http://schemas.microsoft.com/office/spreadsheetml/2009/9/main" objectType="Radio" firstButton="1" fmlaLink="'6'!$M$13" lockText="1" noThreeD="1"/>
</file>

<file path=xl/ctrlProps/ctrlProp921.xml><?xml version="1.0" encoding="utf-8"?>
<formControlPr xmlns="http://schemas.microsoft.com/office/spreadsheetml/2009/9/main" objectType="Radio" checked="Checked" lockText="1" noThreeD="1"/>
</file>

<file path=xl/ctrlProps/ctrlProp922.xml><?xml version="1.0" encoding="utf-8"?>
<formControlPr xmlns="http://schemas.microsoft.com/office/spreadsheetml/2009/9/main" objectType="Radio" lockText="1" noThreeD="1"/>
</file>

<file path=xl/ctrlProps/ctrlProp923.xml><?xml version="1.0" encoding="utf-8"?>
<formControlPr xmlns="http://schemas.microsoft.com/office/spreadsheetml/2009/9/main" objectType="GBox" noThreeD="1"/>
</file>

<file path=xl/ctrlProps/ctrlProp924.xml><?xml version="1.0" encoding="utf-8"?>
<formControlPr xmlns="http://schemas.microsoft.com/office/spreadsheetml/2009/9/main" objectType="Radio" firstButton="1" fmlaLink="'6'!$M$14" lockText="1" noThreeD="1"/>
</file>

<file path=xl/ctrlProps/ctrlProp925.xml><?xml version="1.0" encoding="utf-8"?>
<formControlPr xmlns="http://schemas.microsoft.com/office/spreadsheetml/2009/9/main" objectType="Radio" checked="Checked" lockText="1" noThreeD="1"/>
</file>

<file path=xl/ctrlProps/ctrlProp926.xml><?xml version="1.0" encoding="utf-8"?>
<formControlPr xmlns="http://schemas.microsoft.com/office/spreadsheetml/2009/9/main" objectType="Radio" lockText="1" noThreeD="1"/>
</file>

<file path=xl/ctrlProps/ctrlProp927.xml><?xml version="1.0" encoding="utf-8"?>
<formControlPr xmlns="http://schemas.microsoft.com/office/spreadsheetml/2009/9/main" objectType="GBox" noThreeD="1"/>
</file>

<file path=xl/ctrlProps/ctrlProp928.xml><?xml version="1.0" encoding="utf-8"?>
<formControlPr xmlns="http://schemas.microsoft.com/office/spreadsheetml/2009/9/main" objectType="Radio" firstButton="1" fmlaLink="'6'!$M$15" lockText="1" noThreeD="1"/>
</file>

<file path=xl/ctrlProps/ctrlProp929.xml><?xml version="1.0" encoding="utf-8"?>
<formControlPr xmlns="http://schemas.microsoft.com/office/spreadsheetml/2009/9/main" objectType="Radio" lockText="1" noThreeD="1"/>
</file>

<file path=xl/ctrlProps/ctrlProp930.xml><?xml version="1.0" encoding="utf-8"?>
<formControlPr xmlns="http://schemas.microsoft.com/office/spreadsheetml/2009/9/main" objectType="Radio" checked="Checked" lockText="1" noThreeD="1"/>
</file>

<file path=xl/ctrlProps/ctrlProp931.xml><?xml version="1.0" encoding="utf-8"?>
<formControlPr xmlns="http://schemas.microsoft.com/office/spreadsheetml/2009/9/main" objectType="GBox" noThreeD="1"/>
</file>

<file path=xl/ctrlProps/ctrlProp932.xml><?xml version="1.0" encoding="utf-8"?>
<formControlPr xmlns="http://schemas.microsoft.com/office/spreadsheetml/2009/9/main" objectType="Radio" firstButton="1" fmlaLink="'6'!$M$16" lockText="1" noThreeD="1"/>
</file>

<file path=xl/ctrlProps/ctrlProp933.xml><?xml version="1.0" encoding="utf-8"?>
<formControlPr xmlns="http://schemas.microsoft.com/office/spreadsheetml/2009/9/main" objectType="Radio" checked="Checked" lockText="1" noThreeD="1"/>
</file>

<file path=xl/ctrlProps/ctrlProp934.xml><?xml version="1.0" encoding="utf-8"?>
<formControlPr xmlns="http://schemas.microsoft.com/office/spreadsheetml/2009/9/main" objectType="Radio" lockText="1" noThreeD="1"/>
</file>

<file path=xl/ctrlProps/ctrlProp935.xml><?xml version="1.0" encoding="utf-8"?>
<formControlPr xmlns="http://schemas.microsoft.com/office/spreadsheetml/2009/9/main" objectType="GBox" noThreeD="1"/>
</file>

<file path=xl/ctrlProps/ctrlProp936.xml><?xml version="1.0" encoding="utf-8"?>
<formControlPr xmlns="http://schemas.microsoft.com/office/spreadsheetml/2009/9/main" objectType="Radio" checked="Checked" firstButton="1" fmlaLink="'6'!$M$17" lockText="1" noThreeD="1"/>
</file>

<file path=xl/ctrlProps/ctrlProp937.xml><?xml version="1.0" encoding="utf-8"?>
<formControlPr xmlns="http://schemas.microsoft.com/office/spreadsheetml/2009/9/main" objectType="Radio" lockText="1" noThreeD="1"/>
</file>

<file path=xl/ctrlProps/ctrlProp938.xml><?xml version="1.0" encoding="utf-8"?>
<formControlPr xmlns="http://schemas.microsoft.com/office/spreadsheetml/2009/9/main" objectType="Radio" lockText="1" noThreeD="1"/>
</file>

<file path=xl/ctrlProps/ctrlProp939.xml><?xml version="1.0" encoding="utf-8"?>
<formControlPr xmlns="http://schemas.microsoft.com/office/spreadsheetml/2009/9/main" objectType="GBox" noThreeD="1"/>
</file>

<file path=xl/ctrlProps/ctrlProp940.xml><?xml version="1.0" encoding="utf-8"?>
<formControlPr xmlns="http://schemas.microsoft.com/office/spreadsheetml/2009/9/main" objectType="Radio" firstButton="1" fmlaLink="'6'!$M$19" lockText="1" noThreeD="1"/>
</file>

<file path=xl/ctrlProps/ctrlProp941.xml><?xml version="1.0" encoding="utf-8"?>
<formControlPr xmlns="http://schemas.microsoft.com/office/spreadsheetml/2009/9/main" objectType="Radio" lockText="1" noThreeD="1"/>
</file>

<file path=xl/ctrlProps/ctrlProp942.xml><?xml version="1.0" encoding="utf-8"?>
<formControlPr xmlns="http://schemas.microsoft.com/office/spreadsheetml/2009/9/main" objectType="Radio" checked="Checked" lockText="1" noThreeD="1"/>
</file>

<file path=xl/ctrlProps/ctrlProp943.xml><?xml version="1.0" encoding="utf-8"?>
<formControlPr xmlns="http://schemas.microsoft.com/office/spreadsheetml/2009/9/main" objectType="Radio" lockText="1" noThreeD="1"/>
</file>

<file path=xl/ctrlProps/ctrlProp944.xml><?xml version="1.0" encoding="utf-8"?>
<formControlPr xmlns="http://schemas.microsoft.com/office/spreadsheetml/2009/9/main" objectType="CheckBox" fmlaLink="'6'!$O$6" lockText="1" noThreeD="1"/>
</file>

<file path=xl/ctrlProps/ctrlProp945.xml><?xml version="1.0" encoding="utf-8"?>
<formControlPr xmlns="http://schemas.microsoft.com/office/spreadsheetml/2009/9/main" objectType="CheckBox" fmlaLink="'6'!$O$7" lockText="1" noThreeD="1"/>
</file>

<file path=xl/ctrlProps/ctrlProp946.xml><?xml version="1.0" encoding="utf-8"?>
<formControlPr xmlns="http://schemas.microsoft.com/office/spreadsheetml/2009/9/main" objectType="CheckBox" fmlaLink="'6'!$O$8" lockText="1" noThreeD="1"/>
</file>

<file path=xl/ctrlProps/ctrlProp947.xml><?xml version="1.0" encoding="utf-8"?>
<formControlPr xmlns="http://schemas.microsoft.com/office/spreadsheetml/2009/9/main" objectType="CheckBox" fmlaLink="'6'!$O$9" lockText="1" noThreeD="1"/>
</file>

<file path=xl/ctrlProps/ctrlProp948.xml><?xml version="1.0" encoding="utf-8"?>
<formControlPr xmlns="http://schemas.microsoft.com/office/spreadsheetml/2009/9/main" objectType="CheckBox" fmlaLink="'6'!$O$10" lockText="1" noThreeD="1"/>
</file>

<file path=xl/ctrlProps/ctrlProp949.xml><?xml version="1.0" encoding="utf-8"?>
<formControlPr xmlns="http://schemas.microsoft.com/office/spreadsheetml/2009/9/main" objectType="CheckBox" fmlaLink="'6'!$O$11" lockText="1" noThreeD="1"/>
</file>

<file path=xl/ctrlProps/ctrlProp950.xml><?xml version="1.0" encoding="utf-8"?>
<formControlPr xmlns="http://schemas.microsoft.com/office/spreadsheetml/2009/9/main" objectType="CheckBox" fmlaLink="'6'!$O$12" lockText="1" noThreeD="1"/>
</file>

<file path=xl/ctrlProps/ctrlProp951.xml><?xml version="1.0" encoding="utf-8"?>
<formControlPr xmlns="http://schemas.microsoft.com/office/spreadsheetml/2009/9/main" objectType="CheckBox" fmlaLink="'6'!$O$13" lockText="1" noThreeD="1"/>
</file>

<file path=xl/ctrlProps/ctrlProp952.xml><?xml version="1.0" encoding="utf-8"?>
<formControlPr xmlns="http://schemas.microsoft.com/office/spreadsheetml/2009/9/main" objectType="CheckBox" fmlaLink="'6'!$O$14" lockText="1" noThreeD="1"/>
</file>

<file path=xl/ctrlProps/ctrlProp953.xml><?xml version="1.0" encoding="utf-8"?>
<formControlPr xmlns="http://schemas.microsoft.com/office/spreadsheetml/2009/9/main" objectType="CheckBox" fmlaLink="'6'!$O$15" lockText="1" noThreeD="1"/>
</file>

<file path=xl/ctrlProps/ctrlProp954.xml><?xml version="1.0" encoding="utf-8"?>
<formControlPr xmlns="http://schemas.microsoft.com/office/spreadsheetml/2009/9/main" objectType="CheckBox" fmlaLink="'6'!$O$16" lockText="1" noThreeD="1"/>
</file>

<file path=xl/ctrlProps/ctrlProp955.xml><?xml version="1.0" encoding="utf-8"?>
<formControlPr xmlns="http://schemas.microsoft.com/office/spreadsheetml/2009/9/main" objectType="CheckBox" fmlaLink="'6'!$O$17" lockText="1" noThreeD="1"/>
</file>

<file path=xl/ctrlProps/ctrlProp956.xml><?xml version="1.0" encoding="utf-8"?>
<formControlPr xmlns="http://schemas.microsoft.com/office/spreadsheetml/2009/9/main" objectType="CheckBox" fmlaLink="'6'!$O$18" lockText="1" noThreeD="1"/>
</file>

<file path=xl/ctrlProps/ctrlProp957.xml><?xml version="1.0" encoding="utf-8"?>
<formControlPr xmlns="http://schemas.microsoft.com/office/spreadsheetml/2009/9/main" objectType="CheckBox" fmlaLink="'6'!$O$19" lockText="1" noThreeD="1"/>
</file>

<file path=xl/ctrlProps/ctrlProp958.xml><?xml version="1.0" encoding="utf-8"?>
<formControlPr xmlns="http://schemas.microsoft.com/office/spreadsheetml/2009/9/main" objectType="CheckBox" fmlaLink="'6'!$O$20" lockText="1" noThreeD="1"/>
</file>

<file path=xl/ctrlProps/ctrlProp959.xml><?xml version="1.0" encoding="utf-8"?>
<formControlPr xmlns="http://schemas.microsoft.com/office/spreadsheetml/2009/9/main" objectType="CheckBox" fmlaLink="'6'!$O$21" lockText="1" noThreeD="1"/>
</file>

<file path=xl/ctrlProps/ctrlProp960.xml><?xml version="1.0" encoding="utf-8"?>
<formControlPr xmlns="http://schemas.microsoft.com/office/spreadsheetml/2009/9/main" objectType="GBox" noThreeD="1"/>
</file>

<file path=xl/ctrlProps/ctrlProp961.xml><?xml version="1.0" encoding="utf-8"?>
<formControlPr xmlns="http://schemas.microsoft.com/office/spreadsheetml/2009/9/main" objectType="Radio" checked="Checked" firstButton="1" fmlaLink="'7'!$L$6" lockText="1" noThreeD="1"/>
</file>

<file path=xl/ctrlProps/ctrlProp962.xml><?xml version="1.0" encoding="utf-8"?>
<formControlPr xmlns="http://schemas.microsoft.com/office/spreadsheetml/2009/9/main" objectType="Radio" lockText="1" noThreeD="1"/>
</file>

<file path=xl/ctrlProps/ctrlProp963.xml><?xml version="1.0" encoding="utf-8"?>
<formControlPr xmlns="http://schemas.microsoft.com/office/spreadsheetml/2009/9/main" objectType="GBox" noThreeD="1"/>
</file>

<file path=xl/ctrlProps/ctrlProp964.xml><?xml version="1.0" encoding="utf-8"?>
<formControlPr xmlns="http://schemas.microsoft.com/office/spreadsheetml/2009/9/main" objectType="Radio" checked="Checked" firstButton="1" fmlaLink="'7'!$L$7" lockText="1" noThreeD="1"/>
</file>

<file path=xl/ctrlProps/ctrlProp965.xml><?xml version="1.0" encoding="utf-8"?>
<formControlPr xmlns="http://schemas.microsoft.com/office/spreadsheetml/2009/9/main" objectType="Radio" lockText="1" noThreeD="1"/>
</file>

<file path=xl/ctrlProps/ctrlProp966.xml><?xml version="1.0" encoding="utf-8"?>
<formControlPr xmlns="http://schemas.microsoft.com/office/spreadsheetml/2009/9/main" objectType="GBox" noThreeD="1"/>
</file>

<file path=xl/ctrlProps/ctrlProp967.xml><?xml version="1.0" encoding="utf-8"?>
<formControlPr xmlns="http://schemas.microsoft.com/office/spreadsheetml/2009/9/main" objectType="Radio" checked="Checked" firstButton="1" fmlaLink="'7'!$L$8" lockText="1" noThreeD="1"/>
</file>

<file path=xl/ctrlProps/ctrlProp968.xml><?xml version="1.0" encoding="utf-8"?>
<formControlPr xmlns="http://schemas.microsoft.com/office/spreadsheetml/2009/9/main" objectType="Radio" lockText="1" noThreeD="1"/>
</file>

<file path=xl/ctrlProps/ctrlProp969.xml><?xml version="1.0" encoding="utf-8"?>
<formControlPr xmlns="http://schemas.microsoft.com/office/spreadsheetml/2009/9/main" objectType="GBox" noThreeD="1"/>
</file>

<file path=xl/ctrlProps/ctrlProp970.xml><?xml version="1.0" encoding="utf-8"?>
<formControlPr xmlns="http://schemas.microsoft.com/office/spreadsheetml/2009/9/main" objectType="Radio" checked="Checked" firstButton="1" fmlaLink="'7'!$L$10" lockText="1" noThreeD="1"/>
</file>

<file path=xl/ctrlProps/ctrlProp971.xml><?xml version="1.0" encoding="utf-8"?>
<formControlPr xmlns="http://schemas.microsoft.com/office/spreadsheetml/2009/9/main" objectType="GBox" noThreeD="1"/>
</file>

<file path=xl/ctrlProps/ctrlProp972.xml><?xml version="1.0" encoding="utf-8"?>
<formControlPr xmlns="http://schemas.microsoft.com/office/spreadsheetml/2009/9/main" objectType="Radio" checked="Checked" firstButton="1" fmlaLink="'7'!$L$11" lockText="1" noThreeD="1"/>
</file>

<file path=xl/ctrlProps/ctrlProp973.xml><?xml version="1.0" encoding="utf-8"?>
<formControlPr xmlns="http://schemas.microsoft.com/office/spreadsheetml/2009/9/main" objectType="Radio" lockText="1" noThreeD="1"/>
</file>

<file path=xl/ctrlProps/ctrlProp974.xml><?xml version="1.0" encoding="utf-8"?>
<formControlPr xmlns="http://schemas.microsoft.com/office/spreadsheetml/2009/9/main" objectType="GBox" noThreeD="1"/>
</file>

<file path=xl/ctrlProps/ctrlProp975.xml><?xml version="1.0" encoding="utf-8"?>
<formControlPr xmlns="http://schemas.microsoft.com/office/spreadsheetml/2009/9/main" objectType="Radio" firstButton="1" fmlaLink="'7'!$L$12" lockText="1" noThreeD="1"/>
</file>

<file path=xl/ctrlProps/ctrlProp976.xml><?xml version="1.0" encoding="utf-8"?>
<formControlPr xmlns="http://schemas.microsoft.com/office/spreadsheetml/2009/9/main" objectType="Radio" checked="Checked" lockText="1" noThreeD="1"/>
</file>

<file path=xl/ctrlProps/ctrlProp977.xml><?xml version="1.0" encoding="utf-8"?>
<formControlPr xmlns="http://schemas.microsoft.com/office/spreadsheetml/2009/9/main" objectType="GBox" noThreeD="1"/>
</file>

<file path=xl/ctrlProps/ctrlProp978.xml><?xml version="1.0" encoding="utf-8"?>
<formControlPr xmlns="http://schemas.microsoft.com/office/spreadsheetml/2009/9/main" objectType="Radio" firstButton="1" fmlaLink="'7'!$L$13" lockText="1" noThreeD="1"/>
</file>

<file path=xl/ctrlProps/ctrlProp979.xml><?xml version="1.0" encoding="utf-8"?>
<formControlPr xmlns="http://schemas.microsoft.com/office/spreadsheetml/2009/9/main" objectType="Radio" checked="Checked" lockText="1" noThreeD="1"/>
</file>

<file path=xl/ctrlProps/ctrlProp980.xml><?xml version="1.0" encoding="utf-8"?>
<formControlPr xmlns="http://schemas.microsoft.com/office/spreadsheetml/2009/9/main" objectType="GBox" noThreeD="1"/>
</file>

<file path=xl/ctrlProps/ctrlProp981.xml><?xml version="1.0" encoding="utf-8"?>
<formControlPr xmlns="http://schemas.microsoft.com/office/spreadsheetml/2009/9/main" objectType="Radio" checked="Checked" firstButton="1" fmlaLink="'7'!$L$14" lockText="1" noThreeD="1"/>
</file>

<file path=xl/ctrlProps/ctrlProp982.xml><?xml version="1.0" encoding="utf-8"?>
<formControlPr xmlns="http://schemas.microsoft.com/office/spreadsheetml/2009/9/main" objectType="Radio" lockText="1" noThreeD="1"/>
</file>

<file path=xl/ctrlProps/ctrlProp983.xml><?xml version="1.0" encoding="utf-8"?>
<formControlPr xmlns="http://schemas.microsoft.com/office/spreadsheetml/2009/9/main" objectType="GBox" noThreeD="1"/>
</file>

<file path=xl/ctrlProps/ctrlProp984.xml><?xml version="1.0" encoding="utf-8"?>
<formControlPr xmlns="http://schemas.microsoft.com/office/spreadsheetml/2009/9/main" objectType="Radio" firstButton="1" fmlaLink="'7'!$L$15" lockText="1" noThreeD="1"/>
</file>

<file path=xl/ctrlProps/ctrlProp985.xml><?xml version="1.0" encoding="utf-8"?>
<formControlPr xmlns="http://schemas.microsoft.com/office/spreadsheetml/2009/9/main" objectType="Radio" checked="Checked" lockText="1" noThreeD="1"/>
</file>

<file path=xl/ctrlProps/ctrlProp986.xml><?xml version="1.0" encoding="utf-8"?>
<formControlPr xmlns="http://schemas.microsoft.com/office/spreadsheetml/2009/9/main" objectType="GBox" noThreeD="1"/>
</file>

<file path=xl/ctrlProps/ctrlProp987.xml><?xml version="1.0" encoding="utf-8"?>
<formControlPr xmlns="http://schemas.microsoft.com/office/spreadsheetml/2009/9/main" objectType="Radio" checked="Checked" firstButton="1" fmlaLink="'7'!$L$16" lockText="1" noThreeD="1"/>
</file>

<file path=xl/ctrlProps/ctrlProp988.xml><?xml version="1.0" encoding="utf-8"?>
<formControlPr xmlns="http://schemas.microsoft.com/office/spreadsheetml/2009/9/main" objectType="Radio" lockText="1" noThreeD="1"/>
</file>

<file path=xl/ctrlProps/ctrlProp989.xml><?xml version="1.0" encoding="utf-8"?>
<formControlPr xmlns="http://schemas.microsoft.com/office/spreadsheetml/2009/9/main" objectType="GBox" noThreeD="1"/>
</file>

<file path=xl/ctrlProps/ctrlProp990.xml><?xml version="1.0" encoding="utf-8"?>
<formControlPr xmlns="http://schemas.microsoft.com/office/spreadsheetml/2009/9/main" objectType="Radio" checked="Checked" firstButton="1" fmlaLink="'7'!$L$17" lockText="1" noThreeD="1"/>
</file>

<file path=xl/ctrlProps/ctrlProp991.xml><?xml version="1.0" encoding="utf-8"?>
<formControlPr xmlns="http://schemas.microsoft.com/office/spreadsheetml/2009/9/main" objectType="Radio" lockText="1" noThreeD="1"/>
</file>

<file path=xl/ctrlProps/ctrlProp992.xml><?xml version="1.0" encoding="utf-8"?>
<formControlPr xmlns="http://schemas.microsoft.com/office/spreadsheetml/2009/9/main" objectType="GBox" noThreeD="1"/>
</file>

<file path=xl/ctrlProps/ctrlProp993.xml><?xml version="1.0" encoding="utf-8"?>
<formControlPr xmlns="http://schemas.microsoft.com/office/spreadsheetml/2009/9/main" objectType="Radio" checked="Checked" firstButton="1" fmlaLink="'7'!$L$18" lockText="1" noThreeD="1"/>
</file>

<file path=xl/ctrlProps/ctrlProp994.xml><?xml version="1.0" encoding="utf-8"?>
<formControlPr xmlns="http://schemas.microsoft.com/office/spreadsheetml/2009/9/main" objectType="Radio" lockText="1" noThreeD="1"/>
</file>

<file path=xl/ctrlProps/ctrlProp995.xml><?xml version="1.0" encoding="utf-8"?>
<formControlPr xmlns="http://schemas.microsoft.com/office/spreadsheetml/2009/9/main" objectType="GBox" noThreeD="1"/>
</file>

<file path=xl/ctrlProps/ctrlProp996.xml><?xml version="1.0" encoding="utf-8"?>
<formControlPr xmlns="http://schemas.microsoft.com/office/spreadsheetml/2009/9/main" objectType="Radio" checked="Checked" firstButton="1" fmlaLink="'7'!$L$19" lockText="1" noThreeD="1"/>
</file>

<file path=xl/ctrlProps/ctrlProp997.xml><?xml version="1.0" encoding="utf-8"?>
<formControlPr xmlns="http://schemas.microsoft.com/office/spreadsheetml/2009/9/main" objectType="Radio" lockText="1" noThreeD="1"/>
</file>

<file path=xl/ctrlProps/ctrlProp998.xml><?xml version="1.0" encoding="utf-8"?>
<formControlPr xmlns="http://schemas.microsoft.com/office/spreadsheetml/2009/9/main" objectType="GBox" noThreeD="1"/>
</file>

<file path=xl/ctrlProps/ctrlProp999.xml><?xml version="1.0" encoding="utf-8"?>
<formControlPr xmlns="http://schemas.microsoft.com/office/spreadsheetml/2009/9/main" objectType="Radio" checked="Checked" firstButton="1" fmlaLink="'7'!$L$20" lockText="1" noThreeD="1"/>
</file>

<file path=xl/ctrlProps/ctrlProp1000.xml><?xml version="1.0" encoding="utf-8"?>
<formControlPr xmlns="http://schemas.microsoft.com/office/spreadsheetml/2009/9/main" objectType="Radio" lockText="1" noThreeD="1"/>
</file>

<file path=xl/ctrlProps/ctrlProp1001.xml><?xml version="1.0" encoding="utf-8"?>
<formControlPr xmlns="http://schemas.microsoft.com/office/spreadsheetml/2009/9/main" objectType="GBox" noThreeD="1"/>
</file>

<file path=xl/ctrlProps/ctrlProp1002.xml><?xml version="1.0" encoding="utf-8"?>
<formControlPr xmlns="http://schemas.microsoft.com/office/spreadsheetml/2009/9/main" objectType="Radio" checked="Checked" firstButton="1" fmlaLink="'7'!$L$21" lockText="1" noThreeD="1"/>
</file>

<file path=xl/ctrlProps/ctrlProp1003.xml><?xml version="1.0" encoding="utf-8"?>
<formControlPr xmlns="http://schemas.microsoft.com/office/spreadsheetml/2009/9/main" objectType="Radio" lockText="1" noThreeD="1"/>
</file>

<file path=xl/ctrlProps/ctrlProp1004.xml><?xml version="1.0" encoding="utf-8"?>
<formControlPr xmlns="http://schemas.microsoft.com/office/spreadsheetml/2009/9/main" objectType="GBox" noThreeD="1"/>
</file>

<file path=xl/ctrlProps/ctrlProp1005.xml><?xml version="1.0" encoding="utf-8"?>
<formControlPr xmlns="http://schemas.microsoft.com/office/spreadsheetml/2009/9/main" objectType="Radio" checked="Checked" firstButton="1" fmlaLink="'7'!$L$22" lockText="1" noThreeD="1"/>
</file>

<file path=xl/ctrlProps/ctrlProp1006.xml><?xml version="1.0" encoding="utf-8"?>
<formControlPr xmlns="http://schemas.microsoft.com/office/spreadsheetml/2009/9/main" objectType="GBox" noThreeD="1"/>
</file>

<file path=xl/ctrlProps/ctrlProp1007.xml><?xml version="1.0" encoding="utf-8"?>
<formControlPr xmlns="http://schemas.microsoft.com/office/spreadsheetml/2009/9/main" objectType="Radio" checked="Checked" firstButton="1" fmlaLink="'7'!$L$25" lockText="1" noThreeD="1"/>
</file>

<file path=xl/ctrlProps/ctrlProp1008.xml><?xml version="1.0" encoding="utf-8"?>
<formControlPr xmlns="http://schemas.microsoft.com/office/spreadsheetml/2009/9/main" objectType="Radio" lockText="1" noThreeD="1"/>
</file>

<file path=xl/ctrlProps/ctrlProp1009.xml><?xml version="1.0" encoding="utf-8"?>
<formControlPr xmlns="http://schemas.microsoft.com/office/spreadsheetml/2009/9/main" objectType="GBox" noThreeD="1"/>
</file>

<file path=xl/ctrlProps/ctrlProp1010.xml><?xml version="1.0" encoding="utf-8"?>
<formControlPr xmlns="http://schemas.microsoft.com/office/spreadsheetml/2009/9/main" objectType="Radio" checked="Checked" firstButton="1" fmlaLink="'7'!$L$26" lockText="1" noThreeD="1"/>
</file>

<file path=xl/ctrlProps/ctrlProp1011.xml><?xml version="1.0" encoding="utf-8"?>
<formControlPr xmlns="http://schemas.microsoft.com/office/spreadsheetml/2009/9/main" objectType="Radio" lockText="1" noThreeD="1"/>
</file>

<file path=xl/ctrlProps/ctrlProp1012.xml><?xml version="1.0" encoding="utf-8"?>
<formControlPr xmlns="http://schemas.microsoft.com/office/spreadsheetml/2009/9/main" objectType="GBox" noThreeD="1"/>
</file>

<file path=xl/ctrlProps/ctrlProp1013.xml><?xml version="1.0" encoding="utf-8"?>
<formControlPr xmlns="http://schemas.microsoft.com/office/spreadsheetml/2009/9/main" objectType="Radio" checked="Checked" firstButton="1" fmlaLink="'7'!$L$27" lockText="1" noThreeD="1"/>
</file>

<file path=xl/ctrlProps/ctrlProp1014.xml><?xml version="1.0" encoding="utf-8"?>
<formControlPr xmlns="http://schemas.microsoft.com/office/spreadsheetml/2009/9/main" objectType="Radio" lockText="1" noThreeD="1"/>
</file>

<file path=xl/ctrlProps/ctrlProp1015.xml><?xml version="1.0" encoding="utf-8"?>
<formControlPr xmlns="http://schemas.microsoft.com/office/spreadsheetml/2009/9/main" objectType="GBox" noThreeD="1"/>
</file>

<file path=xl/ctrlProps/ctrlProp1016.xml><?xml version="1.0" encoding="utf-8"?>
<formControlPr xmlns="http://schemas.microsoft.com/office/spreadsheetml/2009/9/main" objectType="Radio" checked="Checked" firstButton="1" fmlaLink="'7'!$L$28" lockText="1" noThreeD="1"/>
</file>

<file path=xl/ctrlProps/ctrlProp1017.xml><?xml version="1.0" encoding="utf-8"?>
<formControlPr xmlns="http://schemas.microsoft.com/office/spreadsheetml/2009/9/main" objectType="Radio" lockText="1" noThreeD="1"/>
</file>

<file path=xl/ctrlProps/ctrlProp1018.xml><?xml version="1.0" encoding="utf-8"?>
<formControlPr xmlns="http://schemas.microsoft.com/office/spreadsheetml/2009/9/main" objectType="GBox" noThreeD="1"/>
</file>

<file path=xl/ctrlProps/ctrlProp1019.xml><?xml version="1.0" encoding="utf-8"?>
<formControlPr xmlns="http://schemas.microsoft.com/office/spreadsheetml/2009/9/main" objectType="Radio" checked="Checked" firstButton="1" fmlaLink="'7'!$M$8" lockText="1" noThreeD="1"/>
</file>

<file path=xl/ctrlProps/ctrlProp1020.xml><?xml version="1.0" encoding="utf-8"?>
<formControlPr xmlns="http://schemas.microsoft.com/office/spreadsheetml/2009/9/main" objectType="Radio" lockText="1" noThreeD="1"/>
</file>

<file path=xl/ctrlProps/ctrlProp1021.xml><?xml version="1.0" encoding="utf-8"?>
<formControlPr xmlns="http://schemas.microsoft.com/office/spreadsheetml/2009/9/main" objectType="Radio" lockText="1" noThreeD="1"/>
</file>

<file path=xl/ctrlProps/ctrlProp1022.xml><?xml version="1.0" encoding="utf-8"?>
<formControlPr xmlns="http://schemas.microsoft.com/office/spreadsheetml/2009/9/main" objectType="Radio" lockText="1" noThreeD="1"/>
</file>

<file path=xl/ctrlProps/ctrlProp1023.xml><?xml version="1.0" encoding="utf-8"?>
<formControlPr xmlns="http://schemas.microsoft.com/office/spreadsheetml/2009/9/main" objectType="GBox" noThreeD="1"/>
</file>

<file path=xl/ctrlProps/ctrlProp1024.xml><?xml version="1.0" encoding="utf-8"?>
<formControlPr xmlns="http://schemas.microsoft.com/office/spreadsheetml/2009/9/main" objectType="Radio" checked="Checked" firstButton="1" fmlaLink="'7'!$M$9" lockText="1" noThreeD="1"/>
</file>

<file path=xl/ctrlProps/ctrlProp1025.xml><?xml version="1.0" encoding="utf-8"?>
<formControlPr xmlns="http://schemas.microsoft.com/office/spreadsheetml/2009/9/main" objectType="Radio" lockText="1" noThreeD="1"/>
</file>

<file path=xl/ctrlProps/ctrlProp1026.xml><?xml version="1.0" encoding="utf-8"?>
<formControlPr xmlns="http://schemas.microsoft.com/office/spreadsheetml/2009/9/main" objectType="Radio" lockText="1" noThreeD="1"/>
</file>

<file path=xl/ctrlProps/ctrlProp1027.xml><?xml version="1.0" encoding="utf-8"?>
<formControlPr xmlns="http://schemas.microsoft.com/office/spreadsheetml/2009/9/main" objectType="GBox" noThreeD="1"/>
</file>

<file path=xl/ctrlProps/ctrlProp1028.xml><?xml version="1.0" encoding="utf-8"?>
<formControlPr xmlns="http://schemas.microsoft.com/office/spreadsheetml/2009/9/main" objectType="Radio" firstButton="1" fmlaLink="'7'!$M$11" lockText="1" noThreeD="1"/>
</file>

<file path=xl/ctrlProps/ctrlProp1029.xml><?xml version="1.0" encoding="utf-8"?>
<formControlPr xmlns="http://schemas.microsoft.com/office/spreadsheetml/2009/9/main" objectType="Radio" lockText="1" noThreeD="1"/>
</file>

<file path=xl/ctrlProps/ctrlProp1030.xml><?xml version="1.0" encoding="utf-8"?>
<formControlPr xmlns="http://schemas.microsoft.com/office/spreadsheetml/2009/9/main" objectType="Radio" checked="Checked" lockText="1" noThreeD="1"/>
</file>

<file path=xl/ctrlProps/ctrlProp1031.xml><?xml version="1.0" encoding="utf-8"?>
<formControlPr xmlns="http://schemas.microsoft.com/office/spreadsheetml/2009/9/main" objectType="Radio" lockText="1" noThreeD="1"/>
</file>

<file path=xl/ctrlProps/ctrlProp1032.xml><?xml version="1.0" encoding="utf-8"?>
<formControlPr xmlns="http://schemas.microsoft.com/office/spreadsheetml/2009/9/main" objectType="GBox" noThreeD="1"/>
</file>

<file path=xl/ctrlProps/ctrlProp1033.xml><?xml version="1.0" encoding="utf-8"?>
<formControlPr xmlns="http://schemas.microsoft.com/office/spreadsheetml/2009/9/main" objectType="Radio" checked="Checked" firstButton="1" fmlaLink="'7'!$M$12" lockText="1" noThreeD="1"/>
</file>

<file path=xl/ctrlProps/ctrlProp1034.xml><?xml version="1.0" encoding="utf-8"?>
<formControlPr xmlns="http://schemas.microsoft.com/office/spreadsheetml/2009/9/main" objectType="Radio" lockText="1" noThreeD="1"/>
</file>

<file path=xl/ctrlProps/ctrlProp1035.xml><?xml version="1.0" encoding="utf-8"?>
<formControlPr xmlns="http://schemas.microsoft.com/office/spreadsheetml/2009/9/main" objectType="Radio" lockText="1" noThreeD="1"/>
</file>

<file path=xl/ctrlProps/ctrlProp1036.xml><?xml version="1.0" encoding="utf-8"?>
<formControlPr xmlns="http://schemas.microsoft.com/office/spreadsheetml/2009/9/main" objectType="Radio" lockText="1" noThreeD="1"/>
</file>

<file path=xl/ctrlProps/ctrlProp1037.xml><?xml version="1.0" encoding="utf-8"?>
<formControlPr xmlns="http://schemas.microsoft.com/office/spreadsheetml/2009/9/main" objectType="GBox" noThreeD="1"/>
</file>

<file path=xl/ctrlProps/ctrlProp1038.xml><?xml version="1.0" encoding="utf-8"?>
<formControlPr xmlns="http://schemas.microsoft.com/office/spreadsheetml/2009/9/main" objectType="Radio" firstButton="1" fmlaLink="'7'!$M$13" lockText="1" noThreeD="1"/>
</file>

<file path=xl/ctrlProps/ctrlProp1039.xml><?xml version="1.0" encoding="utf-8"?>
<formControlPr xmlns="http://schemas.microsoft.com/office/spreadsheetml/2009/9/main" objectType="Radio" lockText="1" noThreeD="1"/>
</file>

<file path=xl/ctrlProps/ctrlProp1040.xml><?xml version="1.0" encoding="utf-8"?>
<formControlPr xmlns="http://schemas.microsoft.com/office/spreadsheetml/2009/9/main" objectType="Radio" checked="Checked" lockText="1" noThreeD="1"/>
</file>

<file path=xl/ctrlProps/ctrlProp1041.xml><?xml version="1.0" encoding="utf-8"?>
<formControlPr xmlns="http://schemas.microsoft.com/office/spreadsheetml/2009/9/main" objectType="Radio" lockText="1" noThreeD="1"/>
</file>

<file path=xl/ctrlProps/ctrlProp1042.xml><?xml version="1.0" encoding="utf-8"?>
<formControlPr xmlns="http://schemas.microsoft.com/office/spreadsheetml/2009/9/main" objectType="GBox" noThreeD="1"/>
</file>

<file path=xl/ctrlProps/ctrlProp1043.xml><?xml version="1.0" encoding="utf-8"?>
<formControlPr xmlns="http://schemas.microsoft.com/office/spreadsheetml/2009/9/main" objectType="Radio" firstButton="1" fmlaLink="'7'!$M$14" lockText="1" noThreeD="1"/>
</file>

<file path=xl/ctrlProps/ctrlProp1044.xml><?xml version="1.0" encoding="utf-8"?>
<formControlPr xmlns="http://schemas.microsoft.com/office/spreadsheetml/2009/9/main" objectType="Radio" lockText="1" noThreeD="1"/>
</file>

<file path=xl/ctrlProps/ctrlProp1045.xml><?xml version="1.0" encoding="utf-8"?>
<formControlPr xmlns="http://schemas.microsoft.com/office/spreadsheetml/2009/9/main" objectType="Radio" checked="Checked" lockText="1" noThreeD="1"/>
</file>

<file path=xl/ctrlProps/ctrlProp1046.xml><?xml version="1.0" encoding="utf-8"?>
<formControlPr xmlns="http://schemas.microsoft.com/office/spreadsheetml/2009/9/main" objectType="Radio" lockText="1" noThreeD="1"/>
</file>

<file path=xl/ctrlProps/ctrlProp1047.xml><?xml version="1.0" encoding="utf-8"?>
<formControlPr xmlns="http://schemas.microsoft.com/office/spreadsheetml/2009/9/main" objectType="GBox" noThreeD="1"/>
</file>

<file path=xl/ctrlProps/ctrlProp1048.xml><?xml version="1.0" encoding="utf-8"?>
<formControlPr xmlns="http://schemas.microsoft.com/office/spreadsheetml/2009/9/main" objectType="Radio" firstButton="1" fmlaLink="'7'!$M$15" lockText="1" noThreeD="1"/>
</file>

<file path=xl/ctrlProps/ctrlProp1049.xml><?xml version="1.0" encoding="utf-8"?>
<formControlPr xmlns="http://schemas.microsoft.com/office/spreadsheetml/2009/9/main" objectType="Radio" checked="Checked" lockText="1" noThreeD="1"/>
</file>

<file path=xl/ctrlProps/ctrlProp1050.xml><?xml version="1.0" encoding="utf-8"?>
<formControlPr xmlns="http://schemas.microsoft.com/office/spreadsheetml/2009/9/main" objectType="Radio" lockText="1" noThreeD="1"/>
</file>

<file path=xl/ctrlProps/ctrlProp1051.xml><?xml version="1.0" encoding="utf-8"?>
<formControlPr xmlns="http://schemas.microsoft.com/office/spreadsheetml/2009/9/main" objectType="Radio" lockText="1" noThreeD="1"/>
</file>

<file path=xl/ctrlProps/ctrlProp1052.xml><?xml version="1.0" encoding="utf-8"?>
<formControlPr xmlns="http://schemas.microsoft.com/office/spreadsheetml/2009/9/main" objectType="GBox" noThreeD="1"/>
</file>

<file path=xl/ctrlProps/ctrlProp1053.xml><?xml version="1.0" encoding="utf-8"?>
<formControlPr xmlns="http://schemas.microsoft.com/office/spreadsheetml/2009/9/main" objectType="Radio" firstButton="1" fmlaLink="'7'!$M$16" lockText="1" noThreeD="1"/>
</file>

<file path=xl/ctrlProps/ctrlProp1054.xml><?xml version="1.0" encoding="utf-8"?>
<formControlPr xmlns="http://schemas.microsoft.com/office/spreadsheetml/2009/9/main" objectType="Radio" lockText="1" noThreeD="1"/>
</file>

<file path=xl/ctrlProps/ctrlProp1055.xml><?xml version="1.0" encoding="utf-8"?>
<formControlPr xmlns="http://schemas.microsoft.com/office/spreadsheetml/2009/9/main" objectType="Radio" checked="Checked" lockText="1" noThreeD="1"/>
</file>

<file path=xl/ctrlProps/ctrlProp1056.xml><?xml version="1.0" encoding="utf-8"?>
<formControlPr xmlns="http://schemas.microsoft.com/office/spreadsheetml/2009/9/main" objectType="Radio" lockText="1" noThreeD="1"/>
</file>

<file path=xl/ctrlProps/ctrlProp1057.xml><?xml version="1.0" encoding="utf-8"?>
<formControlPr xmlns="http://schemas.microsoft.com/office/spreadsheetml/2009/9/main" objectType="GBox" noThreeD="1"/>
</file>

<file path=xl/ctrlProps/ctrlProp1058.xml><?xml version="1.0" encoding="utf-8"?>
<formControlPr xmlns="http://schemas.microsoft.com/office/spreadsheetml/2009/9/main" objectType="Radio" firstButton="1" fmlaLink="'7'!$M$17" lockText="1" noThreeD="1"/>
</file>

<file path=xl/ctrlProps/ctrlProp1059.xml><?xml version="1.0" encoding="utf-8"?>
<formControlPr xmlns="http://schemas.microsoft.com/office/spreadsheetml/2009/9/main" objectType="Radio" lockText="1" noThreeD="1"/>
</file>

<file path=xl/ctrlProps/ctrlProp1060.xml><?xml version="1.0" encoding="utf-8"?>
<formControlPr xmlns="http://schemas.microsoft.com/office/spreadsheetml/2009/9/main" objectType="Radio" checked="Checked" lockText="1" noThreeD="1"/>
</file>

<file path=xl/ctrlProps/ctrlProp1061.xml><?xml version="1.0" encoding="utf-8"?>
<formControlPr xmlns="http://schemas.microsoft.com/office/spreadsheetml/2009/9/main" objectType="Radio" lockText="1" noThreeD="1"/>
</file>

<file path=xl/ctrlProps/ctrlProp1062.xml><?xml version="1.0" encoding="utf-8"?>
<formControlPr xmlns="http://schemas.microsoft.com/office/spreadsheetml/2009/9/main" objectType="GBox" noThreeD="1"/>
</file>

<file path=xl/ctrlProps/ctrlProp1063.xml><?xml version="1.0" encoding="utf-8"?>
<formControlPr xmlns="http://schemas.microsoft.com/office/spreadsheetml/2009/9/main" objectType="Radio" checked="Checked" firstButton="1" fmlaLink="'7'!$M$18" lockText="1" noThreeD="1"/>
</file>

<file path=xl/ctrlProps/ctrlProp1064.xml><?xml version="1.0" encoding="utf-8"?>
<formControlPr xmlns="http://schemas.microsoft.com/office/spreadsheetml/2009/9/main" objectType="Radio" lockText="1" noThreeD="1"/>
</file>

<file path=xl/ctrlProps/ctrlProp1065.xml><?xml version="1.0" encoding="utf-8"?>
<formControlPr xmlns="http://schemas.microsoft.com/office/spreadsheetml/2009/9/main" objectType="Radio" lockText="1" noThreeD="1"/>
</file>

<file path=xl/ctrlProps/ctrlProp1066.xml><?xml version="1.0" encoding="utf-8"?>
<formControlPr xmlns="http://schemas.microsoft.com/office/spreadsheetml/2009/9/main" objectType="Radio" lockText="1" noThreeD="1"/>
</file>

<file path=xl/ctrlProps/ctrlProp1067.xml><?xml version="1.0" encoding="utf-8"?>
<formControlPr xmlns="http://schemas.microsoft.com/office/spreadsheetml/2009/9/main" objectType="GBox" noThreeD="1"/>
</file>

<file path=xl/ctrlProps/ctrlProp1068.xml><?xml version="1.0" encoding="utf-8"?>
<formControlPr xmlns="http://schemas.microsoft.com/office/spreadsheetml/2009/9/main" objectType="Radio" checked="Checked" firstButton="1" fmlaLink="'7'!$M$19" lockText="1" noThreeD="1"/>
</file>

<file path=xl/ctrlProps/ctrlProp1069.xml><?xml version="1.0" encoding="utf-8"?>
<formControlPr xmlns="http://schemas.microsoft.com/office/spreadsheetml/2009/9/main" objectType="Radio" lockText="1" noThreeD="1"/>
</file>

<file path=xl/ctrlProps/ctrlProp1070.xml><?xml version="1.0" encoding="utf-8"?>
<formControlPr xmlns="http://schemas.microsoft.com/office/spreadsheetml/2009/9/main" objectType="Radio" lockText="1" noThreeD="1"/>
</file>

<file path=xl/ctrlProps/ctrlProp1071.xml><?xml version="1.0" encoding="utf-8"?>
<formControlPr xmlns="http://schemas.microsoft.com/office/spreadsheetml/2009/9/main" objectType="Radio" lockText="1" noThreeD="1"/>
</file>

<file path=xl/ctrlProps/ctrlProp1072.xml><?xml version="1.0" encoding="utf-8"?>
<formControlPr xmlns="http://schemas.microsoft.com/office/spreadsheetml/2009/9/main" objectType="GBox" noThreeD="1"/>
</file>

<file path=xl/ctrlProps/ctrlProp1073.xml><?xml version="1.0" encoding="utf-8"?>
<formControlPr xmlns="http://schemas.microsoft.com/office/spreadsheetml/2009/9/main" objectType="Radio" firstButton="1" fmlaLink="'7'!$M$20" lockText="1" noThreeD="1"/>
</file>

<file path=xl/ctrlProps/ctrlProp1074.xml><?xml version="1.0" encoding="utf-8"?>
<formControlPr xmlns="http://schemas.microsoft.com/office/spreadsheetml/2009/9/main" objectType="Radio" checked="Checked" lockText="1" noThreeD="1"/>
</file>

<file path=xl/ctrlProps/ctrlProp1075.xml><?xml version="1.0" encoding="utf-8"?>
<formControlPr xmlns="http://schemas.microsoft.com/office/spreadsheetml/2009/9/main" objectType="Radio" lockText="1" noThreeD="1"/>
</file>

<file path=xl/ctrlProps/ctrlProp1076.xml><?xml version="1.0" encoding="utf-8"?>
<formControlPr xmlns="http://schemas.microsoft.com/office/spreadsheetml/2009/9/main" objectType="Radio" lockText="1" noThreeD="1"/>
</file>

<file path=xl/ctrlProps/ctrlProp1077.xml><?xml version="1.0" encoding="utf-8"?>
<formControlPr xmlns="http://schemas.microsoft.com/office/spreadsheetml/2009/9/main" objectType="GBox" noThreeD="1"/>
</file>

<file path=xl/ctrlProps/ctrlProp1078.xml><?xml version="1.0" encoding="utf-8"?>
<formControlPr xmlns="http://schemas.microsoft.com/office/spreadsheetml/2009/9/main" objectType="Radio" checked="Checked" firstButton="1" fmlaLink="'7'!$M$21" lockText="1" noThreeD="1"/>
</file>

<file path=xl/ctrlProps/ctrlProp1079.xml><?xml version="1.0" encoding="utf-8"?>
<formControlPr xmlns="http://schemas.microsoft.com/office/spreadsheetml/2009/9/main" objectType="Radio" lockText="1" noThreeD="1"/>
</file>

<file path=xl/ctrlProps/ctrlProp1080.xml><?xml version="1.0" encoding="utf-8"?>
<formControlPr xmlns="http://schemas.microsoft.com/office/spreadsheetml/2009/9/main" objectType="Radio" lockText="1" noThreeD="1"/>
</file>

<file path=xl/ctrlProps/ctrlProp1081.xml><?xml version="1.0" encoding="utf-8"?>
<formControlPr xmlns="http://schemas.microsoft.com/office/spreadsheetml/2009/9/main" objectType="Radio" lockText="1" noThreeD="1"/>
</file>

<file path=xl/ctrlProps/ctrlProp1082.xml><?xml version="1.0" encoding="utf-8"?>
<formControlPr xmlns="http://schemas.microsoft.com/office/spreadsheetml/2009/9/main" objectType="GBox" noThreeD="1"/>
</file>

<file path=xl/ctrlProps/ctrlProp1083.xml><?xml version="1.0" encoding="utf-8"?>
<formControlPr xmlns="http://schemas.microsoft.com/office/spreadsheetml/2009/9/main" objectType="Radio" checked="Checked" firstButton="1" fmlaLink="'7'!$M$23" lockText="1" noThreeD="1"/>
</file>

<file path=xl/ctrlProps/ctrlProp1084.xml><?xml version="1.0" encoding="utf-8"?>
<formControlPr xmlns="http://schemas.microsoft.com/office/spreadsheetml/2009/9/main" objectType="Radio" lockText="1" noThreeD="1"/>
</file>

<file path=xl/ctrlProps/ctrlProp1085.xml><?xml version="1.0" encoding="utf-8"?>
<formControlPr xmlns="http://schemas.microsoft.com/office/spreadsheetml/2009/9/main" objectType="Radio" lockText="1" noThreeD="1"/>
</file>

<file path=xl/ctrlProps/ctrlProp1086.xml><?xml version="1.0" encoding="utf-8"?>
<formControlPr xmlns="http://schemas.microsoft.com/office/spreadsheetml/2009/9/main" objectType="GBox" noThreeD="1"/>
</file>

<file path=xl/ctrlProps/ctrlProp1087.xml><?xml version="1.0" encoding="utf-8"?>
<formControlPr xmlns="http://schemas.microsoft.com/office/spreadsheetml/2009/9/main" objectType="Radio" firstButton="1" fmlaLink="'7'!$M$24" lockText="1" noThreeD="1"/>
</file>

<file path=xl/ctrlProps/ctrlProp1088.xml><?xml version="1.0" encoding="utf-8"?>
<formControlPr xmlns="http://schemas.microsoft.com/office/spreadsheetml/2009/9/main" objectType="Radio" checked="Checked" lockText="1" noThreeD="1"/>
</file>

<file path=xl/ctrlProps/ctrlProp1089.xml><?xml version="1.0" encoding="utf-8"?>
<formControlPr xmlns="http://schemas.microsoft.com/office/spreadsheetml/2009/9/main" objectType="Radio" lockText="1" noThreeD="1"/>
</file>

<file path=xl/ctrlProps/ctrlProp1090.xml><?xml version="1.0" encoding="utf-8"?>
<formControlPr xmlns="http://schemas.microsoft.com/office/spreadsheetml/2009/9/main" objectType="GBox" noThreeD="1"/>
</file>

<file path=xl/ctrlProps/ctrlProp1091.xml><?xml version="1.0" encoding="utf-8"?>
<formControlPr xmlns="http://schemas.microsoft.com/office/spreadsheetml/2009/9/main" objectType="Radio" firstButton="1" fmlaLink="'7'!$M$25" lockText="1" noThreeD="1"/>
</file>

<file path=xl/ctrlProps/ctrlProp1092.xml><?xml version="1.0" encoding="utf-8"?>
<formControlPr xmlns="http://schemas.microsoft.com/office/spreadsheetml/2009/9/main" objectType="Radio" lockText="1" noThreeD="1"/>
</file>

<file path=xl/ctrlProps/ctrlProp1093.xml><?xml version="1.0" encoding="utf-8"?>
<formControlPr xmlns="http://schemas.microsoft.com/office/spreadsheetml/2009/9/main" objectType="Radio" checked="Checked" lockText="1" noThreeD="1"/>
</file>

<file path=xl/ctrlProps/ctrlProp1094.xml><?xml version="1.0" encoding="utf-8"?>
<formControlPr xmlns="http://schemas.microsoft.com/office/spreadsheetml/2009/9/main" objectType="Radio" lockText="1" noThreeD="1"/>
</file>

<file path=xl/ctrlProps/ctrlProp1095.xml><?xml version="1.0" encoding="utf-8"?>
<formControlPr xmlns="http://schemas.microsoft.com/office/spreadsheetml/2009/9/main" objectType="GBox" noThreeD="1"/>
</file>

<file path=xl/ctrlProps/ctrlProp1096.xml><?xml version="1.0" encoding="utf-8"?>
<formControlPr xmlns="http://schemas.microsoft.com/office/spreadsheetml/2009/9/main" objectType="Radio" firstButton="1" fmlaLink="'7'!$M$26" lockText="1" noThreeD="1"/>
</file>

<file path=xl/ctrlProps/ctrlProp1097.xml><?xml version="1.0" encoding="utf-8"?>
<formControlPr xmlns="http://schemas.microsoft.com/office/spreadsheetml/2009/9/main" objectType="Radio" checked="Checked" lockText="1" noThreeD="1"/>
</file>

<file path=xl/ctrlProps/ctrlProp1098.xml><?xml version="1.0" encoding="utf-8"?>
<formControlPr xmlns="http://schemas.microsoft.com/office/spreadsheetml/2009/9/main" objectType="Radio" lockText="1" noThreeD="1"/>
</file>

<file path=xl/ctrlProps/ctrlProp1099.xml><?xml version="1.0" encoding="utf-8"?>
<formControlPr xmlns="http://schemas.microsoft.com/office/spreadsheetml/2009/9/main" objectType="Radio" lockText="1" noThreeD="1"/>
</file>

<file path=xl/ctrlProps/ctrlProp1100.xml><?xml version="1.0" encoding="utf-8"?>
<formControlPr xmlns="http://schemas.microsoft.com/office/spreadsheetml/2009/9/main" objectType="GBox" noThreeD="1"/>
</file>

<file path=xl/ctrlProps/ctrlProp1101.xml><?xml version="1.0" encoding="utf-8"?>
<formControlPr xmlns="http://schemas.microsoft.com/office/spreadsheetml/2009/9/main" objectType="Radio" firstButton="1" fmlaLink="'7'!$M$27" lockText="1" noThreeD="1"/>
</file>

<file path=xl/ctrlProps/ctrlProp1102.xml><?xml version="1.0" encoding="utf-8"?>
<formControlPr xmlns="http://schemas.microsoft.com/office/spreadsheetml/2009/9/main" objectType="Radio" lockText="1" noThreeD="1"/>
</file>

<file path=xl/ctrlProps/ctrlProp1103.xml><?xml version="1.0" encoding="utf-8"?>
<formControlPr xmlns="http://schemas.microsoft.com/office/spreadsheetml/2009/9/main" objectType="Radio" checked="Checked" lockText="1" noThreeD="1"/>
</file>

<file path=xl/ctrlProps/ctrlProp1104.xml><?xml version="1.0" encoding="utf-8"?>
<formControlPr xmlns="http://schemas.microsoft.com/office/spreadsheetml/2009/9/main" objectType="Radio" lockText="1" noThreeD="1"/>
</file>

<file path=xl/ctrlProps/ctrlProp1105.xml><?xml version="1.0" encoding="utf-8"?>
<formControlPr xmlns="http://schemas.microsoft.com/office/spreadsheetml/2009/9/main" objectType="GBox" noThreeD="1"/>
</file>

<file path=xl/ctrlProps/ctrlProp1106.xml><?xml version="1.0" encoding="utf-8"?>
<formControlPr xmlns="http://schemas.microsoft.com/office/spreadsheetml/2009/9/main" objectType="Radio" firstButton="1" fmlaLink="'7'!$M$28" lockText="1" noThreeD="1"/>
</file>

<file path=xl/ctrlProps/ctrlProp1107.xml><?xml version="1.0" encoding="utf-8"?>
<formControlPr xmlns="http://schemas.microsoft.com/office/spreadsheetml/2009/9/main" objectType="Radio" checked="Checked" lockText="1" noThreeD="1"/>
</file>

<file path=xl/ctrlProps/ctrlProp1108.xml><?xml version="1.0" encoding="utf-8"?>
<formControlPr xmlns="http://schemas.microsoft.com/office/spreadsheetml/2009/9/main" objectType="Radio" lockText="1" noThreeD="1"/>
</file>

<file path=xl/ctrlProps/ctrlProp1109.xml><?xml version="1.0" encoding="utf-8"?>
<formControlPr xmlns="http://schemas.microsoft.com/office/spreadsheetml/2009/9/main" objectType="Radio" lockText="1" noThreeD="1"/>
</file>

<file path=xl/ctrlProps/ctrlProp1110.xml><?xml version="1.0" encoding="utf-8"?>
<formControlPr xmlns="http://schemas.microsoft.com/office/spreadsheetml/2009/9/main" objectType="CheckBox" fmlaLink="'7'!$O$6" lockText="1" noThreeD="1"/>
</file>

<file path=xl/ctrlProps/ctrlProp1111.xml><?xml version="1.0" encoding="utf-8"?>
<formControlPr xmlns="http://schemas.microsoft.com/office/spreadsheetml/2009/9/main" objectType="CheckBox" fmlaLink="'7'!$O$7" lockText="1" noThreeD="1"/>
</file>

<file path=xl/ctrlProps/ctrlProp1112.xml><?xml version="1.0" encoding="utf-8"?>
<formControlPr xmlns="http://schemas.microsoft.com/office/spreadsheetml/2009/9/main" objectType="CheckBox" fmlaLink="'7'!$O$8" lockText="1" noThreeD="1"/>
</file>

<file path=xl/ctrlProps/ctrlProp1113.xml><?xml version="1.0" encoding="utf-8"?>
<formControlPr xmlns="http://schemas.microsoft.com/office/spreadsheetml/2009/9/main" objectType="CheckBox" fmlaLink="'7'!$O$9" lockText="1" noThreeD="1"/>
</file>

<file path=xl/ctrlProps/ctrlProp1114.xml><?xml version="1.0" encoding="utf-8"?>
<formControlPr xmlns="http://schemas.microsoft.com/office/spreadsheetml/2009/9/main" objectType="CheckBox" fmlaLink="'7'!$O$10" lockText="1" noThreeD="1"/>
</file>

<file path=xl/ctrlProps/ctrlProp1115.xml><?xml version="1.0" encoding="utf-8"?>
<formControlPr xmlns="http://schemas.microsoft.com/office/spreadsheetml/2009/9/main" objectType="CheckBox" fmlaLink="'7'!$O$11" lockText="1" noThreeD="1"/>
</file>

<file path=xl/ctrlProps/ctrlProp1116.xml><?xml version="1.0" encoding="utf-8"?>
<formControlPr xmlns="http://schemas.microsoft.com/office/spreadsheetml/2009/9/main" objectType="CheckBox" fmlaLink="'7'!$O$12" lockText="1" noThreeD="1"/>
</file>

<file path=xl/ctrlProps/ctrlProp1117.xml><?xml version="1.0" encoding="utf-8"?>
<formControlPr xmlns="http://schemas.microsoft.com/office/spreadsheetml/2009/9/main" objectType="CheckBox" fmlaLink="'7'!$O$13" lockText="1" noThreeD="1"/>
</file>

<file path=xl/ctrlProps/ctrlProp1118.xml><?xml version="1.0" encoding="utf-8"?>
<formControlPr xmlns="http://schemas.microsoft.com/office/spreadsheetml/2009/9/main" objectType="CheckBox" fmlaLink="'7'!$O$14" lockText="1" noThreeD="1"/>
</file>

<file path=xl/ctrlProps/ctrlProp1119.xml><?xml version="1.0" encoding="utf-8"?>
<formControlPr xmlns="http://schemas.microsoft.com/office/spreadsheetml/2009/9/main" objectType="CheckBox" fmlaLink="'7'!$O$15" lockText="1" noThreeD="1"/>
</file>

<file path=xl/ctrlProps/ctrlProp1120.xml><?xml version="1.0" encoding="utf-8"?>
<formControlPr xmlns="http://schemas.microsoft.com/office/spreadsheetml/2009/9/main" objectType="CheckBox" fmlaLink="'7'!$O$16" lockText="1" noThreeD="1"/>
</file>

<file path=xl/ctrlProps/ctrlProp1121.xml><?xml version="1.0" encoding="utf-8"?>
<formControlPr xmlns="http://schemas.microsoft.com/office/spreadsheetml/2009/9/main" objectType="CheckBox" fmlaLink="'7'!$O$17" lockText="1" noThreeD="1"/>
</file>

<file path=xl/ctrlProps/ctrlProp1122.xml><?xml version="1.0" encoding="utf-8"?>
<formControlPr xmlns="http://schemas.microsoft.com/office/spreadsheetml/2009/9/main" objectType="CheckBox" fmlaLink="'7'!$O$18" lockText="1" noThreeD="1"/>
</file>

<file path=xl/ctrlProps/ctrlProp1123.xml><?xml version="1.0" encoding="utf-8"?>
<formControlPr xmlns="http://schemas.microsoft.com/office/spreadsheetml/2009/9/main" objectType="CheckBox" fmlaLink="'7'!$O$19" lockText="1" noThreeD="1"/>
</file>

<file path=xl/ctrlProps/ctrlProp1124.xml><?xml version="1.0" encoding="utf-8"?>
<formControlPr xmlns="http://schemas.microsoft.com/office/spreadsheetml/2009/9/main" objectType="CheckBox" fmlaLink="'7'!$O$20" lockText="1" noThreeD="1"/>
</file>

<file path=xl/ctrlProps/ctrlProp1125.xml><?xml version="1.0" encoding="utf-8"?>
<formControlPr xmlns="http://schemas.microsoft.com/office/spreadsheetml/2009/9/main" objectType="CheckBox" fmlaLink="'7'!$O$21" lockText="1" noThreeD="1"/>
</file>

<file path=xl/ctrlProps/ctrlProp1126.xml><?xml version="1.0" encoding="utf-8"?>
<formControlPr xmlns="http://schemas.microsoft.com/office/spreadsheetml/2009/9/main" objectType="CheckBox" fmlaLink="'7'!$O$22" lockText="1" noThreeD="1"/>
</file>

<file path=xl/ctrlProps/ctrlProp1127.xml><?xml version="1.0" encoding="utf-8"?>
<formControlPr xmlns="http://schemas.microsoft.com/office/spreadsheetml/2009/9/main" objectType="CheckBox" fmlaLink="'7'!$O$23" lockText="1" noThreeD="1"/>
</file>

<file path=xl/ctrlProps/ctrlProp1128.xml><?xml version="1.0" encoding="utf-8"?>
<formControlPr xmlns="http://schemas.microsoft.com/office/spreadsheetml/2009/9/main" objectType="CheckBox" fmlaLink="'7'!$O$24" lockText="1" noThreeD="1"/>
</file>

<file path=xl/ctrlProps/ctrlProp1129.xml><?xml version="1.0" encoding="utf-8"?>
<formControlPr xmlns="http://schemas.microsoft.com/office/spreadsheetml/2009/9/main" objectType="CheckBox" fmlaLink="'7'!$O$25" lockText="1" noThreeD="1"/>
</file>

<file path=xl/ctrlProps/ctrlProp1130.xml><?xml version="1.0" encoding="utf-8"?>
<formControlPr xmlns="http://schemas.microsoft.com/office/spreadsheetml/2009/9/main" objectType="CheckBox" fmlaLink="'7'!$O$26" lockText="1" noThreeD="1"/>
</file>

<file path=xl/ctrlProps/ctrlProp1131.xml><?xml version="1.0" encoding="utf-8"?>
<formControlPr xmlns="http://schemas.microsoft.com/office/spreadsheetml/2009/9/main" objectType="CheckBox" fmlaLink="'7'!$O$27" lockText="1" noThreeD="1"/>
</file>

<file path=xl/ctrlProps/ctrlProp1132.xml><?xml version="1.0" encoding="utf-8"?>
<formControlPr xmlns="http://schemas.microsoft.com/office/spreadsheetml/2009/9/main" objectType="CheckBox" fmlaLink="'7'!$O$28" lockText="1" noThreeD="1"/>
</file>

<file path=xl/ctrlProps/ctrlProp1133.xml><?xml version="1.0" encoding="utf-8"?>
<formControlPr xmlns="http://schemas.microsoft.com/office/spreadsheetml/2009/9/main" objectType="GBox" noThreeD="1"/>
</file>

<file path=xl/ctrlProps/ctrlProp1134.xml><?xml version="1.0" encoding="utf-8"?>
<formControlPr xmlns="http://schemas.microsoft.com/office/spreadsheetml/2009/9/main" objectType="Radio" checked="Checked" firstButton="1" fmlaLink="'1И'!$L$6" lockText="1" noThreeD="1"/>
</file>

<file path=xl/ctrlProps/ctrlProp1135.xml><?xml version="1.0" encoding="utf-8"?>
<formControlPr xmlns="http://schemas.microsoft.com/office/spreadsheetml/2009/9/main" objectType="Radio" lockText="1" noThreeD="1"/>
</file>

<file path=xl/ctrlProps/ctrlProp1136.xml><?xml version="1.0" encoding="utf-8"?>
<formControlPr xmlns="http://schemas.microsoft.com/office/spreadsheetml/2009/9/main" objectType="GBox" noThreeD="1"/>
</file>

<file path=xl/ctrlProps/ctrlProp1137.xml><?xml version="1.0" encoding="utf-8"?>
<formControlPr xmlns="http://schemas.microsoft.com/office/spreadsheetml/2009/9/main" objectType="Radio" checked="Checked" firstButton="1" fmlaLink="'1И'!$L$7" lockText="1" noThreeD="1"/>
</file>

<file path=xl/ctrlProps/ctrlProp1138.xml><?xml version="1.0" encoding="utf-8"?>
<formControlPr xmlns="http://schemas.microsoft.com/office/spreadsheetml/2009/9/main" objectType="GBox" noThreeD="1"/>
</file>

<file path=xl/ctrlProps/ctrlProp1139.xml><?xml version="1.0" encoding="utf-8"?>
<formControlPr xmlns="http://schemas.microsoft.com/office/spreadsheetml/2009/9/main" objectType="Radio" checked="Checked" firstButton="1" fmlaLink="'1И'!$L$8" lockText="1" noThreeD="1"/>
</file>

<file path=xl/ctrlProps/ctrlProp1140.xml><?xml version="1.0" encoding="utf-8"?>
<formControlPr xmlns="http://schemas.microsoft.com/office/spreadsheetml/2009/9/main" objectType="Radio" lockText="1" noThreeD="1"/>
</file>

<file path=xl/ctrlProps/ctrlProp1141.xml><?xml version="1.0" encoding="utf-8"?>
<formControlPr xmlns="http://schemas.microsoft.com/office/spreadsheetml/2009/9/main" objectType="GBox" noThreeD="1"/>
</file>

<file path=xl/ctrlProps/ctrlProp1142.xml><?xml version="1.0" encoding="utf-8"?>
<formControlPr xmlns="http://schemas.microsoft.com/office/spreadsheetml/2009/9/main" objectType="Radio" firstButton="1" fmlaLink="'1И'!$L$9" lockText="1" noThreeD="1"/>
</file>

<file path=xl/ctrlProps/ctrlProp1143.xml><?xml version="1.0" encoding="utf-8"?>
<formControlPr xmlns="http://schemas.microsoft.com/office/spreadsheetml/2009/9/main" objectType="Radio" checked="Checked" lockText="1" noThreeD="1"/>
</file>

<file path=xl/ctrlProps/ctrlProp1144.xml><?xml version="1.0" encoding="utf-8"?>
<formControlPr xmlns="http://schemas.microsoft.com/office/spreadsheetml/2009/9/main" objectType="GBox" noThreeD="1"/>
</file>

<file path=xl/ctrlProps/ctrlProp1145.xml><?xml version="1.0" encoding="utf-8"?>
<formControlPr xmlns="http://schemas.microsoft.com/office/spreadsheetml/2009/9/main" objectType="Radio" checked="Checked" firstButton="1" fmlaLink="'1И'!$L$10" lockText="1" noThreeD="1"/>
</file>

<file path=xl/ctrlProps/ctrlProp1146.xml><?xml version="1.0" encoding="utf-8"?>
<formControlPr xmlns="http://schemas.microsoft.com/office/spreadsheetml/2009/9/main" objectType="Radio" lockText="1" noThreeD="1"/>
</file>

<file path=xl/ctrlProps/ctrlProp1147.xml><?xml version="1.0" encoding="utf-8"?>
<formControlPr xmlns="http://schemas.microsoft.com/office/spreadsheetml/2009/9/main" objectType="GBox" noThreeD="1"/>
</file>

<file path=xl/ctrlProps/ctrlProp1148.xml><?xml version="1.0" encoding="utf-8"?>
<formControlPr xmlns="http://schemas.microsoft.com/office/spreadsheetml/2009/9/main" objectType="Radio" checked="Checked" firstButton="1" fmlaLink="'1И'!$L$11" lockText="1" noThreeD="1"/>
</file>

<file path=xl/ctrlProps/ctrlProp1149.xml><?xml version="1.0" encoding="utf-8"?>
<formControlPr xmlns="http://schemas.microsoft.com/office/spreadsheetml/2009/9/main" objectType="Radio" lockText="1" noThreeD="1"/>
</file>

<file path=xl/ctrlProps/ctrlProp1150.xml><?xml version="1.0" encoding="utf-8"?>
<formControlPr xmlns="http://schemas.microsoft.com/office/spreadsheetml/2009/9/main" objectType="GBox" noThreeD="1"/>
</file>

<file path=xl/ctrlProps/ctrlProp1151.xml><?xml version="1.0" encoding="utf-8"?>
<formControlPr xmlns="http://schemas.microsoft.com/office/spreadsheetml/2009/9/main" objectType="Radio" checked="Checked" firstButton="1" fmlaLink="'1И'!$L$12" lockText="1" noThreeD="1"/>
</file>

<file path=xl/ctrlProps/ctrlProp1152.xml><?xml version="1.0" encoding="utf-8"?>
<formControlPr xmlns="http://schemas.microsoft.com/office/spreadsheetml/2009/9/main" objectType="Radio" lockText="1" noThreeD="1"/>
</file>

<file path=xl/ctrlProps/ctrlProp1153.xml><?xml version="1.0" encoding="utf-8"?>
<formControlPr xmlns="http://schemas.microsoft.com/office/spreadsheetml/2009/9/main" objectType="GBox" noThreeD="1"/>
</file>

<file path=xl/ctrlProps/ctrlProp1154.xml><?xml version="1.0" encoding="utf-8"?>
<formControlPr xmlns="http://schemas.microsoft.com/office/spreadsheetml/2009/9/main" objectType="Radio" checked="Checked" firstButton="1" fmlaLink="'1И'!$L$13" lockText="1" noThreeD="1"/>
</file>

<file path=xl/ctrlProps/ctrlProp1155.xml><?xml version="1.0" encoding="utf-8"?>
<formControlPr xmlns="http://schemas.microsoft.com/office/spreadsheetml/2009/9/main" objectType="Radio" lockText="1" noThreeD="1"/>
</file>

<file path=xl/ctrlProps/ctrlProp1156.xml><?xml version="1.0" encoding="utf-8"?>
<formControlPr xmlns="http://schemas.microsoft.com/office/spreadsheetml/2009/9/main" objectType="GBox" noThreeD="1"/>
</file>

<file path=xl/ctrlProps/ctrlProp1157.xml><?xml version="1.0" encoding="utf-8"?>
<formControlPr xmlns="http://schemas.microsoft.com/office/spreadsheetml/2009/9/main" objectType="Radio" checked="Checked" firstButton="1" fmlaLink="'1И'!$L$14" lockText="1" noThreeD="1"/>
</file>

<file path=xl/ctrlProps/ctrlProp1158.xml><?xml version="1.0" encoding="utf-8"?>
<formControlPr xmlns="http://schemas.microsoft.com/office/spreadsheetml/2009/9/main" objectType="Radio" lockText="1" noThreeD="1"/>
</file>

<file path=xl/ctrlProps/ctrlProp1159.xml><?xml version="1.0" encoding="utf-8"?>
<formControlPr xmlns="http://schemas.microsoft.com/office/spreadsheetml/2009/9/main" objectType="GBox" noThreeD="1"/>
</file>

<file path=xl/ctrlProps/ctrlProp1160.xml><?xml version="1.0" encoding="utf-8"?>
<formControlPr xmlns="http://schemas.microsoft.com/office/spreadsheetml/2009/9/main" objectType="Radio" checked="Checked" firstButton="1" fmlaLink="'1И'!$L$15" lockText="1" noThreeD="1"/>
</file>

<file path=xl/ctrlProps/ctrlProp1161.xml><?xml version="1.0" encoding="utf-8"?>
<formControlPr xmlns="http://schemas.microsoft.com/office/spreadsheetml/2009/9/main" objectType="Radio" lockText="1" noThreeD="1"/>
</file>

<file path=xl/ctrlProps/ctrlProp1162.xml><?xml version="1.0" encoding="utf-8"?>
<formControlPr xmlns="http://schemas.microsoft.com/office/spreadsheetml/2009/9/main" objectType="GBox" noThreeD="1"/>
</file>

<file path=xl/ctrlProps/ctrlProp1163.xml><?xml version="1.0" encoding="utf-8"?>
<formControlPr xmlns="http://schemas.microsoft.com/office/spreadsheetml/2009/9/main" objectType="Radio" checked="Checked" firstButton="1" fmlaLink="'1И'!$L$16" lockText="1" noThreeD="1"/>
</file>

<file path=xl/ctrlProps/ctrlProp1164.xml><?xml version="1.0" encoding="utf-8"?>
<formControlPr xmlns="http://schemas.microsoft.com/office/spreadsheetml/2009/9/main" objectType="Radio" lockText="1" noThreeD="1"/>
</file>

<file path=xl/ctrlProps/ctrlProp1165.xml><?xml version="1.0" encoding="utf-8"?>
<formControlPr xmlns="http://schemas.microsoft.com/office/spreadsheetml/2009/9/main" objectType="GBox" noThreeD="1"/>
</file>

<file path=xl/ctrlProps/ctrlProp1166.xml><?xml version="1.0" encoding="utf-8"?>
<formControlPr xmlns="http://schemas.microsoft.com/office/spreadsheetml/2009/9/main" objectType="Radio" checked="Checked" firstButton="1" fmlaLink="'1И'!$L$17" lockText="1" noThreeD="1"/>
</file>

<file path=xl/ctrlProps/ctrlProp1167.xml><?xml version="1.0" encoding="utf-8"?>
<formControlPr xmlns="http://schemas.microsoft.com/office/spreadsheetml/2009/9/main" objectType="Radio" lockText="1" noThreeD="1"/>
</file>

<file path=xl/ctrlProps/ctrlProp1168.xml><?xml version="1.0" encoding="utf-8"?>
<formControlPr xmlns="http://schemas.microsoft.com/office/spreadsheetml/2009/9/main" objectType="GBox" noThreeD="1"/>
</file>

<file path=xl/ctrlProps/ctrlProp1169.xml><?xml version="1.0" encoding="utf-8"?>
<formControlPr xmlns="http://schemas.microsoft.com/office/spreadsheetml/2009/9/main" objectType="Radio" checked="Checked" firstButton="1" fmlaLink="'1И'!$L$18" lockText="1" noThreeD="1"/>
</file>

<file path=xl/ctrlProps/ctrlProp1170.xml><?xml version="1.0" encoding="utf-8"?>
<formControlPr xmlns="http://schemas.microsoft.com/office/spreadsheetml/2009/9/main" objectType="Radio" lockText="1" noThreeD="1"/>
</file>

<file path=xl/ctrlProps/ctrlProp1171.xml><?xml version="1.0" encoding="utf-8"?>
<formControlPr xmlns="http://schemas.microsoft.com/office/spreadsheetml/2009/9/main" objectType="GBox" noThreeD="1"/>
</file>

<file path=xl/ctrlProps/ctrlProp1172.xml><?xml version="1.0" encoding="utf-8"?>
<formControlPr xmlns="http://schemas.microsoft.com/office/spreadsheetml/2009/9/main" objectType="Radio" checked="Checked" firstButton="1" fmlaLink="'1И'!$L$19" lockText="1" noThreeD="1"/>
</file>

<file path=xl/ctrlProps/ctrlProp1173.xml><?xml version="1.0" encoding="utf-8"?>
<formControlPr xmlns="http://schemas.microsoft.com/office/spreadsheetml/2009/9/main" objectType="GBox" noThreeD="1"/>
</file>

<file path=xl/ctrlProps/ctrlProp1174.xml><?xml version="1.0" encoding="utf-8"?>
<formControlPr xmlns="http://schemas.microsoft.com/office/spreadsheetml/2009/9/main" objectType="Radio" firstButton="1" fmlaLink="'1И'!$L$20" lockText="1" noThreeD="1"/>
</file>

<file path=xl/ctrlProps/ctrlProp1175.xml><?xml version="1.0" encoding="utf-8"?>
<formControlPr xmlns="http://schemas.microsoft.com/office/spreadsheetml/2009/9/main" objectType="GBox" noThreeD="1"/>
</file>

<file path=xl/ctrlProps/ctrlProp1176.xml><?xml version="1.0" encoding="utf-8"?>
<formControlPr xmlns="http://schemas.microsoft.com/office/spreadsheetml/2009/9/main" objectType="Radio" firstButton="1" fmlaLink="'1И'!$L$21" lockText="1" noThreeD="1"/>
</file>

<file path=xl/ctrlProps/ctrlProp1177.xml><?xml version="1.0" encoding="utf-8"?>
<formControlPr xmlns="http://schemas.microsoft.com/office/spreadsheetml/2009/9/main" objectType="GBox" noThreeD="1"/>
</file>

<file path=xl/ctrlProps/ctrlProp1178.xml><?xml version="1.0" encoding="utf-8"?>
<formControlPr xmlns="http://schemas.microsoft.com/office/spreadsheetml/2009/9/main" objectType="Radio" firstButton="1" fmlaLink="'1И'!$L$22" lockText="1" noThreeD="1"/>
</file>

<file path=xl/ctrlProps/ctrlProp1179.xml><?xml version="1.0" encoding="utf-8"?>
<formControlPr xmlns="http://schemas.microsoft.com/office/spreadsheetml/2009/9/main" objectType="GBox" noThreeD="1"/>
</file>

<file path=xl/ctrlProps/ctrlProp1180.xml><?xml version="1.0" encoding="utf-8"?>
<formControlPr xmlns="http://schemas.microsoft.com/office/spreadsheetml/2009/9/main" objectType="Radio" checked="Checked" firstButton="1" fmlaLink="'1И'!$L$24" lockText="1" noThreeD="1"/>
</file>

<file path=xl/ctrlProps/ctrlProp1181.xml><?xml version="1.0" encoding="utf-8"?>
<formControlPr xmlns="http://schemas.microsoft.com/office/spreadsheetml/2009/9/main" objectType="Radio" lockText="1" noThreeD="1"/>
</file>

<file path=xl/ctrlProps/ctrlProp1182.xml><?xml version="1.0" encoding="utf-8"?>
<formControlPr xmlns="http://schemas.microsoft.com/office/spreadsheetml/2009/9/main" objectType="GBox" noThreeD="1"/>
</file>

<file path=xl/ctrlProps/ctrlProp1183.xml><?xml version="1.0" encoding="utf-8"?>
<formControlPr xmlns="http://schemas.microsoft.com/office/spreadsheetml/2009/9/main" objectType="Radio" firstButton="1" fmlaLink="'1И'!$L$25" lockText="1" noThreeD="1"/>
</file>

<file path=xl/ctrlProps/ctrlProp1184.xml><?xml version="1.0" encoding="utf-8"?>
<formControlPr xmlns="http://schemas.microsoft.com/office/spreadsheetml/2009/9/main" objectType="Radio" checked="Checked" lockText="1" noThreeD="1"/>
</file>

<file path=xl/ctrlProps/ctrlProp1185.xml><?xml version="1.0" encoding="utf-8"?>
<formControlPr xmlns="http://schemas.microsoft.com/office/spreadsheetml/2009/9/main" objectType="GBox" noThreeD="1"/>
</file>

<file path=xl/ctrlProps/ctrlProp1186.xml><?xml version="1.0" encoding="utf-8"?>
<formControlPr xmlns="http://schemas.microsoft.com/office/spreadsheetml/2009/9/main" objectType="Radio" checked="Checked" firstButton="1" fmlaLink="'1И'!$L$26" lockText="1" noThreeD="1"/>
</file>

<file path=xl/ctrlProps/ctrlProp1187.xml><?xml version="1.0" encoding="utf-8"?>
<formControlPr xmlns="http://schemas.microsoft.com/office/spreadsheetml/2009/9/main" objectType="Radio" lockText="1" noThreeD="1"/>
</file>

<file path=xl/ctrlProps/ctrlProp1188.xml><?xml version="1.0" encoding="utf-8"?>
<formControlPr xmlns="http://schemas.microsoft.com/office/spreadsheetml/2009/9/main" objectType="GBox" noThreeD="1"/>
</file>

<file path=xl/ctrlProps/ctrlProp1189.xml><?xml version="1.0" encoding="utf-8"?>
<formControlPr xmlns="http://schemas.microsoft.com/office/spreadsheetml/2009/9/main" objectType="Radio" firstButton="1" fmlaLink="'1И'!$M$6" lockText="1" noThreeD="1"/>
</file>

<file path=xl/ctrlProps/ctrlProp1190.xml><?xml version="1.0" encoding="utf-8"?>
<formControlPr xmlns="http://schemas.microsoft.com/office/spreadsheetml/2009/9/main" objectType="Radio" lockText="1" noThreeD="1"/>
</file>

<file path=xl/ctrlProps/ctrlProp1191.xml><?xml version="1.0" encoding="utf-8"?>
<formControlPr xmlns="http://schemas.microsoft.com/office/spreadsheetml/2009/9/main" objectType="Radio" checked="Checked" lockText="1" noThreeD="1"/>
</file>

<file path=xl/ctrlProps/ctrlProp1192.xml><?xml version="1.0" encoding="utf-8"?>
<formControlPr xmlns="http://schemas.microsoft.com/office/spreadsheetml/2009/9/main" objectType="Radio" lockText="1" noThreeD="1"/>
</file>

<file path=xl/ctrlProps/ctrlProp1193.xml><?xml version="1.0" encoding="utf-8"?>
<formControlPr xmlns="http://schemas.microsoft.com/office/spreadsheetml/2009/9/main" objectType="GBox" noThreeD="1"/>
</file>

<file path=xl/ctrlProps/ctrlProp1194.xml><?xml version="1.0" encoding="utf-8"?>
<formControlPr xmlns="http://schemas.microsoft.com/office/spreadsheetml/2009/9/main" objectType="Radio" checked="Checked" firstButton="1" fmlaLink="'1И'!$M$8" lockText="1" noThreeD="1"/>
</file>

<file path=xl/ctrlProps/ctrlProp1195.xml><?xml version="1.0" encoding="utf-8"?>
<formControlPr xmlns="http://schemas.microsoft.com/office/spreadsheetml/2009/9/main" objectType="Radio" lockText="1" noThreeD="1"/>
</file>

<file path=xl/ctrlProps/ctrlProp1196.xml><?xml version="1.0" encoding="utf-8"?>
<formControlPr xmlns="http://schemas.microsoft.com/office/spreadsheetml/2009/9/main" objectType="Radio" lockText="1" noThreeD="1"/>
</file>

<file path=xl/ctrlProps/ctrlProp1197.xml><?xml version="1.0" encoding="utf-8"?>
<formControlPr xmlns="http://schemas.microsoft.com/office/spreadsheetml/2009/9/main" objectType="Radio" lockText="1" noThreeD="1"/>
</file>

<file path=xl/ctrlProps/ctrlProp1198.xml><?xml version="1.0" encoding="utf-8"?>
<formControlPr xmlns="http://schemas.microsoft.com/office/spreadsheetml/2009/9/main" objectType="GBox" noThreeD="1"/>
</file>

<file path=xl/ctrlProps/ctrlProp1199.xml><?xml version="1.0" encoding="utf-8"?>
<formControlPr xmlns="http://schemas.microsoft.com/office/spreadsheetml/2009/9/main" objectType="Radio" firstButton="1" fmlaLink="'1И'!$M$11" lockText="1" noThreeD="1"/>
</file>

<file path=xl/ctrlProps/ctrlProp1200.xml><?xml version="1.0" encoding="utf-8"?>
<formControlPr xmlns="http://schemas.microsoft.com/office/spreadsheetml/2009/9/main" objectType="Radio" lockText="1" noThreeD="1"/>
</file>

<file path=xl/ctrlProps/ctrlProp1201.xml><?xml version="1.0" encoding="utf-8"?>
<formControlPr xmlns="http://schemas.microsoft.com/office/spreadsheetml/2009/9/main" objectType="Radio" lockText="1" noThreeD="1"/>
</file>

<file path=xl/ctrlProps/ctrlProp1202.xml><?xml version="1.0" encoding="utf-8"?>
<formControlPr xmlns="http://schemas.microsoft.com/office/spreadsheetml/2009/9/main" objectType="Radio" lockText="1" noThreeD="1"/>
</file>

<file path=xl/ctrlProps/ctrlProp1203.xml><?xml version="1.0" encoding="utf-8"?>
<formControlPr xmlns="http://schemas.microsoft.com/office/spreadsheetml/2009/9/main" objectType="GBox" noThreeD="1"/>
</file>

<file path=xl/ctrlProps/ctrlProp1204.xml><?xml version="1.0" encoding="utf-8"?>
<formControlPr xmlns="http://schemas.microsoft.com/office/spreadsheetml/2009/9/main" objectType="Radio" firstButton="1" fmlaLink="'1И'!$M$12" lockText="1" noThreeD="1"/>
</file>

<file path=xl/ctrlProps/ctrlProp1205.xml><?xml version="1.0" encoding="utf-8"?>
<formControlPr xmlns="http://schemas.microsoft.com/office/spreadsheetml/2009/9/main" objectType="Radio" lockText="1" noThreeD="1"/>
</file>

<file path=xl/ctrlProps/ctrlProp1206.xml><?xml version="1.0" encoding="utf-8"?>
<formControlPr xmlns="http://schemas.microsoft.com/office/spreadsheetml/2009/9/main" objectType="Radio" checked="Checked" lockText="1" noThreeD="1"/>
</file>

<file path=xl/ctrlProps/ctrlProp1207.xml><?xml version="1.0" encoding="utf-8"?>
<formControlPr xmlns="http://schemas.microsoft.com/office/spreadsheetml/2009/9/main" objectType="Radio" lockText="1" noThreeD="1"/>
</file>

<file path=xl/ctrlProps/ctrlProp1208.xml><?xml version="1.0" encoding="utf-8"?>
<formControlPr xmlns="http://schemas.microsoft.com/office/spreadsheetml/2009/9/main" objectType="GBox" noThreeD="1"/>
</file>

<file path=xl/ctrlProps/ctrlProp1209.xml><?xml version="1.0" encoding="utf-8"?>
<formControlPr xmlns="http://schemas.microsoft.com/office/spreadsheetml/2009/9/main" objectType="Radio" firstButton="1" fmlaLink="'1И'!$M$13" lockText="1" noThreeD="1"/>
</file>

<file path=xl/ctrlProps/ctrlProp1210.xml><?xml version="1.0" encoding="utf-8"?>
<formControlPr xmlns="http://schemas.microsoft.com/office/spreadsheetml/2009/9/main" objectType="Radio" lockText="1" noThreeD="1"/>
</file>

<file path=xl/ctrlProps/ctrlProp1211.xml><?xml version="1.0" encoding="utf-8"?>
<formControlPr xmlns="http://schemas.microsoft.com/office/spreadsheetml/2009/9/main" objectType="Radio" checked="Checked" lockText="1" noThreeD="1"/>
</file>

<file path=xl/ctrlProps/ctrlProp1212.xml><?xml version="1.0" encoding="utf-8"?>
<formControlPr xmlns="http://schemas.microsoft.com/office/spreadsheetml/2009/9/main" objectType="Radio" lockText="1" noThreeD="1"/>
</file>

<file path=xl/ctrlProps/ctrlProp1213.xml><?xml version="1.0" encoding="utf-8"?>
<formControlPr xmlns="http://schemas.microsoft.com/office/spreadsheetml/2009/9/main" objectType="GBox" noThreeD="1"/>
</file>

<file path=xl/ctrlProps/ctrlProp1214.xml><?xml version="1.0" encoding="utf-8"?>
<formControlPr xmlns="http://schemas.microsoft.com/office/spreadsheetml/2009/9/main" objectType="Radio" firstButton="1" fmlaLink="'1И'!$M$14" lockText="1" noThreeD="1"/>
</file>

<file path=xl/ctrlProps/ctrlProp1215.xml><?xml version="1.0" encoding="utf-8"?>
<formControlPr xmlns="http://schemas.microsoft.com/office/spreadsheetml/2009/9/main" objectType="Radio" lockText="1" noThreeD="1"/>
</file>

<file path=xl/ctrlProps/ctrlProp1216.xml><?xml version="1.0" encoding="utf-8"?>
<formControlPr xmlns="http://schemas.microsoft.com/office/spreadsheetml/2009/9/main" objectType="Radio" checked="Checked" lockText="1" noThreeD="1"/>
</file>

<file path=xl/ctrlProps/ctrlProp1217.xml><?xml version="1.0" encoding="utf-8"?>
<formControlPr xmlns="http://schemas.microsoft.com/office/spreadsheetml/2009/9/main" objectType="Radio" lockText="1" noThreeD="1"/>
</file>

<file path=xl/ctrlProps/ctrlProp1218.xml><?xml version="1.0" encoding="utf-8"?>
<formControlPr xmlns="http://schemas.microsoft.com/office/spreadsheetml/2009/9/main" objectType="GBox" noThreeD="1"/>
</file>

<file path=xl/ctrlProps/ctrlProp1219.xml><?xml version="1.0" encoding="utf-8"?>
<formControlPr xmlns="http://schemas.microsoft.com/office/spreadsheetml/2009/9/main" objectType="Radio" firstButton="1" fmlaLink="'1И'!$M$15" lockText="1" noThreeD="1"/>
</file>

<file path=xl/ctrlProps/ctrlProp1220.xml><?xml version="1.0" encoding="utf-8"?>
<formControlPr xmlns="http://schemas.microsoft.com/office/spreadsheetml/2009/9/main" objectType="Radio" checked="Checked" lockText="1" noThreeD="1"/>
</file>

<file path=xl/ctrlProps/ctrlProp1221.xml><?xml version="1.0" encoding="utf-8"?>
<formControlPr xmlns="http://schemas.microsoft.com/office/spreadsheetml/2009/9/main" objectType="Radio" lockText="1" noThreeD="1"/>
</file>

<file path=xl/ctrlProps/ctrlProp1222.xml><?xml version="1.0" encoding="utf-8"?>
<formControlPr xmlns="http://schemas.microsoft.com/office/spreadsheetml/2009/9/main" objectType="Radio" lockText="1" noThreeD="1"/>
</file>

<file path=xl/ctrlProps/ctrlProp1223.xml><?xml version="1.0" encoding="utf-8"?>
<formControlPr xmlns="http://schemas.microsoft.com/office/spreadsheetml/2009/9/main" objectType="GBox" noThreeD="1"/>
</file>

<file path=xl/ctrlProps/ctrlProp1224.xml><?xml version="1.0" encoding="utf-8"?>
<formControlPr xmlns="http://schemas.microsoft.com/office/spreadsheetml/2009/9/main" objectType="Radio" firstButton="1" fmlaLink="'1И'!$M$16" lockText="1" noThreeD="1"/>
</file>

<file path=xl/ctrlProps/ctrlProp1225.xml><?xml version="1.0" encoding="utf-8"?>
<formControlPr xmlns="http://schemas.microsoft.com/office/spreadsheetml/2009/9/main" objectType="Radio" checked="Checked" lockText="1" noThreeD="1"/>
</file>

<file path=xl/ctrlProps/ctrlProp1226.xml><?xml version="1.0" encoding="utf-8"?>
<formControlPr xmlns="http://schemas.microsoft.com/office/spreadsheetml/2009/9/main" objectType="Radio" lockText="1" noThreeD="1"/>
</file>

<file path=xl/ctrlProps/ctrlProp1227.xml><?xml version="1.0" encoding="utf-8"?>
<formControlPr xmlns="http://schemas.microsoft.com/office/spreadsheetml/2009/9/main" objectType="Radio" lockText="1" noThreeD="1"/>
</file>

<file path=xl/ctrlProps/ctrlProp1228.xml><?xml version="1.0" encoding="utf-8"?>
<formControlPr xmlns="http://schemas.microsoft.com/office/spreadsheetml/2009/9/main" objectType="GBox" noThreeD="1"/>
</file>

<file path=xl/ctrlProps/ctrlProp1229.xml><?xml version="1.0" encoding="utf-8"?>
<formControlPr xmlns="http://schemas.microsoft.com/office/spreadsheetml/2009/9/main" objectType="Radio" firstButton="1" fmlaLink="'1И'!$M$17" lockText="1" noThreeD="1"/>
</file>

<file path=xl/ctrlProps/ctrlProp1230.xml><?xml version="1.0" encoding="utf-8"?>
<formControlPr xmlns="http://schemas.microsoft.com/office/spreadsheetml/2009/9/main" objectType="Radio" lockText="1" noThreeD="1"/>
</file>

<file path=xl/ctrlProps/ctrlProp1231.xml><?xml version="1.0" encoding="utf-8"?>
<formControlPr xmlns="http://schemas.microsoft.com/office/spreadsheetml/2009/9/main" objectType="Radio" checked="Checked" lockText="1" noThreeD="1"/>
</file>

<file path=xl/ctrlProps/ctrlProp1232.xml><?xml version="1.0" encoding="utf-8"?>
<formControlPr xmlns="http://schemas.microsoft.com/office/spreadsheetml/2009/9/main" objectType="Radio" lockText="1" noThreeD="1"/>
</file>

<file path=xl/ctrlProps/ctrlProp1233.xml><?xml version="1.0" encoding="utf-8"?>
<formControlPr xmlns="http://schemas.microsoft.com/office/spreadsheetml/2009/9/main" objectType="GBox" noThreeD="1"/>
</file>

<file path=xl/ctrlProps/ctrlProp1234.xml><?xml version="1.0" encoding="utf-8"?>
<formControlPr xmlns="http://schemas.microsoft.com/office/spreadsheetml/2009/9/main" objectType="Radio" firstButton="1" fmlaLink="'1И'!$M$23" lockText="1" noThreeD="1"/>
</file>

<file path=xl/ctrlProps/ctrlProp1235.xml><?xml version="1.0" encoding="utf-8"?>
<formControlPr xmlns="http://schemas.microsoft.com/office/spreadsheetml/2009/9/main" objectType="Radio" lockText="1" noThreeD="1"/>
</file>

<file path=xl/ctrlProps/ctrlProp1236.xml><?xml version="1.0" encoding="utf-8"?>
<formControlPr xmlns="http://schemas.microsoft.com/office/spreadsheetml/2009/9/main" objectType="Radio" checked="Checked" lockText="1" noThreeD="1"/>
</file>

<file path=xl/ctrlProps/ctrlProp1237.xml><?xml version="1.0" encoding="utf-8"?>
<formControlPr xmlns="http://schemas.microsoft.com/office/spreadsheetml/2009/9/main" objectType="GBox" noThreeD="1"/>
</file>

<file path=xl/ctrlProps/ctrlProp1238.xml><?xml version="1.0" encoding="utf-8"?>
<formControlPr xmlns="http://schemas.microsoft.com/office/spreadsheetml/2009/9/main" objectType="Radio" firstButton="1" fmlaLink="'1И'!$M$26" lockText="1" noThreeD="1"/>
</file>

<file path=xl/ctrlProps/ctrlProp1239.xml><?xml version="1.0" encoding="utf-8"?>
<formControlPr xmlns="http://schemas.microsoft.com/office/spreadsheetml/2009/9/main" objectType="Radio" lockText="1" noThreeD="1"/>
</file>

<file path=xl/ctrlProps/ctrlProp1240.xml><?xml version="1.0" encoding="utf-8"?>
<formControlPr xmlns="http://schemas.microsoft.com/office/spreadsheetml/2009/9/main" objectType="Radio" checked="Checked" lockText="1" noThreeD="1"/>
</file>

<file path=xl/ctrlProps/ctrlProp1241.xml><?xml version="1.0" encoding="utf-8"?>
<formControlPr xmlns="http://schemas.microsoft.com/office/spreadsheetml/2009/9/main" objectType="Radio" lockText="1" noThreeD="1"/>
</file>

<file path=xl/ctrlProps/ctrlProp1242.xml><?xml version="1.0" encoding="utf-8"?>
<formControlPr xmlns="http://schemas.microsoft.com/office/spreadsheetml/2009/9/main" objectType="CheckBox" fmlaLink="'1И'!$O$6" lockText="1" noThreeD="1"/>
</file>

<file path=xl/ctrlProps/ctrlProp1243.xml><?xml version="1.0" encoding="utf-8"?>
<formControlPr xmlns="http://schemas.microsoft.com/office/spreadsheetml/2009/9/main" objectType="CheckBox" fmlaLink="'1И'!$O$7" lockText="1" noThreeD="1"/>
</file>

<file path=xl/ctrlProps/ctrlProp1244.xml><?xml version="1.0" encoding="utf-8"?>
<formControlPr xmlns="http://schemas.microsoft.com/office/spreadsheetml/2009/9/main" objectType="CheckBox" fmlaLink="'1И'!$O$8" lockText="1" noThreeD="1"/>
</file>

<file path=xl/ctrlProps/ctrlProp1245.xml><?xml version="1.0" encoding="utf-8"?>
<formControlPr xmlns="http://schemas.microsoft.com/office/spreadsheetml/2009/9/main" objectType="CheckBox" fmlaLink="'1И'!$O$9" lockText="1" noThreeD="1"/>
</file>

<file path=xl/ctrlProps/ctrlProp1246.xml><?xml version="1.0" encoding="utf-8"?>
<formControlPr xmlns="http://schemas.microsoft.com/office/spreadsheetml/2009/9/main" objectType="CheckBox" fmlaLink="'1И'!$O$10" lockText="1" noThreeD="1"/>
</file>

<file path=xl/ctrlProps/ctrlProp1247.xml><?xml version="1.0" encoding="utf-8"?>
<formControlPr xmlns="http://schemas.microsoft.com/office/spreadsheetml/2009/9/main" objectType="CheckBox" fmlaLink="'1И'!$O$11" lockText="1" noThreeD="1"/>
</file>

<file path=xl/ctrlProps/ctrlProp1248.xml><?xml version="1.0" encoding="utf-8"?>
<formControlPr xmlns="http://schemas.microsoft.com/office/spreadsheetml/2009/9/main" objectType="CheckBox" fmlaLink="'1И'!$O$12" lockText="1" noThreeD="1"/>
</file>

<file path=xl/ctrlProps/ctrlProp1249.xml><?xml version="1.0" encoding="utf-8"?>
<formControlPr xmlns="http://schemas.microsoft.com/office/spreadsheetml/2009/9/main" objectType="CheckBox" fmlaLink="'1И'!$O$13" lockText="1" noThreeD="1"/>
</file>

<file path=xl/ctrlProps/ctrlProp1250.xml><?xml version="1.0" encoding="utf-8"?>
<formControlPr xmlns="http://schemas.microsoft.com/office/spreadsheetml/2009/9/main" objectType="CheckBox" fmlaLink="'1И'!$O$14" lockText="1" noThreeD="1"/>
</file>

<file path=xl/ctrlProps/ctrlProp1251.xml><?xml version="1.0" encoding="utf-8"?>
<formControlPr xmlns="http://schemas.microsoft.com/office/spreadsheetml/2009/9/main" objectType="CheckBox" fmlaLink="'1И'!$O$15" lockText="1" noThreeD="1"/>
</file>

<file path=xl/ctrlProps/ctrlProp1252.xml><?xml version="1.0" encoding="utf-8"?>
<formControlPr xmlns="http://schemas.microsoft.com/office/spreadsheetml/2009/9/main" objectType="CheckBox" fmlaLink="'1И'!$O$16" lockText="1" noThreeD="1"/>
</file>

<file path=xl/ctrlProps/ctrlProp1253.xml><?xml version="1.0" encoding="utf-8"?>
<formControlPr xmlns="http://schemas.microsoft.com/office/spreadsheetml/2009/9/main" objectType="CheckBox" fmlaLink="'1И'!$O$17" lockText="1" noThreeD="1"/>
</file>

<file path=xl/ctrlProps/ctrlProp1254.xml><?xml version="1.0" encoding="utf-8"?>
<formControlPr xmlns="http://schemas.microsoft.com/office/spreadsheetml/2009/9/main" objectType="CheckBox" fmlaLink="'1И'!$O$18" lockText="1" noThreeD="1"/>
</file>

<file path=xl/ctrlProps/ctrlProp1255.xml><?xml version="1.0" encoding="utf-8"?>
<formControlPr xmlns="http://schemas.microsoft.com/office/spreadsheetml/2009/9/main" objectType="CheckBox" fmlaLink="'1И'!$O$19" lockText="1" noThreeD="1"/>
</file>

<file path=xl/ctrlProps/ctrlProp1256.xml><?xml version="1.0" encoding="utf-8"?>
<formControlPr xmlns="http://schemas.microsoft.com/office/spreadsheetml/2009/9/main" objectType="CheckBox" fmlaLink="'1И'!$O$20" lockText="1" noThreeD="1"/>
</file>

<file path=xl/ctrlProps/ctrlProp1257.xml><?xml version="1.0" encoding="utf-8"?>
<formControlPr xmlns="http://schemas.microsoft.com/office/spreadsheetml/2009/9/main" objectType="CheckBox" fmlaLink="'1И'!$O$21" lockText="1" noThreeD="1"/>
</file>

<file path=xl/ctrlProps/ctrlProp1258.xml><?xml version="1.0" encoding="utf-8"?>
<formControlPr xmlns="http://schemas.microsoft.com/office/spreadsheetml/2009/9/main" objectType="CheckBox" fmlaLink="'1И'!$O$22" lockText="1" noThreeD="1"/>
</file>

<file path=xl/ctrlProps/ctrlProp1259.xml><?xml version="1.0" encoding="utf-8"?>
<formControlPr xmlns="http://schemas.microsoft.com/office/spreadsheetml/2009/9/main" objectType="CheckBox" fmlaLink="'1И'!$O$23" lockText="1" noThreeD="1"/>
</file>

<file path=xl/ctrlProps/ctrlProp1260.xml><?xml version="1.0" encoding="utf-8"?>
<formControlPr xmlns="http://schemas.microsoft.com/office/spreadsheetml/2009/9/main" objectType="CheckBox" fmlaLink="'1И'!$O$24" lockText="1" noThreeD="1"/>
</file>

<file path=xl/ctrlProps/ctrlProp1261.xml><?xml version="1.0" encoding="utf-8"?>
<formControlPr xmlns="http://schemas.microsoft.com/office/spreadsheetml/2009/9/main" objectType="CheckBox" fmlaLink="'1И'!$O$25" lockText="1" noThreeD="1"/>
</file>

<file path=xl/ctrlProps/ctrlProp1262.xml><?xml version="1.0" encoding="utf-8"?>
<formControlPr xmlns="http://schemas.microsoft.com/office/spreadsheetml/2009/9/main" objectType="CheckBox" fmlaLink="'1И'!$O$26" lockText="1" noThreeD="1"/>
</file>

<file path=xl/ctrlProps/ctrlProp1263.xml><?xml version="1.0" encoding="utf-8"?>
<formControlPr xmlns="http://schemas.microsoft.com/office/spreadsheetml/2009/9/main" objectType="GBox" noThreeD="1"/>
</file>

<file path=xl/ctrlProps/ctrlProp1264.xml><?xml version="1.0" encoding="utf-8"?>
<formControlPr xmlns="http://schemas.microsoft.com/office/spreadsheetml/2009/9/main" objectType="Radio" checked="Checked" firstButton="1" fmlaLink="'2И'!$L$6" lockText="1" noThreeD="1"/>
</file>

<file path=xl/ctrlProps/ctrlProp1265.xml><?xml version="1.0" encoding="utf-8"?>
<formControlPr xmlns="http://schemas.microsoft.com/office/spreadsheetml/2009/9/main" objectType="Radio" lockText="1" noThreeD="1"/>
</file>

<file path=xl/ctrlProps/ctrlProp1266.xml><?xml version="1.0" encoding="utf-8"?>
<formControlPr xmlns="http://schemas.microsoft.com/office/spreadsheetml/2009/9/main" objectType="GBox" noThreeD="1"/>
</file>

<file path=xl/ctrlProps/ctrlProp1267.xml><?xml version="1.0" encoding="utf-8"?>
<formControlPr xmlns="http://schemas.microsoft.com/office/spreadsheetml/2009/9/main" objectType="Radio" checked="Checked" firstButton="1" fmlaLink="'2И'!$L$7" lockText="1" noThreeD="1"/>
</file>

<file path=xl/ctrlProps/ctrlProp1268.xml><?xml version="1.0" encoding="utf-8"?>
<formControlPr xmlns="http://schemas.microsoft.com/office/spreadsheetml/2009/9/main" objectType="Radio" lockText="1" noThreeD="1"/>
</file>

<file path=xl/ctrlProps/ctrlProp1269.xml><?xml version="1.0" encoding="utf-8"?>
<formControlPr xmlns="http://schemas.microsoft.com/office/spreadsheetml/2009/9/main" objectType="GBox" noThreeD="1"/>
</file>

<file path=xl/ctrlProps/ctrlProp1270.xml><?xml version="1.0" encoding="utf-8"?>
<formControlPr xmlns="http://schemas.microsoft.com/office/spreadsheetml/2009/9/main" objectType="Radio" firstButton="1" fmlaLink="'2И'!$L$10" lockText="1" noThreeD="1"/>
</file>

<file path=xl/ctrlProps/ctrlProp1271.xml><?xml version="1.0" encoding="utf-8"?>
<formControlPr xmlns="http://schemas.microsoft.com/office/spreadsheetml/2009/9/main" objectType="Radio" checked="Checked" lockText="1" noThreeD="1"/>
</file>

<file path=xl/ctrlProps/ctrlProp1272.xml><?xml version="1.0" encoding="utf-8"?>
<formControlPr xmlns="http://schemas.microsoft.com/office/spreadsheetml/2009/9/main" objectType="GBox" noThreeD="1"/>
</file>

<file path=xl/ctrlProps/ctrlProp1273.xml><?xml version="1.0" encoding="utf-8"?>
<formControlPr xmlns="http://schemas.microsoft.com/office/spreadsheetml/2009/9/main" objectType="Radio" checked="Checked" firstButton="1" fmlaLink="'2И'!$L$11" lockText="1" noThreeD="1"/>
</file>

<file path=xl/ctrlProps/ctrlProp1274.xml><?xml version="1.0" encoding="utf-8"?>
<formControlPr xmlns="http://schemas.microsoft.com/office/spreadsheetml/2009/9/main" objectType="Radio" lockText="1" noThreeD="1"/>
</file>

<file path=xl/ctrlProps/ctrlProp1275.xml><?xml version="1.0" encoding="utf-8"?>
<formControlPr xmlns="http://schemas.microsoft.com/office/spreadsheetml/2009/9/main" objectType="GBox" noThreeD="1"/>
</file>

<file path=xl/ctrlProps/ctrlProp1276.xml><?xml version="1.0" encoding="utf-8"?>
<formControlPr xmlns="http://schemas.microsoft.com/office/spreadsheetml/2009/9/main" objectType="Radio" checked="Checked" firstButton="1" fmlaLink="'2И'!$L$12" lockText="1" noThreeD="1"/>
</file>

<file path=xl/ctrlProps/ctrlProp1277.xml><?xml version="1.0" encoding="utf-8"?>
<formControlPr xmlns="http://schemas.microsoft.com/office/spreadsheetml/2009/9/main" objectType="GBox" noThreeD="1"/>
</file>

<file path=xl/ctrlProps/ctrlProp1278.xml><?xml version="1.0" encoding="utf-8"?>
<formControlPr xmlns="http://schemas.microsoft.com/office/spreadsheetml/2009/9/main" objectType="Radio" firstButton="1" fmlaLink="'2И'!$L$15" lockText="1" noThreeD="1"/>
</file>

<file path=xl/ctrlProps/ctrlProp1279.xml><?xml version="1.0" encoding="utf-8"?>
<formControlPr xmlns="http://schemas.microsoft.com/office/spreadsheetml/2009/9/main" objectType="Radio" checked="Checked" lockText="1" noThreeD="1"/>
</file>

<file path=xl/ctrlProps/ctrlProp1280.xml><?xml version="1.0" encoding="utf-8"?>
<formControlPr xmlns="http://schemas.microsoft.com/office/spreadsheetml/2009/9/main" objectType="GBox" noThreeD="1"/>
</file>

<file path=xl/ctrlProps/ctrlProp1281.xml><?xml version="1.0" encoding="utf-8"?>
<formControlPr xmlns="http://schemas.microsoft.com/office/spreadsheetml/2009/9/main" objectType="Radio" checked="Checked" firstButton="1" fmlaLink="'2И'!$L$16" lockText="1" noThreeD="1"/>
</file>

<file path=xl/ctrlProps/ctrlProp1282.xml><?xml version="1.0" encoding="utf-8"?>
<formControlPr xmlns="http://schemas.microsoft.com/office/spreadsheetml/2009/9/main" objectType="Radio" lockText="1" noThreeD="1"/>
</file>

<file path=xl/ctrlProps/ctrlProp1283.xml><?xml version="1.0" encoding="utf-8"?>
<formControlPr xmlns="http://schemas.microsoft.com/office/spreadsheetml/2009/9/main" objectType="GBox" noThreeD="1"/>
</file>

<file path=xl/ctrlProps/ctrlProp1284.xml><?xml version="1.0" encoding="utf-8"?>
<formControlPr xmlns="http://schemas.microsoft.com/office/spreadsheetml/2009/9/main" objectType="Radio" checked="Checked" firstButton="1" fmlaLink="'2И'!$L$17" lockText="1" noThreeD="1"/>
</file>

<file path=xl/ctrlProps/ctrlProp1285.xml><?xml version="1.0" encoding="utf-8"?>
<formControlPr xmlns="http://schemas.microsoft.com/office/spreadsheetml/2009/9/main" objectType="Radio" lockText="1" noThreeD="1"/>
</file>

<file path=xl/ctrlProps/ctrlProp1286.xml><?xml version="1.0" encoding="utf-8"?>
<formControlPr xmlns="http://schemas.microsoft.com/office/spreadsheetml/2009/9/main" objectType="GBox" noThreeD="1"/>
</file>

<file path=xl/ctrlProps/ctrlProp1287.xml><?xml version="1.0" encoding="utf-8"?>
<formControlPr xmlns="http://schemas.microsoft.com/office/spreadsheetml/2009/9/main" objectType="Radio" checked="Checked" firstButton="1" fmlaLink="'2И'!$L$19" lockText="1" noThreeD="1"/>
</file>

<file path=xl/ctrlProps/ctrlProp1288.xml><?xml version="1.0" encoding="utf-8"?>
<formControlPr xmlns="http://schemas.microsoft.com/office/spreadsheetml/2009/9/main" objectType="Radio" lockText="1" noThreeD="1"/>
</file>

<file path=xl/ctrlProps/ctrlProp1289.xml><?xml version="1.0" encoding="utf-8"?>
<formControlPr xmlns="http://schemas.microsoft.com/office/spreadsheetml/2009/9/main" objectType="GBox" noThreeD="1"/>
</file>

<file path=xl/ctrlProps/ctrlProp1290.xml><?xml version="1.0" encoding="utf-8"?>
<formControlPr xmlns="http://schemas.microsoft.com/office/spreadsheetml/2009/9/main" objectType="Radio" checked="Checked" firstButton="1" fmlaLink="'2И'!$L$20" lockText="1" noThreeD="1"/>
</file>

<file path=xl/ctrlProps/ctrlProp1291.xml><?xml version="1.0" encoding="utf-8"?>
<formControlPr xmlns="http://schemas.microsoft.com/office/spreadsheetml/2009/9/main" objectType="Radio" lockText="1" noThreeD="1"/>
</file>

<file path=xl/ctrlProps/ctrlProp1292.xml><?xml version="1.0" encoding="utf-8"?>
<formControlPr xmlns="http://schemas.microsoft.com/office/spreadsheetml/2009/9/main" objectType="GBox" noThreeD="1"/>
</file>

<file path=xl/ctrlProps/ctrlProp1293.xml><?xml version="1.0" encoding="utf-8"?>
<formControlPr xmlns="http://schemas.microsoft.com/office/spreadsheetml/2009/9/main" objectType="Radio" firstButton="1" fmlaLink="'2И'!$L$21" lockText="1" noThreeD="1"/>
</file>

<file path=xl/ctrlProps/ctrlProp1294.xml><?xml version="1.0" encoding="utf-8"?>
<formControlPr xmlns="http://schemas.microsoft.com/office/spreadsheetml/2009/9/main" objectType="Radio" checked="Checked" lockText="1" noThreeD="1"/>
</file>

<file path=xl/ctrlProps/ctrlProp1295.xml><?xml version="1.0" encoding="utf-8"?>
<formControlPr xmlns="http://schemas.microsoft.com/office/spreadsheetml/2009/9/main" objectType="GBox" noThreeD="1"/>
</file>

<file path=xl/ctrlProps/ctrlProp1296.xml><?xml version="1.0" encoding="utf-8"?>
<formControlPr xmlns="http://schemas.microsoft.com/office/spreadsheetml/2009/9/main" objectType="Radio" checked="Checked" firstButton="1" fmlaLink="'2И'!$L$22" lockText="1" noThreeD="1"/>
</file>

<file path=xl/ctrlProps/ctrlProp1297.xml><?xml version="1.0" encoding="utf-8"?>
<formControlPr xmlns="http://schemas.microsoft.com/office/spreadsheetml/2009/9/main" objectType="Radio" lockText="1" noThreeD="1"/>
</file>

<file path=xl/ctrlProps/ctrlProp1298.xml><?xml version="1.0" encoding="utf-8"?>
<formControlPr xmlns="http://schemas.microsoft.com/office/spreadsheetml/2009/9/main" objectType="GBox" noThreeD="1"/>
</file>

<file path=xl/ctrlProps/ctrlProp1299.xml><?xml version="1.0" encoding="utf-8"?>
<formControlPr xmlns="http://schemas.microsoft.com/office/spreadsheetml/2009/9/main" objectType="Radio" checked="Checked" firstButton="1" fmlaLink="'2И'!$L$23" lockText="1" noThreeD="1"/>
</file>

<file path=xl/ctrlProps/ctrlProp1300.xml><?xml version="1.0" encoding="utf-8"?>
<formControlPr xmlns="http://schemas.microsoft.com/office/spreadsheetml/2009/9/main" objectType="Radio" lockText="1" noThreeD="1"/>
</file>

<file path=xl/ctrlProps/ctrlProp1301.xml><?xml version="1.0" encoding="utf-8"?>
<formControlPr xmlns="http://schemas.microsoft.com/office/spreadsheetml/2009/9/main" objectType="GBox" noThreeD="1"/>
</file>

<file path=xl/ctrlProps/ctrlProp1302.xml><?xml version="1.0" encoding="utf-8"?>
<formControlPr xmlns="http://schemas.microsoft.com/office/spreadsheetml/2009/9/main" objectType="Radio" firstButton="1" fmlaLink="'2И'!$L$24" lockText="1" noThreeD="1"/>
</file>

<file path=xl/ctrlProps/ctrlProp1303.xml><?xml version="1.0" encoding="utf-8"?>
<formControlPr xmlns="http://schemas.microsoft.com/office/spreadsheetml/2009/9/main" objectType="Radio" checked="Checked" lockText="1" noThreeD="1"/>
</file>

<file path=xl/ctrlProps/ctrlProp1304.xml><?xml version="1.0" encoding="utf-8"?>
<formControlPr xmlns="http://schemas.microsoft.com/office/spreadsheetml/2009/9/main" objectType="GBox" noThreeD="1"/>
</file>

<file path=xl/ctrlProps/ctrlProp1305.xml><?xml version="1.0" encoding="utf-8"?>
<formControlPr xmlns="http://schemas.microsoft.com/office/spreadsheetml/2009/9/main" objectType="Radio" firstButton="1" fmlaLink="'2И'!$M$6" lockText="1" noThreeD="1"/>
</file>

<file path=xl/ctrlProps/ctrlProp1306.xml><?xml version="1.0" encoding="utf-8"?>
<formControlPr xmlns="http://schemas.microsoft.com/office/spreadsheetml/2009/9/main" objectType="Radio" checked="Checked" lockText="1" noThreeD="1"/>
</file>

<file path=xl/ctrlProps/ctrlProp1307.xml><?xml version="1.0" encoding="utf-8"?>
<formControlPr xmlns="http://schemas.microsoft.com/office/spreadsheetml/2009/9/main" objectType="Radio" lockText="1" noThreeD="1"/>
</file>

<file path=xl/ctrlProps/ctrlProp1308.xml><?xml version="1.0" encoding="utf-8"?>
<formControlPr xmlns="http://schemas.microsoft.com/office/spreadsheetml/2009/9/main" objectType="Radio" lockText="1" noThreeD="1"/>
</file>

<file path=xl/ctrlProps/ctrlProp1309.xml><?xml version="1.0" encoding="utf-8"?>
<formControlPr xmlns="http://schemas.microsoft.com/office/spreadsheetml/2009/9/main" objectType="GBox" noThreeD="1"/>
</file>

<file path=xl/ctrlProps/ctrlProp1310.xml><?xml version="1.0" encoding="utf-8"?>
<formControlPr xmlns="http://schemas.microsoft.com/office/spreadsheetml/2009/9/main" objectType="Radio" firstButton="1" fmlaLink="'2И'!$M$7" lockText="1" noThreeD="1"/>
</file>

<file path=xl/ctrlProps/ctrlProp1311.xml><?xml version="1.0" encoding="utf-8"?>
<formControlPr xmlns="http://schemas.microsoft.com/office/spreadsheetml/2009/9/main" objectType="Radio" checked="Checked" lockText="1" noThreeD="1"/>
</file>

<file path=xl/ctrlProps/ctrlProp1312.xml><?xml version="1.0" encoding="utf-8"?>
<formControlPr xmlns="http://schemas.microsoft.com/office/spreadsheetml/2009/9/main" objectType="Radio" lockText="1" noThreeD="1"/>
</file>

<file path=xl/ctrlProps/ctrlProp1313.xml><?xml version="1.0" encoding="utf-8"?>
<formControlPr xmlns="http://schemas.microsoft.com/office/spreadsheetml/2009/9/main" objectType="Radio" lockText="1" noThreeD="1"/>
</file>

<file path=xl/ctrlProps/ctrlProp1314.xml><?xml version="1.0" encoding="utf-8"?>
<formControlPr xmlns="http://schemas.microsoft.com/office/spreadsheetml/2009/9/main" objectType="GBox" noThreeD="1"/>
</file>

<file path=xl/ctrlProps/ctrlProp1315.xml><?xml version="1.0" encoding="utf-8"?>
<formControlPr xmlns="http://schemas.microsoft.com/office/spreadsheetml/2009/9/main" objectType="Radio" firstButton="1" fmlaLink="'2И'!$M$8" lockText="1" noThreeD="1"/>
</file>

<file path=xl/ctrlProps/ctrlProp1316.xml><?xml version="1.0" encoding="utf-8"?>
<formControlPr xmlns="http://schemas.microsoft.com/office/spreadsheetml/2009/9/main" objectType="Radio" checked="Checked" lockText="1" noThreeD="1"/>
</file>

<file path=xl/ctrlProps/ctrlProp1317.xml><?xml version="1.0" encoding="utf-8"?>
<formControlPr xmlns="http://schemas.microsoft.com/office/spreadsheetml/2009/9/main" objectType="Radio" lockText="1" noThreeD="1"/>
</file>

<file path=xl/ctrlProps/ctrlProp1318.xml><?xml version="1.0" encoding="utf-8"?>
<formControlPr xmlns="http://schemas.microsoft.com/office/spreadsheetml/2009/9/main" objectType="GBox" noThreeD="1"/>
</file>

<file path=xl/ctrlProps/ctrlProp1319.xml><?xml version="1.0" encoding="utf-8"?>
<formControlPr xmlns="http://schemas.microsoft.com/office/spreadsheetml/2009/9/main" objectType="Radio" checked="Checked" firstButton="1" fmlaLink="'2И'!$M$9" lockText="1" noThreeD="1"/>
</file>

<file path=xl/ctrlProps/ctrlProp1320.xml><?xml version="1.0" encoding="utf-8"?>
<formControlPr xmlns="http://schemas.microsoft.com/office/spreadsheetml/2009/9/main" objectType="Radio" lockText="1" noThreeD="1"/>
</file>

<file path=xl/ctrlProps/ctrlProp1321.xml><?xml version="1.0" encoding="utf-8"?>
<formControlPr xmlns="http://schemas.microsoft.com/office/spreadsheetml/2009/9/main" objectType="Radio" lockText="1" noThreeD="1"/>
</file>

<file path=xl/ctrlProps/ctrlProp1322.xml><?xml version="1.0" encoding="utf-8"?>
<formControlPr xmlns="http://schemas.microsoft.com/office/spreadsheetml/2009/9/main" objectType="GBox" noThreeD="1"/>
</file>

<file path=xl/ctrlProps/ctrlProp1323.xml><?xml version="1.0" encoding="utf-8"?>
<formControlPr xmlns="http://schemas.microsoft.com/office/spreadsheetml/2009/9/main" objectType="Radio" checked="Checked" firstButton="1" fmlaLink="'2И'!$M$10" lockText="1" noThreeD="1"/>
</file>

<file path=xl/ctrlProps/ctrlProp1324.xml><?xml version="1.0" encoding="utf-8"?>
<formControlPr xmlns="http://schemas.microsoft.com/office/spreadsheetml/2009/9/main" objectType="Radio" lockText="1" noThreeD="1"/>
</file>

<file path=xl/ctrlProps/ctrlProp1325.xml><?xml version="1.0" encoding="utf-8"?>
<formControlPr xmlns="http://schemas.microsoft.com/office/spreadsheetml/2009/9/main" objectType="Radio" lockText="1" noThreeD="1"/>
</file>

<file path=xl/ctrlProps/ctrlProp1326.xml><?xml version="1.0" encoding="utf-8"?>
<formControlPr xmlns="http://schemas.microsoft.com/office/spreadsheetml/2009/9/main" objectType="Radio" lockText="1" noThreeD="1"/>
</file>

<file path=xl/ctrlProps/ctrlProp1327.xml><?xml version="1.0" encoding="utf-8"?>
<formControlPr xmlns="http://schemas.microsoft.com/office/spreadsheetml/2009/9/main" objectType="GBox" noThreeD="1"/>
</file>

<file path=xl/ctrlProps/ctrlProp1328.xml><?xml version="1.0" encoding="utf-8"?>
<formControlPr xmlns="http://schemas.microsoft.com/office/spreadsheetml/2009/9/main" objectType="Radio" firstButton="1" fmlaLink="'2И'!$M$13" lockText="1" noThreeD="1"/>
</file>

<file path=xl/ctrlProps/ctrlProp1329.xml><?xml version="1.0" encoding="utf-8"?>
<formControlPr xmlns="http://schemas.microsoft.com/office/spreadsheetml/2009/9/main" objectType="Radio" checked="Checked" lockText="1" noThreeD="1"/>
</file>

<file path=xl/ctrlProps/ctrlProp1330.xml><?xml version="1.0" encoding="utf-8"?>
<formControlPr xmlns="http://schemas.microsoft.com/office/spreadsheetml/2009/9/main" objectType="Radio" lockText="1" noThreeD="1"/>
</file>

<file path=xl/ctrlProps/ctrlProp1331.xml><?xml version="1.0" encoding="utf-8"?>
<formControlPr xmlns="http://schemas.microsoft.com/office/spreadsheetml/2009/9/main" objectType="GBox" noThreeD="1"/>
</file>

<file path=xl/ctrlProps/ctrlProp1332.xml><?xml version="1.0" encoding="utf-8"?>
<formControlPr xmlns="http://schemas.microsoft.com/office/spreadsheetml/2009/9/main" objectType="Radio" firstButton="1" fmlaLink="'2И'!$M$14" lockText="1" noThreeD="1"/>
</file>

<file path=xl/ctrlProps/ctrlProp1333.xml><?xml version="1.0" encoding="utf-8"?>
<formControlPr xmlns="http://schemas.microsoft.com/office/spreadsheetml/2009/9/main" objectType="Radio" lockText="1" noThreeD="1"/>
</file>

<file path=xl/ctrlProps/ctrlProp1334.xml><?xml version="1.0" encoding="utf-8"?>
<formControlPr xmlns="http://schemas.microsoft.com/office/spreadsheetml/2009/9/main" objectType="Radio" checked="Checked" lockText="1" noThreeD="1"/>
</file>

<file path=xl/ctrlProps/ctrlProp1335.xml><?xml version="1.0" encoding="utf-8"?>
<formControlPr xmlns="http://schemas.microsoft.com/office/spreadsheetml/2009/9/main" objectType="GBox" noThreeD="1"/>
</file>

<file path=xl/ctrlProps/ctrlProp1336.xml><?xml version="1.0" encoding="utf-8"?>
<formControlPr xmlns="http://schemas.microsoft.com/office/spreadsheetml/2009/9/main" objectType="Radio" firstButton="1" fmlaLink="'2И'!$M$15" lockText="1" noThreeD="1"/>
</file>

<file path=xl/ctrlProps/ctrlProp1337.xml><?xml version="1.0" encoding="utf-8"?>
<formControlPr xmlns="http://schemas.microsoft.com/office/spreadsheetml/2009/9/main" objectType="Radio" checked="Checked" lockText="1" noThreeD="1"/>
</file>

<file path=xl/ctrlProps/ctrlProp1338.xml><?xml version="1.0" encoding="utf-8"?>
<formControlPr xmlns="http://schemas.microsoft.com/office/spreadsheetml/2009/9/main" objectType="Radio" lockText="1" noThreeD="1"/>
</file>

<file path=xl/ctrlProps/ctrlProp1339.xml><?xml version="1.0" encoding="utf-8"?>
<formControlPr xmlns="http://schemas.microsoft.com/office/spreadsheetml/2009/9/main" objectType="Radio" lockText="1" noThreeD="1"/>
</file>

<file path=xl/ctrlProps/ctrlProp1340.xml><?xml version="1.0" encoding="utf-8"?>
<formControlPr xmlns="http://schemas.microsoft.com/office/spreadsheetml/2009/9/main" objectType="GBox" noThreeD="1"/>
</file>

<file path=xl/ctrlProps/ctrlProp1341.xml><?xml version="1.0" encoding="utf-8"?>
<formControlPr xmlns="http://schemas.microsoft.com/office/spreadsheetml/2009/9/main" objectType="Radio" checked="Checked" firstButton="1" fmlaLink="'2И'!$M$16" lockText="1" noThreeD="1"/>
</file>

<file path=xl/ctrlProps/ctrlProp1342.xml><?xml version="1.0" encoding="utf-8"?>
<formControlPr xmlns="http://schemas.microsoft.com/office/spreadsheetml/2009/9/main" objectType="Radio" lockText="1" noThreeD="1"/>
</file>

<file path=xl/ctrlProps/ctrlProp1343.xml><?xml version="1.0" encoding="utf-8"?>
<formControlPr xmlns="http://schemas.microsoft.com/office/spreadsheetml/2009/9/main" objectType="Radio" lockText="1" noThreeD="1"/>
</file>

<file path=xl/ctrlProps/ctrlProp1344.xml><?xml version="1.0" encoding="utf-8"?>
<formControlPr xmlns="http://schemas.microsoft.com/office/spreadsheetml/2009/9/main" objectType="Radio" lockText="1" noThreeD="1"/>
</file>

<file path=xl/ctrlProps/ctrlProp1345.xml><?xml version="1.0" encoding="utf-8"?>
<formControlPr xmlns="http://schemas.microsoft.com/office/spreadsheetml/2009/9/main" objectType="GBox" noThreeD="1"/>
</file>

<file path=xl/ctrlProps/ctrlProp1346.xml><?xml version="1.0" encoding="utf-8"?>
<formControlPr xmlns="http://schemas.microsoft.com/office/spreadsheetml/2009/9/main" objectType="Radio" checked="Checked" firstButton="1" fmlaLink="'2И'!$M$17" lockText="1" noThreeD="1"/>
</file>

<file path=xl/ctrlProps/ctrlProp1347.xml><?xml version="1.0" encoding="utf-8"?>
<formControlPr xmlns="http://schemas.microsoft.com/office/spreadsheetml/2009/9/main" objectType="Radio" lockText="1" noThreeD="1"/>
</file>

<file path=xl/ctrlProps/ctrlProp1348.xml><?xml version="1.0" encoding="utf-8"?>
<formControlPr xmlns="http://schemas.microsoft.com/office/spreadsheetml/2009/9/main" objectType="Radio" lockText="1" noThreeD="1"/>
</file>

<file path=xl/ctrlProps/ctrlProp1349.xml><?xml version="1.0" encoding="utf-8"?>
<formControlPr xmlns="http://schemas.microsoft.com/office/spreadsheetml/2009/9/main" objectType="Radio" lockText="1" noThreeD="1"/>
</file>

<file path=xl/ctrlProps/ctrlProp1350.xml><?xml version="1.0" encoding="utf-8"?>
<formControlPr xmlns="http://schemas.microsoft.com/office/spreadsheetml/2009/9/main" objectType="GBox" noThreeD="1"/>
</file>

<file path=xl/ctrlProps/ctrlProp1351.xml><?xml version="1.0" encoding="utf-8"?>
<formControlPr xmlns="http://schemas.microsoft.com/office/spreadsheetml/2009/9/main" objectType="Radio" checked="Checked" firstButton="1" fmlaLink="'2И'!$M$18" lockText="1" noThreeD="1"/>
</file>

<file path=xl/ctrlProps/ctrlProp1352.xml><?xml version="1.0" encoding="utf-8"?>
<formControlPr xmlns="http://schemas.microsoft.com/office/spreadsheetml/2009/9/main" objectType="Radio" lockText="1" noThreeD="1"/>
</file>

<file path=xl/ctrlProps/ctrlProp1353.xml><?xml version="1.0" encoding="utf-8"?>
<formControlPr xmlns="http://schemas.microsoft.com/office/spreadsheetml/2009/9/main" objectType="Radio" lockText="1" noThreeD="1"/>
</file>

<file path=xl/ctrlProps/ctrlProp1354.xml><?xml version="1.0" encoding="utf-8"?>
<formControlPr xmlns="http://schemas.microsoft.com/office/spreadsheetml/2009/9/main" objectType="GBox" noThreeD="1"/>
</file>

<file path=xl/ctrlProps/ctrlProp1355.xml><?xml version="1.0" encoding="utf-8"?>
<formControlPr xmlns="http://schemas.microsoft.com/office/spreadsheetml/2009/9/main" objectType="Radio" firstButton="1" fmlaLink="'2И'!$M$19" lockText="1" noThreeD="1"/>
</file>

<file path=xl/ctrlProps/ctrlProp1356.xml><?xml version="1.0" encoding="utf-8"?>
<formControlPr xmlns="http://schemas.microsoft.com/office/spreadsheetml/2009/9/main" objectType="Radio" lockText="1" noThreeD="1"/>
</file>

<file path=xl/ctrlProps/ctrlProp1357.xml><?xml version="1.0" encoding="utf-8"?>
<formControlPr xmlns="http://schemas.microsoft.com/office/spreadsheetml/2009/9/main" objectType="Radio" checked="Checked" lockText="1" noThreeD="1"/>
</file>

<file path=xl/ctrlProps/ctrlProp1358.xml><?xml version="1.0" encoding="utf-8"?>
<formControlPr xmlns="http://schemas.microsoft.com/office/spreadsheetml/2009/9/main" objectType="Radio" lockText="1" noThreeD="1"/>
</file>

<file path=xl/ctrlProps/ctrlProp1359.xml><?xml version="1.0" encoding="utf-8"?>
<formControlPr xmlns="http://schemas.microsoft.com/office/spreadsheetml/2009/9/main" objectType="GBox" noThreeD="1"/>
</file>

<file path=xl/ctrlProps/ctrlProp1360.xml><?xml version="1.0" encoding="utf-8"?>
<formControlPr xmlns="http://schemas.microsoft.com/office/spreadsheetml/2009/9/main" objectType="Radio" checked="Checked" firstButton="1" fmlaLink="'2И'!$M$20" lockText="1" noThreeD="1"/>
</file>

<file path=xl/ctrlProps/ctrlProp1361.xml><?xml version="1.0" encoding="utf-8"?>
<formControlPr xmlns="http://schemas.microsoft.com/office/spreadsheetml/2009/9/main" objectType="Radio" lockText="1" noThreeD="1"/>
</file>

<file path=xl/ctrlProps/ctrlProp1362.xml><?xml version="1.0" encoding="utf-8"?>
<formControlPr xmlns="http://schemas.microsoft.com/office/spreadsheetml/2009/9/main" objectType="Radio" lockText="1" noThreeD="1"/>
</file>

<file path=xl/ctrlProps/ctrlProp1363.xml><?xml version="1.0" encoding="utf-8"?>
<formControlPr xmlns="http://schemas.microsoft.com/office/spreadsheetml/2009/9/main" objectType="Radio" lockText="1" noThreeD="1"/>
</file>

<file path=xl/ctrlProps/ctrlProp1364.xml><?xml version="1.0" encoding="utf-8"?>
<formControlPr xmlns="http://schemas.microsoft.com/office/spreadsheetml/2009/9/main" objectType="GBox" noThreeD="1"/>
</file>

<file path=xl/ctrlProps/ctrlProp1365.xml><?xml version="1.0" encoding="utf-8"?>
<formControlPr xmlns="http://schemas.microsoft.com/office/spreadsheetml/2009/9/main" objectType="Radio" firstButton="1" fmlaLink="'2И'!$M$21" lockText="1" noThreeD="1"/>
</file>

<file path=xl/ctrlProps/ctrlProp1366.xml><?xml version="1.0" encoding="utf-8"?>
<formControlPr xmlns="http://schemas.microsoft.com/office/spreadsheetml/2009/9/main" objectType="Radio" checked="Checked" lockText="1" noThreeD="1"/>
</file>

<file path=xl/ctrlProps/ctrlProp1367.xml><?xml version="1.0" encoding="utf-8"?>
<formControlPr xmlns="http://schemas.microsoft.com/office/spreadsheetml/2009/9/main" objectType="Radio" lockText="1" noThreeD="1"/>
</file>

<file path=xl/ctrlProps/ctrlProp1368.xml><?xml version="1.0" encoding="utf-8"?>
<formControlPr xmlns="http://schemas.microsoft.com/office/spreadsheetml/2009/9/main" objectType="Radio" lockText="1" noThreeD="1"/>
</file>

<file path=xl/ctrlProps/ctrlProp1369.xml><?xml version="1.0" encoding="utf-8"?>
<formControlPr xmlns="http://schemas.microsoft.com/office/spreadsheetml/2009/9/main" objectType="GBox" noThreeD="1"/>
</file>

<file path=xl/ctrlProps/ctrlProp1370.xml><?xml version="1.0" encoding="utf-8"?>
<formControlPr xmlns="http://schemas.microsoft.com/office/spreadsheetml/2009/9/main" objectType="Radio" firstButton="1" fmlaLink="'2И'!$M$22" lockText="1" noThreeD="1"/>
</file>

<file path=xl/ctrlProps/ctrlProp1371.xml><?xml version="1.0" encoding="utf-8"?>
<formControlPr xmlns="http://schemas.microsoft.com/office/spreadsheetml/2009/9/main" objectType="Radio" checked="Checked" lockText="1" noThreeD="1"/>
</file>

<file path=xl/ctrlProps/ctrlProp1372.xml><?xml version="1.0" encoding="utf-8"?>
<formControlPr xmlns="http://schemas.microsoft.com/office/spreadsheetml/2009/9/main" objectType="Radio" lockText="1" noThreeD="1"/>
</file>

<file path=xl/ctrlProps/ctrlProp1373.xml><?xml version="1.0" encoding="utf-8"?>
<formControlPr xmlns="http://schemas.microsoft.com/office/spreadsheetml/2009/9/main" objectType="Radio" lockText="1" noThreeD="1"/>
</file>

<file path=xl/ctrlProps/ctrlProp1374.xml><?xml version="1.0" encoding="utf-8"?>
<formControlPr xmlns="http://schemas.microsoft.com/office/spreadsheetml/2009/9/main" objectType="GBox" noThreeD="1"/>
</file>

<file path=xl/ctrlProps/ctrlProp1375.xml><?xml version="1.0" encoding="utf-8"?>
<formControlPr xmlns="http://schemas.microsoft.com/office/spreadsheetml/2009/9/main" objectType="Radio" firstButton="1" fmlaLink="'2И'!$M$23" lockText="1" noThreeD="1"/>
</file>

<file path=xl/ctrlProps/ctrlProp1376.xml><?xml version="1.0" encoding="utf-8"?>
<formControlPr xmlns="http://schemas.microsoft.com/office/spreadsheetml/2009/9/main" objectType="Radio" lockText="1" noThreeD="1"/>
</file>

<file path=xl/ctrlProps/ctrlProp1377.xml><?xml version="1.0" encoding="utf-8"?>
<formControlPr xmlns="http://schemas.microsoft.com/office/spreadsheetml/2009/9/main" objectType="Radio" checked="Checked" lockText="1" noThreeD="1"/>
</file>

<file path=xl/ctrlProps/ctrlProp1378.xml><?xml version="1.0" encoding="utf-8"?>
<formControlPr xmlns="http://schemas.microsoft.com/office/spreadsheetml/2009/9/main" objectType="Radio" lockText="1" noThreeD="1"/>
</file>

<file path=xl/ctrlProps/ctrlProp1379.xml><?xml version="1.0" encoding="utf-8"?>
<formControlPr xmlns="http://schemas.microsoft.com/office/spreadsheetml/2009/9/main" objectType="GBox" noThreeD="1"/>
</file>

<file path=xl/ctrlProps/ctrlProp1380.xml><?xml version="1.0" encoding="utf-8"?>
<formControlPr xmlns="http://schemas.microsoft.com/office/spreadsheetml/2009/9/main" objectType="Radio" firstButton="1" fmlaLink="'2И'!$M$24" lockText="1" noThreeD="1"/>
</file>

<file path=xl/ctrlProps/ctrlProp1381.xml><?xml version="1.0" encoding="utf-8"?>
<formControlPr xmlns="http://schemas.microsoft.com/office/spreadsheetml/2009/9/main" objectType="Radio" lockText="1" noThreeD="1"/>
</file>

<file path=xl/ctrlProps/ctrlProp1382.xml><?xml version="1.0" encoding="utf-8"?>
<formControlPr xmlns="http://schemas.microsoft.com/office/spreadsheetml/2009/9/main" objectType="Radio" checked="Checked" lockText="1" noThreeD="1"/>
</file>

<file path=xl/ctrlProps/ctrlProp1383.xml><?xml version="1.0" encoding="utf-8"?>
<formControlPr xmlns="http://schemas.microsoft.com/office/spreadsheetml/2009/9/main" objectType="Radio" lockText="1" noThreeD="1"/>
</file>

<file path=xl/ctrlProps/ctrlProp1384.xml><?xml version="1.0" encoding="utf-8"?>
<formControlPr xmlns="http://schemas.microsoft.com/office/spreadsheetml/2009/9/main" objectType="CheckBox" fmlaLink="'2И'!$O$6" lockText="1" noThreeD="1"/>
</file>

<file path=xl/ctrlProps/ctrlProp1385.xml><?xml version="1.0" encoding="utf-8"?>
<formControlPr xmlns="http://schemas.microsoft.com/office/spreadsheetml/2009/9/main" objectType="CheckBox" fmlaLink="'2И'!$O$7" lockText="1" noThreeD="1"/>
</file>

<file path=xl/ctrlProps/ctrlProp1386.xml><?xml version="1.0" encoding="utf-8"?>
<formControlPr xmlns="http://schemas.microsoft.com/office/spreadsheetml/2009/9/main" objectType="CheckBox" fmlaLink="'2И'!$O$8" lockText="1" noThreeD="1"/>
</file>

<file path=xl/ctrlProps/ctrlProp1387.xml><?xml version="1.0" encoding="utf-8"?>
<formControlPr xmlns="http://schemas.microsoft.com/office/spreadsheetml/2009/9/main" objectType="CheckBox" fmlaLink="'2И'!$O$9" lockText="1" noThreeD="1"/>
</file>

<file path=xl/ctrlProps/ctrlProp1388.xml><?xml version="1.0" encoding="utf-8"?>
<formControlPr xmlns="http://schemas.microsoft.com/office/spreadsheetml/2009/9/main" objectType="CheckBox" fmlaLink="'2И'!$O$10" lockText="1" noThreeD="1"/>
</file>

<file path=xl/ctrlProps/ctrlProp1389.xml><?xml version="1.0" encoding="utf-8"?>
<formControlPr xmlns="http://schemas.microsoft.com/office/spreadsheetml/2009/9/main" objectType="CheckBox" fmlaLink="'2И'!$O$11" lockText="1" noThreeD="1"/>
</file>

<file path=xl/ctrlProps/ctrlProp1390.xml><?xml version="1.0" encoding="utf-8"?>
<formControlPr xmlns="http://schemas.microsoft.com/office/spreadsheetml/2009/9/main" objectType="CheckBox" fmlaLink="'2И'!$O$12" lockText="1" noThreeD="1"/>
</file>

<file path=xl/ctrlProps/ctrlProp1391.xml><?xml version="1.0" encoding="utf-8"?>
<formControlPr xmlns="http://schemas.microsoft.com/office/spreadsheetml/2009/9/main" objectType="CheckBox" fmlaLink="'2И'!$O$13" lockText="1" noThreeD="1"/>
</file>

<file path=xl/ctrlProps/ctrlProp1392.xml><?xml version="1.0" encoding="utf-8"?>
<formControlPr xmlns="http://schemas.microsoft.com/office/spreadsheetml/2009/9/main" objectType="CheckBox" fmlaLink="'2И'!$O$14" lockText="1" noThreeD="1"/>
</file>

<file path=xl/ctrlProps/ctrlProp1393.xml><?xml version="1.0" encoding="utf-8"?>
<formControlPr xmlns="http://schemas.microsoft.com/office/spreadsheetml/2009/9/main" objectType="CheckBox" fmlaLink="'2И'!$O$15" lockText="1" noThreeD="1"/>
</file>

<file path=xl/ctrlProps/ctrlProp1394.xml><?xml version="1.0" encoding="utf-8"?>
<formControlPr xmlns="http://schemas.microsoft.com/office/spreadsheetml/2009/9/main" objectType="CheckBox" fmlaLink="'2И'!$O$16" lockText="1" noThreeD="1"/>
</file>

<file path=xl/ctrlProps/ctrlProp1395.xml><?xml version="1.0" encoding="utf-8"?>
<formControlPr xmlns="http://schemas.microsoft.com/office/spreadsheetml/2009/9/main" objectType="CheckBox" fmlaLink="'2И'!$O$17" lockText="1" noThreeD="1"/>
</file>

<file path=xl/ctrlProps/ctrlProp1396.xml><?xml version="1.0" encoding="utf-8"?>
<formControlPr xmlns="http://schemas.microsoft.com/office/spreadsheetml/2009/9/main" objectType="CheckBox" fmlaLink="'2И'!$O$18" lockText="1" noThreeD="1"/>
</file>

<file path=xl/ctrlProps/ctrlProp1397.xml><?xml version="1.0" encoding="utf-8"?>
<formControlPr xmlns="http://schemas.microsoft.com/office/spreadsheetml/2009/9/main" objectType="CheckBox" fmlaLink="'2И'!$O$19" lockText="1" noThreeD="1"/>
</file>

<file path=xl/ctrlProps/ctrlProp1398.xml><?xml version="1.0" encoding="utf-8"?>
<formControlPr xmlns="http://schemas.microsoft.com/office/spreadsheetml/2009/9/main" objectType="CheckBox" fmlaLink="'2И'!$O$20" lockText="1" noThreeD="1"/>
</file>

<file path=xl/ctrlProps/ctrlProp1399.xml><?xml version="1.0" encoding="utf-8"?>
<formControlPr xmlns="http://schemas.microsoft.com/office/spreadsheetml/2009/9/main" objectType="CheckBox" fmlaLink="'2И'!$O$21" lockText="1" noThreeD="1"/>
</file>

<file path=xl/ctrlProps/ctrlProp1400.xml><?xml version="1.0" encoding="utf-8"?>
<formControlPr xmlns="http://schemas.microsoft.com/office/spreadsheetml/2009/9/main" objectType="CheckBox" fmlaLink="'2И'!$O$22" lockText="1" noThreeD="1"/>
</file>

<file path=xl/ctrlProps/ctrlProp1401.xml><?xml version="1.0" encoding="utf-8"?>
<formControlPr xmlns="http://schemas.microsoft.com/office/spreadsheetml/2009/9/main" objectType="CheckBox" fmlaLink="'2И'!$O$23" lockText="1" noThreeD="1"/>
</file>

<file path=xl/ctrlProps/ctrlProp1402.xml><?xml version="1.0" encoding="utf-8"?>
<formControlPr xmlns="http://schemas.microsoft.com/office/spreadsheetml/2009/9/main" objectType="CheckBox" fmlaLink="'2И'!$O$24" lockText="1" noThreeD="1"/>
</file>

<file path=xl/ctrlProps/ctrlProp1403.xml><?xml version="1.0" encoding="utf-8"?>
<formControlPr xmlns="http://schemas.microsoft.com/office/spreadsheetml/2009/9/main" objectType="GBox" noThreeD="1"/>
</file>

<file path=xl/ctrlProps/ctrlProp1404.xml><?xml version="1.0" encoding="utf-8"?>
<formControlPr xmlns="http://schemas.microsoft.com/office/spreadsheetml/2009/9/main" objectType="Radio" checked="Checked" firstButton="1" fmlaLink="'3И'!$L$6" lockText="1" noThreeD="1"/>
</file>

<file path=xl/ctrlProps/ctrlProp1405.xml><?xml version="1.0" encoding="utf-8"?>
<formControlPr xmlns="http://schemas.microsoft.com/office/spreadsheetml/2009/9/main" objectType="Radio" lockText="1" noThreeD="1"/>
</file>

<file path=xl/ctrlProps/ctrlProp1406.xml><?xml version="1.0" encoding="utf-8"?>
<formControlPr xmlns="http://schemas.microsoft.com/office/spreadsheetml/2009/9/main" objectType="GBox" noThreeD="1"/>
</file>

<file path=xl/ctrlProps/ctrlProp1407.xml><?xml version="1.0" encoding="utf-8"?>
<formControlPr xmlns="http://schemas.microsoft.com/office/spreadsheetml/2009/9/main" objectType="Radio" checked="Checked" firstButton="1" fmlaLink="'3И'!$L$7" lockText="1" noThreeD="1"/>
</file>

<file path=xl/ctrlProps/ctrlProp1408.xml><?xml version="1.0" encoding="utf-8"?>
<formControlPr xmlns="http://schemas.microsoft.com/office/spreadsheetml/2009/9/main" objectType="Radio" lockText="1" noThreeD="1"/>
</file>

<file path=xl/ctrlProps/ctrlProp1409.xml><?xml version="1.0" encoding="utf-8"?>
<formControlPr xmlns="http://schemas.microsoft.com/office/spreadsheetml/2009/9/main" objectType="GBox" noThreeD="1"/>
</file>

<file path=xl/ctrlProps/ctrlProp1410.xml><?xml version="1.0" encoding="utf-8"?>
<formControlPr xmlns="http://schemas.microsoft.com/office/spreadsheetml/2009/9/main" objectType="Radio" checked="Checked" firstButton="1" fmlaLink="'3И'!$L$8" lockText="1" noThreeD="1"/>
</file>

<file path=xl/ctrlProps/ctrlProp1411.xml><?xml version="1.0" encoding="utf-8"?>
<formControlPr xmlns="http://schemas.microsoft.com/office/spreadsheetml/2009/9/main" objectType="Radio" lockText="1" noThreeD="1"/>
</file>

<file path=xl/ctrlProps/ctrlProp1412.xml><?xml version="1.0" encoding="utf-8"?>
<formControlPr xmlns="http://schemas.microsoft.com/office/spreadsheetml/2009/9/main" objectType="GBox" noThreeD="1"/>
</file>

<file path=xl/ctrlProps/ctrlProp1413.xml><?xml version="1.0" encoding="utf-8"?>
<formControlPr xmlns="http://schemas.microsoft.com/office/spreadsheetml/2009/9/main" objectType="Radio" firstButton="1" fmlaLink="'3И'!$L$9" lockText="1" noThreeD="1"/>
</file>

<file path=xl/ctrlProps/ctrlProp1414.xml><?xml version="1.0" encoding="utf-8"?>
<formControlPr xmlns="http://schemas.microsoft.com/office/spreadsheetml/2009/9/main" objectType="GBox" noThreeD="1"/>
</file>

<file path=xl/ctrlProps/ctrlProp1415.xml><?xml version="1.0" encoding="utf-8"?>
<formControlPr xmlns="http://schemas.microsoft.com/office/spreadsheetml/2009/9/main" objectType="Radio" checked="Checked" firstButton="1" fmlaLink="'3И'!$L$12" lockText="1" noThreeD="1"/>
</file>

<file path=xl/ctrlProps/ctrlProp1416.xml><?xml version="1.0" encoding="utf-8"?>
<formControlPr xmlns="http://schemas.microsoft.com/office/spreadsheetml/2009/9/main" objectType="Radio" lockText="1" noThreeD="1"/>
</file>

<file path=xl/ctrlProps/ctrlProp1417.xml><?xml version="1.0" encoding="utf-8"?>
<formControlPr xmlns="http://schemas.microsoft.com/office/spreadsheetml/2009/9/main" objectType="GBox" noThreeD="1"/>
</file>

<file path=xl/ctrlProps/ctrlProp1418.xml><?xml version="1.0" encoding="utf-8"?>
<formControlPr xmlns="http://schemas.microsoft.com/office/spreadsheetml/2009/9/main" objectType="Radio" checked="Checked" firstButton="1" fmlaLink="'3И'!$L$13" lockText="1" noThreeD="1"/>
</file>

<file path=xl/ctrlProps/ctrlProp1419.xml><?xml version="1.0" encoding="utf-8"?>
<formControlPr xmlns="http://schemas.microsoft.com/office/spreadsheetml/2009/9/main" objectType="Radio" lockText="1" noThreeD="1"/>
</file>

<file path=xl/ctrlProps/ctrlProp1420.xml><?xml version="1.0" encoding="utf-8"?>
<formControlPr xmlns="http://schemas.microsoft.com/office/spreadsheetml/2009/9/main" objectType="GBox" noThreeD="1"/>
</file>

<file path=xl/ctrlProps/ctrlProp1421.xml><?xml version="1.0" encoding="utf-8"?>
<formControlPr xmlns="http://schemas.microsoft.com/office/spreadsheetml/2009/9/main" objectType="Radio" checked="Checked" firstButton="1" fmlaLink="'3И'!$L$14" lockText="1" noThreeD="1"/>
</file>

<file path=xl/ctrlProps/ctrlProp1422.xml><?xml version="1.0" encoding="utf-8"?>
<formControlPr xmlns="http://schemas.microsoft.com/office/spreadsheetml/2009/9/main" objectType="Radio" lockText="1" noThreeD="1"/>
</file>

<file path=xl/ctrlProps/ctrlProp1423.xml><?xml version="1.0" encoding="utf-8"?>
<formControlPr xmlns="http://schemas.microsoft.com/office/spreadsheetml/2009/9/main" objectType="GBox" noThreeD="1"/>
</file>

<file path=xl/ctrlProps/ctrlProp1424.xml><?xml version="1.0" encoding="utf-8"?>
<formControlPr xmlns="http://schemas.microsoft.com/office/spreadsheetml/2009/9/main" objectType="Radio" checked="Checked" firstButton="1" fmlaLink="'3И'!$L$15" lockText="1" noThreeD="1"/>
</file>

<file path=xl/ctrlProps/ctrlProp1425.xml><?xml version="1.0" encoding="utf-8"?>
<formControlPr xmlns="http://schemas.microsoft.com/office/spreadsheetml/2009/9/main" objectType="Radio" lockText="1" noThreeD="1"/>
</file>

<file path=xl/ctrlProps/ctrlProp1426.xml><?xml version="1.0" encoding="utf-8"?>
<formControlPr xmlns="http://schemas.microsoft.com/office/spreadsheetml/2009/9/main" objectType="GBox" noThreeD="1"/>
</file>

<file path=xl/ctrlProps/ctrlProp1427.xml><?xml version="1.0" encoding="utf-8"?>
<formControlPr xmlns="http://schemas.microsoft.com/office/spreadsheetml/2009/9/main" objectType="Radio" checked="Checked" firstButton="1" fmlaLink="'3И'!$L$16" lockText="1" noThreeD="1"/>
</file>

<file path=xl/ctrlProps/ctrlProp1428.xml><?xml version="1.0" encoding="utf-8"?>
<formControlPr xmlns="http://schemas.microsoft.com/office/spreadsheetml/2009/9/main" objectType="Radio" lockText="1" noThreeD="1"/>
</file>

<file path=xl/ctrlProps/ctrlProp1429.xml><?xml version="1.0" encoding="utf-8"?>
<formControlPr xmlns="http://schemas.microsoft.com/office/spreadsheetml/2009/9/main" objectType="GBox" noThreeD="1"/>
</file>

<file path=xl/ctrlProps/ctrlProp1430.xml><?xml version="1.0" encoding="utf-8"?>
<formControlPr xmlns="http://schemas.microsoft.com/office/spreadsheetml/2009/9/main" objectType="Radio" checked="Checked" firstButton="1" fmlaLink="'3И'!$L$17" lockText="1" noThreeD="1"/>
</file>

<file path=xl/ctrlProps/ctrlProp1431.xml><?xml version="1.0" encoding="utf-8"?>
<formControlPr xmlns="http://schemas.microsoft.com/office/spreadsheetml/2009/9/main" objectType="Radio" lockText="1" noThreeD="1"/>
</file>

<file path=xl/ctrlProps/ctrlProp1432.xml><?xml version="1.0" encoding="utf-8"?>
<formControlPr xmlns="http://schemas.microsoft.com/office/spreadsheetml/2009/9/main" objectType="GBox" noThreeD="1"/>
</file>

<file path=xl/ctrlProps/ctrlProp1433.xml><?xml version="1.0" encoding="utf-8"?>
<formControlPr xmlns="http://schemas.microsoft.com/office/spreadsheetml/2009/9/main" objectType="Radio" checked="Checked" firstButton="1" fmlaLink="'3И'!$L$18" lockText="1" noThreeD="1"/>
</file>

<file path=xl/ctrlProps/ctrlProp1434.xml><?xml version="1.0" encoding="utf-8"?>
<formControlPr xmlns="http://schemas.microsoft.com/office/spreadsheetml/2009/9/main" objectType="Radio" lockText="1" noThreeD="1"/>
</file>

<file path=xl/ctrlProps/ctrlProp1435.xml><?xml version="1.0" encoding="utf-8"?>
<formControlPr xmlns="http://schemas.microsoft.com/office/spreadsheetml/2009/9/main" objectType="GBox" noThreeD="1"/>
</file>

<file path=xl/ctrlProps/ctrlProp1436.xml><?xml version="1.0" encoding="utf-8"?>
<formControlPr xmlns="http://schemas.microsoft.com/office/spreadsheetml/2009/9/main" objectType="Radio" checked="Checked" firstButton="1" fmlaLink="'3И'!$L$19" lockText="1" noThreeD="1"/>
</file>

<file path=xl/ctrlProps/ctrlProp1437.xml><?xml version="1.0" encoding="utf-8"?>
<formControlPr xmlns="http://schemas.microsoft.com/office/spreadsheetml/2009/9/main" objectType="Radio" lockText="1" noThreeD="1"/>
</file>

<file path=xl/ctrlProps/ctrlProp1438.xml><?xml version="1.0" encoding="utf-8"?>
<formControlPr xmlns="http://schemas.microsoft.com/office/spreadsheetml/2009/9/main" objectType="GBox" noThreeD="1"/>
</file>

<file path=xl/ctrlProps/ctrlProp1439.xml><?xml version="1.0" encoding="utf-8"?>
<formControlPr xmlns="http://schemas.microsoft.com/office/spreadsheetml/2009/9/main" objectType="Radio" checked="Checked" firstButton="1" fmlaLink="'3И'!$L$20" lockText="1" noThreeD="1"/>
</file>

<file path=xl/ctrlProps/ctrlProp1440.xml><?xml version="1.0" encoding="utf-8"?>
<formControlPr xmlns="http://schemas.microsoft.com/office/spreadsheetml/2009/9/main" objectType="Radio" lockText="1" noThreeD="1"/>
</file>

<file path=xl/ctrlProps/ctrlProp1441.xml><?xml version="1.0" encoding="utf-8"?>
<formControlPr xmlns="http://schemas.microsoft.com/office/spreadsheetml/2009/9/main" objectType="GBox" noThreeD="1"/>
</file>

<file path=xl/ctrlProps/ctrlProp1442.xml><?xml version="1.0" encoding="utf-8"?>
<formControlPr xmlns="http://schemas.microsoft.com/office/spreadsheetml/2009/9/main" objectType="Radio" checked="Checked" firstButton="1" fmlaLink="'3И'!$L$21" lockText="1" noThreeD="1"/>
</file>

<file path=xl/ctrlProps/ctrlProp1443.xml><?xml version="1.0" encoding="utf-8"?>
<formControlPr xmlns="http://schemas.microsoft.com/office/spreadsheetml/2009/9/main" objectType="Radio" lockText="1" noThreeD="1"/>
</file>

<file path=xl/ctrlProps/ctrlProp1444.xml><?xml version="1.0" encoding="utf-8"?>
<formControlPr xmlns="http://schemas.microsoft.com/office/spreadsheetml/2009/9/main" objectType="GBox" noThreeD="1"/>
</file>

<file path=xl/ctrlProps/ctrlProp1445.xml><?xml version="1.0" encoding="utf-8"?>
<formControlPr xmlns="http://schemas.microsoft.com/office/spreadsheetml/2009/9/main" objectType="Radio" firstButton="1" fmlaLink="'3И'!$L$22" lockText="1" noThreeD="1"/>
</file>

<file path=xl/ctrlProps/ctrlProp1446.xml><?xml version="1.0" encoding="utf-8"?>
<formControlPr xmlns="http://schemas.microsoft.com/office/spreadsheetml/2009/9/main" objectType="Radio" checked="Checked" lockText="1" noThreeD="1"/>
</file>

<file path=xl/ctrlProps/ctrlProp1447.xml><?xml version="1.0" encoding="utf-8"?>
<formControlPr xmlns="http://schemas.microsoft.com/office/spreadsheetml/2009/9/main" objectType="GBox" noThreeD="1"/>
</file>

<file path=xl/ctrlProps/ctrlProp1448.xml><?xml version="1.0" encoding="utf-8"?>
<formControlPr xmlns="http://schemas.microsoft.com/office/spreadsheetml/2009/9/main" objectType="Radio" firstButton="1" fmlaLink="'3И'!$L$23" lockText="1" noThreeD="1"/>
</file>

<file path=xl/ctrlProps/ctrlProp1449.xml><?xml version="1.0" encoding="utf-8"?>
<formControlPr xmlns="http://schemas.microsoft.com/office/spreadsheetml/2009/9/main" objectType="Radio" checked="Checked" lockText="1" noThreeD="1"/>
</file>

<file path=xl/ctrlProps/ctrlProp1450.xml><?xml version="1.0" encoding="utf-8"?>
<formControlPr xmlns="http://schemas.microsoft.com/office/spreadsheetml/2009/9/main" objectType="GBox" noThreeD="1"/>
</file>

<file path=xl/ctrlProps/ctrlProp1451.xml><?xml version="1.0" encoding="utf-8"?>
<formControlPr xmlns="http://schemas.microsoft.com/office/spreadsheetml/2009/9/main" objectType="Radio" checked="Checked" firstButton="1" fmlaLink="'3И'!$L$24" lockText="1" noThreeD="1"/>
</file>

<file path=xl/ctrlProps/ctrlProp1452.xml><?xml version="1.0" encoding="utf-8"?>
<formControlPr xmlns="http://schemas.microsoft.com/office/spreadsheetml/2009/9/main" objectType="Radio" lockText="1" noThreeD="1"/>
</file>

<file path=xl/ctrlProps/ctrlProp1453.xml><?xml version="1.0" encoding="utf-8"?>
<formControlPr xmlns="http://schemas.microsoft.com/office/spreadsheetml/2009/9/main" objectType="GBox" noThreeD="1"/>
</file>

<file path=xl/ctrlProps/ctrlProp1454.xml><?xml version="1.0" encoding="utf-8"?>
<formControlPr xmlns="http://schemas.microsoft.com/office/spreadsheetml/2009/9/main" objectType="Radio" firstButton="1" fmlaLink="'3И'!$L$25" lockText="1" noThreeD="1"/>
</file>

<file path=xl/ctrlProps/ctrlProp1455.xml><?xml version="1.0" encoding="utf-8"?>
<formControlPr xmlns="http://schemas.microsoft.com/office/spreadsheetml/2009/9/main" objectType="Radio" checked="Checked" lockText="1" noThreeD="1"/>
</file>

<file path=xl/ctrlProps/ctrlProp1456.xml><?xml version="1.0" encoding="utf-8"?>
<formControlPr xmlns="http://schemas.microsoft.com/office/spreadsheetml/2009/9/main" objectType="GBox" noThreeD="1"/>
</file>

<file path=xl/ctrlProps/ctrlProp1457.xml><?xml version="1.0" encoding="utf-8"?>
<formControlPr xmlns="http://schemas.microsoft.com/office/spreadsheetml/2009/9/main" objectType="Radio" checked="Checked" firstButton="1" fmlaLink="'3И'!$L$26" lockText="1" noThreeD="1"/>
</file>

<file path=xl/ctrlProps/ctrlProp1458.xml><?xml version="1.0" encoding="utf-8"?>
<formControlPr xmlns="http://schemas.microsoft.com/office/spreadsheetml/2009/9/main" objectType="Radio" lockText="1" noThreeD="1"/>
</file>

<file path=xl/ctrlProps/ctrlProp1459.xml><?xml version="1.0" encoding="utf-8"?>
<formControlPr xmlns="http://schemas.microsoft.com/office/spreadsheetml/2009/9/main" objectType="GBox" noThreeD="1"/>
</file>

<file path=xl/ctrlProps/ctrlProp1460.xml><?xml version="1.0" encoding="utf-8"?>
<formControlPr xmlns="http://schemas.microsoft.com/office/spreadsheetml/2009/9/main" objectType="Radio" checked="Checked" firstButton="1" fmlaLink="'3И'!$L$27" lockText="1" noThreeD="1"/>
</file>

<file path=xl/ctrlProps/ctrlProp1461.xml><?xml version="1.0" encoding="utf-8"?>
<formControlPr xmlns="http://schemas.microsoft.com/office/spreadsheetml/2009/9/main" objectType="Radio" lockText="1" noThreeD="1"/>
</file>

<file path=xl/ctrlProps/ctrlProp1462.xml><?xml version="1.0" encoding="utf-8"?>
<formControlPr xmlns="http://schemas.microsoft.com/office/spreadsheetml/2009/9/main" objectType="GBox" noThreeD="1"/>
</file>

<file path=xl/ctrlProps/ctrlProp1463.xml><?xml version="1.0" encoding="utf-8"?>
<formControlPr xmlns="http://schemas.microsoft.com/office/spreadsheetml/2009/9/main" objectType="Radio" checked="Checked" firstButton="1" fmlaLink="'3И'!$L$28" lockText="1" noThreeD="1"/>
</file>

<file path=xl/ctrlProps/ctrlProp1464.xml><?xml version="1.0" encoding="utf-8"?>
<formControlPr xmlns="http://schemas.microsoft.com/office/spreadsheetml/2009/9/main" objectType="Radio" lockText="1" noThreeD="1"/>
</file>

<file path=xl/ctrlProps/ctrlProp1465.xml><?xml version="1.0" encoding="utf-8"?>
<formControlPr xmlns="http://schemas.microsoft.com/office/spreadsheetml/2009/9/main" objectType="GBox" noThreeD="1"/>
</file>

<file path=xl/ctrlProps/ctrlProp1466.xml><?xml version="1.0" encoding="utf-8"?>
<formControlPr xmlns="http://schemas.microsoft.com/office/spreadsheetml/2009/9/main" objectType="Radio" checked="Checked" firstButton="1" fmlaLink="'3И'!$L$29" lockText="1" noThreeD="1"/>
</file>

<file path=xl/ctrlProps/ctrlProp1467.xml><?xml version="1.0" encoding="utf-8"?>
<formControlPr xmlns="http://schemas.microsoft.com/office/spreadsheetml/2009/9/main" objectType="Radio" lockText="1" noThreeD="1"/>
</file>

<file path=xl/ctrlProps/ctrlProp1468.xml><?xml version="1.0" encoding="utf-8"?>
<formControlPr xmlns="http://schemas.microsoft.com/office/spreadsheetml/2009/9/main" objectType="GBox" noThreeD="1"/>
</file>

<file path=xl/ctrlProps/ctrlProp1469.xml><?xml version="1.0" encoding="utf-8"?>
<formControlPr xmlns="http://schemas.microsoft.com/office/spreadsheetml/2009/9/main" objectType="Radio" checked="Checked" firstButton="1" fmlaLink="'3И'!$L$31" lockText="1" noThreeD="1"/>
</file>

<file path=xl/ctrlProps/ctrlProp1470.xml><?xml version="1.0" encoding="utf-8"?>
<formControlPr xmlns="http://schemas.microsoft.com/office/spreadsheetml/2009/9/main" objectType="Radio" lockText="1" noThreeD="1"/>
</file>

<file path=xl/ctrlProps/ctrlProp1471.xml><?xml version="1.0" encoding="utf-8"?>
<formControlPr xmlns="http://schemas.microsoft.com/office/spreadsheetml/2009/9/main" objectType="GBox" noThreeD="1"/>
</file>

<file path=xl/ctrlProps/ctrlProp1472.xml><?xml version="1.0" encoding="utf-8"?>
<formControlPr xmlns="http://schemas.microsoft.com/office/spreadsheetml/2009/9/main" objectType="Radio" checked="Checked" firstButton="1" fmlaLink="'3И'!$L$33" lockText="1" noThreeD="1"/>
</file>

<file path=xl/ctrlProps/ctrlProp1473.xml><?xml version="1.0" encoding="utf-8"?>
<formControlPr xmlns="http://schemas.microsoft.com/office/spreadsheetml/2009/9/main" objectType="Radio" lockText="1" noThreeD="1"/>
</file>

<file path=xl/ctrlProps/ctrlProp1474.xml><?xml version="1.0" encoding="utf-8"?>
<formControlPr xmlns="http://schemas.microsoft.com/office/spreadsheetml/2009/9/main" objectType="GBox" noThreeD="1"/>
</file>

<file path=xl/ctrlProps/ctrlProp1475.xml><?xml version="1.0" encoding="utf-8"?>
<formControlPr xmlns="http://schemas.microsoft.com/office/spreadsheetml/2009/9/main" objectType="Radio" firstButton="1" fmlaLink="'3И'!$L$34" lockText="1" noThreeD="1"/>
</file>

<file path=xl/ctrlProps/ctrlProp1476.xml><?xml version="1.0" encoding="utf-8"?>
<formControlPr xmlns="http://schemas.microsoft.com/office/spreadsheetml/2009/9/main" objectType="GBox" noThreeD="1"/>
</file>

<file path=xl/ctrlProps/ctrlProp1477.xml><?xml version="1.0" encoding="utf-8"?>
<formControlPr xmlns="http://schemas.microsoft.com/office/spreadsheetml/2009/9/main" objectType="Radio" checked="Checked" firstButton="1" fmlaLink="'3И'!$L$35" lockText="1" noThreeD="1"/>
</file>

<file path=xl/ctrlProps/ctrlProp1478.xml><?xml version="1.0" encoding="utf-8"?>
<formControlPr xmlns="http://schemas.microsoft.com/office/spreadsheetml/2009/9/main" objectType="GBox" noThreeD="1"/>
</file>

<file path=xl/ctrlProps/ctrlProp1479.xml><?xml version="1.0" encoding="utf-8"?>
<formControlPr xmlns="http://schemas.microsoft.com/office/spreadsheetml/2009/9/main" objectType="Radio" checked="Checked" firstButton="1" fmlaLink="'3И'!$L$37" lockText="1" noThreeD="1"/>
</file>

<file path=xl/ctrlProps/ctrlProp1480.xml><?xml version="1.0" encoding="utf-8"?>
<formControlPr xmlns="http://schemas.microsoft.com/office/spreadsheetml/2009/9/main" objectType="Radio" lockText="1" noThreeD="1"/>
</file>

<file path=xl/ctrlProps/ctrlProp1481.xml><?xml version="1.0" encoding="utf-8"?>
<formControlPr xmlns="http://schemas.microsoft.com/office/spreadsheetml/2009/9/main" objectType="GBox" noThreeD="1"/>
</file>

<file path=xl/ctrlProps/ctrlProp1482.xml><?xml version="1.0" encoding="utf-8"?>
<formControlPr xmlns="http://schemas.microsoft.com/office/spreadsheetml/2009/9/main" objectType="Radio" checked="Checked" firstButton="1" fmlaLink="'3И'!$L$39" lockText="1" noThreeD="1"/>
</file>

<file path=xl/ctrlProps/ctrlProp1483.xml><?xml version="1.0" encoding="utf-8"?>
<formControlPr xmlns="http://schemas.microsoft.com/office/spreadsheetml/2009/9/main" objectType="Radio" lockText="1" noThreeD="1"/>
</file>

<file path=xl/ctrlProps/ctrlProp1484.xml><?xml version="1.0" encoding="utf-8"?>
<formControlPr xmlns="http://schemas.microsoft.com/office/spreadsheetml/2009/9/main" objectType="GBox" noThreeD="1"/>
</file>

<file path=xl/ctrlProps/ctrlProp1485.xml><?xml version="1.0" encoding="utf-8"?>
<formControlPr xmlns="http://schemas.microsoft.com/office/spreadsheetml/2009/9/main" objectType="Radio" firstButton="1" fmlaLink="'3И'!$L$40" lockText="1" noThreeD="1"/>
</file>

<file path=xl/ctrlProps/ctrlProp1486.xml><?xml version="1.0" encoding="utf-8"?>
<formControlPr xmlns="http://schemas.microsoft.com/office/spreadsheetml/2009/9/main" objectType="Radio" checked="Checked" lockText="1" noThreeD="1"/>
</file>

<file path=xl/ctrlProps/ctrlProp1487.xml><?xml version="1.0" encoding="utf-8"?>
<formControlPr xmlns="http://schemas.microsoft.com/office/spreadsheetml/2009/9/main" objectType="GBox" noThreeD="1"/>
</file>

<file path=xl/ctrlProps/ctrlProp1488.xml><?xml version="1.0" encoding="utf-8"?>
<formControlPr xmlns="http://schemas.microsoft.com/office/spreadsheetml/2009/9/main" objectType="Radio" checked="Checked" firstButton="1" fmlaLink="'3И'!$L$41" lockText="1" noThreeD="1"/>
</file>

<file path=xl/ctrlProps/ctrlProp1489.xml><?xml version="1.0" encoding="utf-8"?>
<formControlPr xmlns="http://schemas.microsoft.com/office/spreadsheetml/2009/9/main" objectType="Radio" lockText="1" noThreeD="1"/>
</file>

<file path=xl/ctrlProps/ctrlProp1490.xml><?xml version="1.0" encoding="utf-8"?>
<formControlPr xmlns="http://schemas.microsoft.com/office/spreadsheetml/2009/9/main" objectType="GBox" noThreeD="1"/>
</file>

<file path=xl/ctrlProps/ctrlProp1491.xml><?xml version="1.0" encoding="utf-8"?>
<formControlPr xmlns="http://schemas.microsoft.com/office/spreadsheetml/2009/9/main" objectType="Radio" checked="Checked" firstButton="1" fmlaLink="'3И'!$L$42" lockText="1" noThreeD="1"/>
</file>

<file path=xl/ctrlProps/ctrlProp1492.xml><?xml version="1.0" encoding="utf-8"?>
<formControlPr xmlns="http://schemas.microsoft.com/office/spreadsheetml/2009/9/main" objectType="GBox" noThreeD="1"/>
</file>

<file path=xl/ctrlProps/ctrlProp1493.xml><?xml version="1.0" encoding="utf-8"?>
<formControlPr xmlns="http://schemas.microsoft.com/office/spreadsheetml/2009/9/main" objectType="Radio" checked="Checked" firstButton="1" fmlaLink="'3И'!$L$43" lockText="1" noThreeD="1"/>
</file>

<file path=xl/ctrlProps/ctrlProp1494.xml><?xml version="1.0" encoding="utf-8"?>
<formControlPr xmlns="http://schemas.microsoft.com/office/spreadsheetml/2009/9/main" objectType="Radio" lockText="1" noThreeD="1"/>
</file>

<file path=xl/ctrlProps/ctrlProp1495.xml><?xml version="1.0" encoding="utf-8"?>
<formControlPr xmlns="http://schemas.microsoft.com/office/spreadsheetml/2009/9/main" objectType="GBox" noThreeD="1"/>
</file>

<file path=xl/ctrlProps/ctrlProp1496.xml><?xml version="1.0" encoding="utf-8"?>
<formControlPr xmlns="http://schemas.microsoft.com/office/spreadsheetml/2009/9/main" objectType="Radio" checked="Checked" firstButton="1" fmlaLink="'3И'!$L$45" lockText="1" noThreeD="1"/>
</file>

<file path=xl/ctrlProps/ctrlProp1497.xml><?xml version="1.0" encoding="utf-8"?>
<formControlPr xmlns="http://schemas.microsoft.com/office/spreadsheetml/2009/9/main" objectType="Radio" lockText="1" noThreeD="1"/>
</file>

<file path=xl/ctrlProps/ctrlProp1498.xml><?xml version="1.0" encoding="utf-8"?>
<formControlPr xmlns="http://schemas.microsoft.com/office/spreadsheetml/2009/9/main" objectType="GBox" noThreeD="1"/>
</file>

<file path=xl/ctrlProps/ctrlProp1499.xml><?xml version="1.0" encoding="utf-8"?>
<formControlPr xmlns="http://schemas.microsoft.com/office/spreadsheetml/2009/9/main" objectType="Radio" checked="Checked" firstButton="1" fmlaLink="'3И'!$L$47" lockText="1" noThreeD="1"/>
</file>

<file path=xl/ctrlProps/ctrlProp1500.xml><?xml version="1.0" encoding="utf-8"?>
<formControlPr xmlns="http://schemas.microsoft.com/office/spreadsheetml/2009/9/main" objectType="Radio" lockText="1" noThreeD="1"/>
</file>

<file path=xl/ctrlProps/ctrlProp1501.xml><?xml version="1.0" encoding="utf-8"?>
<formControlPr xmlns="http://schemas.microsoft.com/office/spreadsheetml/2009/9/main" objectType="GBox" noThreeD="1"/>
</file>

<file path=xl/ctrlProps/ctrlProp1502.xml><?xml version="1.0" encoding="utf-8"?>
<formControlPr xmlns="http://schemas.microsoft.com/office/spreadsheetml/2009/9/main" objectType="Radio" checked="Checked" firstButton="1" fmlaLink="'3И'!$L$48" lockText="1" noThreeD="1"/>
</file>

<file path=xl/ctrlProps/ctrlProp1503.xml><?xml version="1.0" encoding="utf-8"?>
<formControlPr xmlns="http://schemas.microsoft.com/office/spreadsheetml/2009/9/main" objectType="GBox" noThreeD="1"/>
</file>

<file path=xl/ctrlProps/ctrlProp1504.xml><?xml version="1.0" encoding="utf-8"?>
<formControlPr xmlns="http://schemas.microsoft.com/office/spreadsheetml/2009/9/main" objectType="Radio" checked="Checked" firstButton="1" fmlaLink="'3И'!$L$49" lockText="1" noThreeD="1"/>
</file>

<file path=xl/ctrlProps/ctrlProp1505.xml><?xml version="1.0" encoding="utf-8"?>
<formControlPr xmlns="http://schemas.microsoft.com/office/spreadsheetml/2009/9/main" objectType="Radio" lockText="1" noThreeD="1"/>
</file>

<file path=xl/ctrlProps/ctrlProp1506.xml><?xml version="1.0" encoding="utf-8"?>
<formControlPr xmlns="http://schemas.microsoft.com/office/spreadsheetml/2009/9/main" objectType="GBox" noThreeD="1"/>
</file>

<file path=xl/ctrlProps/ctrlProp1507.xml><?xml version="1.0" encoding="utf-8"?>
<formControlPr xmlns="http://schemas.microsoft.com/office/spreadsheetml/2009/9/main" objectType="Radio" checked="Checked" firstButton="1" fmlaLink="'3И'!$L$53" lockText="1" noThreeD="1"/>
</file>

<file path=xl/ctrlProps/ctrlProp1508.xml><?xml version="1.0" encoding="utf-8"?>
<formControlPr xmlns="http://schemas.microsoft.com/office/spreadsheetml/2009/9/main" objectType="Radio" lockText="1" noThreeD="1"/>
</file>

<file path=xl/ctrlProps/ctrlProp1509.xml><?xml version="1.0" encoding="utf-8"?>
<formControlPr xmlns="http://schemas.microsoft.com/office/spreadsheetml/2009/9/main" objectType="GBox" noThreeD="1"/>
</file>

<file path=xl/ctrlProps/ctrlProp1510.xml><?xml version="1.0" encoding="utf-8"?>
<formControlPr xmlns="http://schemas.microsoft.com/office/spreadsheetml/2009/9/main" objectType="Radio" checked="Checked" firstButton="1" fmlaLink="'3И'!$L$54" lockText="1" noThreeD="1"/>
</file>

<file path=xl/ctrlProps/ctrlProp1511.xml><?xml version="1.0" encoding="utf-8"?>
<formControlPr xmlns="http://schemas.microsoft.com/office/spreadsheetml/2009/9/main" objectType="Radio" lockText="1" noThreeD="1"/>
</file>

<file path=xl/ctrlProps/ctrlProp1512.xml><?xml version="1.0" encoding="utf-8"?>
<formControlPr xmlns="http://schemas.microsoft.com/office/spreadsheetml/2009/9/main" objectType="GBox" noThreeD="1"/>
</file>

<file path=xl/ctrlProps/ctrlProp1513.xml><?xml version="1.0" encoding="utf-8"?>
<formControlPr xmlns="http://schemas.microsoft.com/office/spreadsheetml/2009/9/main" objectType="Radio" checked="Checked" firstButton="1" fmlaLink="'3И'!$L$55" lockText="1" noThreeD="1"/>
</file>

<file path=xl/ctrlProps/ctrlProp1514.xml><?xml version="1.0" encoding="utf-8"?>
<formControlPr xmlns="http://schemas.microsoft.com/office/spreadsheetml/2009/9/main" objectType="Radio" lockText="1" noThreeD="1"/>
</file>

<file path=xl/ctrlProps/ctrlProp1515.xml><?xml version="1.0" encoding="utf-8"?>
<formControlPr xmlns="http://schemas.microsoft.com/office/spreadsheetml/2009/9/main" objectType="GBox" noThreeD="1"/>
</file>

<file path=xl/ctrlProps/ctrlProp1516.xml><?xml version="1.0" encoding="utf-8"?>
<formControlPr xmlns="http://schemas.microsoft.com/office/spreadsheetml/2009/9/main" objectType="Radio" checked="Checked" firstButton="1" fmlaLink="'3И'!$L$56" lockText="1" noThreeD="1"/>
</file>

<file path=xl/ctrlProps/ctrlProp1517.xml><?xml version="1.0" encoding="utf-8"?>
<formControlPr xmlns="http://schemas.microsoft.com/office/spreadsheetml/2009/9/main" objectType="Radio" lockText="1" noThreeD="1"/>
</file>

<file path=xl/ctrlProps/ctrlProp1518.xml><?xml version="1.0" encoding="utf-8"?>
<formControlPr xmlns="http://schemas.microsoft.com/office/spreadsheetml/2009/9/main" objectType="GBox" noThreeD="1"/>
</file>

<file path=xl/ctrlProps/ctrlProp1519.xml><?xml version="1.0" encoding="utf-8"?>
<formControlPr xmlns="http://schemas.microsoft.com/office/spreadsheetml/2009/9/main" objectType="Radio" checked="Checked" firstButton="1" fmlaLink="'3И'!$M$6" lockText="1" noThreeD="1"/>
</file>

<file path=xl/ctrlProps/ctrlProp1520.xml><?xml version="1.0" encoding="utf-8"?>
<formControlPr xmlns="http://schemas.microsoft.com/office/spreadsheetml/2009/9/main" objectType="Radio" lockText="1" noThreeD="1"/>
</file>

<file path=xl/ctrlProps/ctrlProp1521.xml><?xml version="1.0" encoding="utf-8"?>
<formControlPr xmlns="http://schemas.microsoft.com/office/spreadsheetml/2009/9/main" objectType="Radio" lockText="1" noThreeD="1"/>
</file>

<file path=xl/ctrlProps/ctrlProp1522.xml><?xml version="1.0" encoding="utf-8"?>
<formControlPr xmlns="http://schemas.microsoft.com/office/spreadsheetml/2009/9/main" objectType="Radio" lockText="1" noThreeD="1"/>
</file>

<file path=xl/ctrlProps/ctrlProp1523.xml><?xml version="1.0" encoding="utf-8"?>
<formControlPr xmlns="http://schemas.microsoft.com/office/spreadsheetml/2009/9/main" objectType="GBox" noThreeD="1"/>
</file>

<file path=xl/ctrlProps/ctrlProp1524.xml><?xml version="1.0" encoding="utf-8"?>
<formControlPr xmlns="http://schemas.microsoft.com/office/spreadsheetml/2009/9/main" objectType="Radio" checked="Checked" firstButton="1" fmlaLink="'3И'!$M$7" lockText="1" noThreeD="1"/>
</file>

<file path=xl/ctrlProps/ctrlProp1525.xml><?xml version="1.0" encoding="utf-8"?>
<formControlPr xmlns="http://schemas.microsoft.com/office/spreadsheetml/2009/9/main" objectType="Radio" lockText="1" noThreeD="1"/>
</file>

<file path=xl/ctrlProps/ctrlProp1526.xml><?xml version="1.0" encoding="utf-8"?>
<formControlPr xmlns="http://schemas.microsoft.com/office/spreadsheetml/2009/9/main" objectType="Radio" lockText="1" noThreeD="1"/>
</file>

<file path=xl/ctrlProps/ctrlProp1527.xml><?xml version="1.0" encoding="utf-8"?>
<formControlPr xmlns="http://schemas.microsoft.com/office/spreadsheetml/2009/9/main" objectType="Radio" lockText="1" noThreeD="1"/>
</file>

<file path=xl/ctrlProps/ctrlProp1528.xml><?xml version="1.0" encoding="utf-8"?>
<formControlPr xmlns="http://schemas.microsoft.com/office/spreadsheetml/2009/9/main" objectType="GBox" noThreeD="1"/>
</file>

<file path=xl/ctrlProps/ctrlProp1529.xml><?xml version="1.0" encoding="utf-8"?>
<formControlPr xmlns="http://schemas.microsoft.com/office/spreadsheetml/2009/9/main" objectType="Radio" checked="Checked" firstButton="1" fmlaLink="'3И'!$M$8" lockText="1" noThreeD="1"/>
</file>

<file path=xl/ctrlProps/ctrlProp1530.xml><?xml version="1.0" encoding="utf-8"?>
<formControlPr xmlns="http://schemas.microsoft.com/office/spreadsheetml/2009/9/main" objectType="Radio" lockText="1" noThreeD="1"/>
</file>

<file path=xl/ctrlProps/ctrlProp1531.xml><?xml version="1.0" encoding="utf-8"?>
<formControlPr xmlns="http://schemas.microsoft.com/office/spreadsheetml/2009/9/main" objectType="Radio" lockText="1" noThreeD="1"/>
</file>

<file path=xl/ctrlProps/ctrlProp1532.xml><?xml version="1.0" encoding="utf-8"?>
<formControlPr xmlns="http://schemas.microsoft.com/office/spreadsheetml/2009/9/main" objectType="Radio" lockText="1" noThreeD="1"/>
</file>

<file path=xl/ctrlProps/ctrlProp1533.xml><?xml version="1.0" encoding="utf-8"?>
<formControlPr xmlns="http://schemas.microsoft.com/office/spreadsheetml/2009/9/main" objectType="GBox" noThreeD="1"/>
</file>

<file path=xl/ctrlProps/ctrlProp1534.xml><?xml version="1.0" encoding="utf-8"?>
<formControlPr xmlns="http://schemas.microsoft.com/office/spreadsheetml/2009/9/main" objectType="Radio" firstButton="1" fmlaLink="'3И'!$M$10" lockText="1" noThreeD="1"/>
</file>

<file path=xl/ctrlProps/ctrlProp1535.xml><?xml version="1.0" encoding="utf-8"?>
<formControlPr xmlns="http://schemas.microsoft.com/office/spreadsheetml/2009/9/main" objectType="Radio" lockText="1" noThreeD="1"/>
</file>

<file path=xl/ctrlProps/ctrlProp1536.xml><?xml version="1.0" encoding="utf-8"?>
<formControlPr xmlns="http://schemas.microsoft.com/office/spreadsheetml/2009/9/main" objectType="Radio" checked="Checked" lockText="1" noThreeD="1"/>
</file>

<file path=xl/ctrlProps/ctrlProp1537.xml><?xml version="1.0" encoding="utf-8"?>
<formControlPr xmlns="http://schemas.microsoft.com/office/spreadsheetml/2009/9/main" objectType="GBox" noThreeD="1"/>
</file>

<file path=xl/ctrlProps/ctrlProp1538.xml><?xml version="1.0" encoding="utf-8"?>
<formControlPr xmlns="http://schemas.microsoft.com/office/spreadsheetml/2009/9/main" objectType="Radio" checked="Checked" firstButton="1" fmlaLink="'3И'!$M$11" lockText="1" noThreeD="1"/>
</file>

<file path=xl/ctrlProps/ctrlProp1539.xml><?xml version="1.0" encoding="utf-8"?>
<formControlPr xmlns="http://schemas.microsoft.com/office/spreadsheetml/2009/9/main" objectType="Radio" lockText="1" noThreeD="1"/>
</file>

<file path=xl/ctrlProps/ctrlProp1540.xml><?xml version="1.0" encoding="utf-8"?>
<formControlPr xmlns="http://schemas.microsoft.com/office/spreadsheetml/2009/9/main" objectType="Radio" lockText="1" noThreeD="1"/>
</file>

<file path=xl/ctrlProps/ctrlProp1541.xml><?xml version="1.0" encoding="utf-8"?>
<formControlPr xmlns="http://schemas.microsoft.com/office/spreadsheetml/2009/9/main" objectType="GBox" noThreeD="1"/>
</file>

<file path=xl/ctrlProps/ctrlProp1542.xml><?xml version="1.0" encoding="utf-8"?>
<formControlPr xmlns="http://schemas.microsoft.com/office/spreadsheetml/2009/9/main" objectType="Radio" firstButton="1" fmlaLink="'3И'!$M$12" lockText="1" noThreeD="1"/>
</file>

<file path=xl/ctrlProps/ctrlProp1543.xml><?xml version="1.0" encoding="utf-8"?>
<formControlPr xmlns="http://schemas.microsoft.com/office/spreadsheetml/2009/9/main" objectType="Radio" lockText="1" noThreeD="1"/>
</file>

<file path=xl/ctrlProps/ctrlProp1544.xml><?xml version="1.0" encoding="utf-8"?>
<formControlPr xmlns="http://schemas.microsoft.com/office/spreadsheetml/2009/9/main" objectType="Radio" checked="Checked" lockText="1" noThreeD="1"/>
</file>

<file path=xl/ctrlProps/ctrlProp1545.xml><?xml version="1.0" encoding="utf-8"?>
<formControlPr xmlns="http://schemas.microsoft.com/office/spreadsheetml/2009/9/main" objectType="Radio" lockText="1" noThreeD="1"/>
</file>

<file path=xl/ctrlProps/ctrlProp1546.xml><?xml version="1.0" encoding="utf-8"?>
<formControlPr xmlns="http://schemas.microsoft.com/office/spreadsheetml/2009/9/main" objectType="GBox" noThreeD="1"/>
</file>

<file path=xl/ctrlProps/ctrlProp1547.xml><?xml version="1.0" encoding="utf-8"?>
<formControlPr xmlns="http://schemas.microsoft.com/office/spreadsheetml/2009/9/main" objectType="Radio" firstButton="1" fmlaLink="'3И'!$M$13" lockText="1" noThreeD="1"/>
</file>

<file path=xl/ctrlProps/ctrlProp1548.xml><?xml version="1.0" encoding="utf-8"?>
<formControlPr xmlns="http://schemas.microsoft.com/office/spreadsheetml/2009/9/main" objectType="Radio" lockText="1" noThreeD="1"/>
</file>

<file path=xl/ctrlProps/ctrlProp1549.xml><?xml version="1.0" encoding="utf-8"?>
<formControlPr xmlns="http://schemas.microsoft.com/office/spreadsheetml/2009/9/main" objectType="Radio" checked="Checked" lockText="1" noThreeD="1"/>
</file>

<file path=xl/ctrlProps/ctrlProp1550.xml><?xml version="1.0" encoding="utf-8"?>
<formControlPr xmlns="http://schemas.microsoft.com/office/spreadsheetml/2009/9/main" objectType="Radio" lockText="1" noThreeD="1"/>
</file>

<file path=xl/ctrlProps/ctrlProp1551.xml><?xml version="1.0" encoding="utf-8"?>
<formControlPr xmlns="http://schemas.microsoft.com/office/spreadsheetml/2009/9/main" objectType="GBox" noThreeD="1"/>
</file>

<file path=xl/ctrlProps/ctrlProp1552.xml><?xml version="1.0" encoding="utf-8"?>
<formControlPr xmlns="http://schemas.microsoft.com/office/spreadsheetml/2009/9/main" objectType="Radio" firstButton="1" fmlaLink="'3И'!$M$14" lockText="1" noThreeD="1"/>
</file>

<file path=xl/ctrlProps/ctrlProp1553.xml><?xml version="1.0" encoding="utf-8"?>
<formControlPr xmlns="http://schemas.microsoft.com/office/spreadsheetml/2009/9/main" objectType="Radio" checked="Checked" lockText="1" noThreeD="1"/>
</file>

<file path=xl/ctrlProps/ctrlProp1554.xml><?xml version="1.0" encoding="utf-8"?>
<formControlPr xmlns="http://schemas.microsoft.com/office/spreadsheetml/2009/9/main" objectType="Radio" lockText="1" noThreeD="1"/>
</file>

<file path=xl/ctrlProps/ctrlProp1555.xml><?xml version="1.0" encoding="utf-8"?>
<formControlPr xmlns="http://schemas.microsoft.com/office/spreadsheetml/2009/9/main" objectType="Radio" lockText="1" noThreeD="1"/>
</file>

<file path=xl/ctrlProps/ctrlProp1556.xml><?xml version="1.0" encoding="utf-8"?>
<formControlPr xmlns="http://schemas.microsoft.com/office/spreadsheetml/2009/9/main" objectType="GBox" noThreeD="1"/>
</file>

<file path=xl/ctrlProps/ctrlProp1557.xml><?xml version="1.0" encoding="utf-8"?>
<formControlPr xmlns="http://schemas.microsoft.com/office/spreadsheetml/2009/9/main" objectType="Radio" firstButton="1" fmlaLink="'3И'!$M$15" lockText="1" noThreeD="1"/>
</file>

<file path=xl/ctrlProps/ctrlProp1558.xml><?xml version="1.0" encoding="utf-8"?>
<formControlPr xmlns="http://schemas.microsoft.com/office/spreadsheetml/2009/9/main" objectType="Radio" lockText="1" noThreeD="1"/>
</file>

<file path=xl/ctrlProps/ctrlProp1559.xml><?xml version="1.0" encoding="utf-8"?>
<formControlPr xmlns="http://schemas.microsoft.com/office/spreadsheetml/2009/9/main" objectType="Radio" checked="Checked" lockText="1" noThreeD="1"/>
</file>

<file path=xl/ctrlProps/ctrlProp1560.xml><?xml version="1.0" encoding="utf-8"?>
<formControlPr xmlns="http://schemas.microsoft.com/office/spreadsheetml/2009/9/main" objectType="Radio" lockText="1" noThreeD="1"/>
</file>

<file path=xl/ctrlProps/ctrlProp1561.xml><?xml version="1.0" encoding="utf-8"?>
<formControlPr xmlns="http://schemas.microsoft.com/office/spreadsheetml/2009/9/main" objectType="GBox" noThreeD="1"/>
</file>

<file path=xl/ctrlProps/ctrlProp1562.xml><?xml version="1.0" encoding="utf-8"?>
<formControlPr xmlns="http://schemas.microsoft.com/office/spreadsheetml/2009/9/main" objectType="Radio" checked="Checked" firstButton="1" fmlaLink="'3И'!$M$16" lockText="1" noThreeD="1"/>
</file>

<file path=xl/ctrlProps/ctrlProp1563.xml><?xml version="1.0" encoding="utf-8"?>
<formControlPr xmlns="http://schemas.microsoft.com/office/spreadsheetml/2009/9/main" objectType="Radio" lockText="1" noThreeD="1"/>
</file>

<file path=xl/ctrlProps/ctrlProp1564.xml><?xml version="1.0" encoding="utf-8"?>
<formControlPr xmlns="http://schemas.microsoft.com/office/spreadsheetml/2009/9/main" objectType="Radio" lockText="1" noThreeD="1"/>
</file>

<file path=xl/ctrlProps/ctrlProp1565.xml><?xml version="1.0" encoding="utf-8"?>
<formControlPr xmlns="http://schemas.microsoft.com/office/spreadsheetml/2009/9/main" objectType="Radio" lockText="1" noThreeD="1"/>
</file>

<file path=xl/ctrlProps/ctrlProp1566.xml><?xml version="1.0" encoding="utf-8"?>
<formControlPr xmlns="http://schemas.microsoft.com/office/spreadsheetml/2009/9/main" objectType="GBox" noThreeD="1"/>
</file>

<file path=xl/ctrlProps/ctrlProp1567.xml><?xml version="1.0" encoding="utf-8"?>
<formControlPr xmlns="http://schemas.microsoft.com/office/spreadsheetml/2009/9/main" objectType="Radio" firstButton="1" fmlaLink="'3И'!$M$17" lockText="1" noThreeD="1"/>
</file>

<file path=xl/ctrlProps/ctrlProp1568.xml><?xml version="1.0" encoding="utf-8"?>
<formControlPr xmlns="http://schemas.microsoft.com/office/spreadsheetml/2009/9/main" objectType="Radio" checked="Checked" lockText="1" noThreeD="1"/>
</file>

<file path=xl/ctrlProps/ctrlProp1569.xml><?xml version="1.0" encoding="utf-8"?>
<formControlPr xmlns="http://schemas.microsoft.com/office/spreadsheetml/2009/9/main" objectType="Radio" lockText="1" noThreeD="1"/>
</file>

<file path=xl/ctrlProps/ctrlProp1570.xml><?xml version="1.0" encoding="utf-8"?>
<formControlPr xmlns="http://schemas.microsoft.com/office/spreadsheetml/2009/9/main" objectType="Radio" lockText="1" noThreeD="1"/>
</file>

<file path=xl/ctrlProps/ctrlProp1571.xml><?xml version="1.0" encoding="utf-8"?>
<formControlPr xmlns="http://schemas.microsoft.com/office/spreadsheetml/2009/9/main" objectType="GBox" noThreeD="1"/>
</file>

<file path=xl/ctrlProps/ctrlProp1572.xml><?xml version="1.0" encoding="utf-8"?>
<formControlPr xmlns="http://schemas.microsoft.com/office/spreadsheetml/2009/9/main" objectType="Radio" firstButton="1" fmlaLink="'3И'!$M$18" lockText="1" noThreeD="1"/>
</file>

<file path=xl/ctrlProps/ctrlProp1573.xml><?xml version="1.0" encoding="utf-8"?>
<formControlPr xmlns="http://schemas.microsoft.com/office/spreadsheetml/2009/9/main" objectType="Radio" checked="Checked" lockText="1" noThreeD="1"/>
</file>

<file path=xl/ctrlProps/ctrlProp1574.xml><?xml version="1.0" encoding="utf-8"?>
<formControlPr xmlns="http://schemas.microsoft.com/office/spreadsheetml/2009/9/main" objectType="Radio" lockText="1" noThreeD="1"/>
</file>

<file path=xl/ctrlProps/ctrlProp1575.xml><?xml version="1.0" encoding="utf-8"?>
<formControlPr xmlns="http://schemas.microsoft.com/office/spreadsheetml/2009/9/main" objectType="Radio" lockText="1" noThreeD="1"/>
</file>

<file path=xl/ctrlProps/ctrlProp1576.xml><?xml version="1.0" encoding="utf-8"?>
<formControlPr xmlns="http://schemas.microsoft.com/office/spreadsheetml/2009/9/main" objectType="GBox" noThreeD="1"/>
</file>

<file path=xl/ctrlProps/ctrlProp1577.xml><?xml version="1.0" encoding="utf-8"?>
<formControlPr xmlns="http://schemas.microsoft.com/office/spreadsheetml/2009/9/main" objectType="Radio" firstButton="1" fmlaLink="'3И'!$M$19" lockText="1" noThreeD="1"/>
</file>

<file path=xl/ctrlProps/ctrlProp1578.xml><?xml version="1.0" encoding="utf-8"?>
<formControlPr xmlns="http://schemas.microsoft.com/office/spreadsheetml/2009/9/main" objectType="Radio" checked="Checked" lockText="1" noThreeD="1"/>
</file>

<file path=xl/ctrlProps/ctrlProp1579.xml><?xml version="1.0" encoding="utf-8"?>
<formControlPr xmlns="http://schemas.microsoft.com/office/spreadsheetml/2009/9/main" objectType="Radio" lockText="1" noThreeD="1"/>
</file>

<file path=xl/ctrlProps/ctrlProp1580.xml><?xml version="1.0" encoding="utf-8"?>
<formControlPr xmlns="http://schemas.microsoft.com/office/spreadsheetml/2009/9/main" objectType="Radio" lockText="1" noThreeD="1"/>
</file>

<file path=xl/ctrlProps/ctrlProp1581.xml><?xml version="1.0" encoding="utf-8"?>
<formControlPr xmlns="http://schemas.microsoft.com/office/spreadsheetml/2009/9/main" objectType="GBox" noThreeD="1"/>
</file>

<file path=xl/ctrlProps/ctrlProp1582.xml><?xml version="1.0" encoding="utf-8"?>
<formControlPr xmlns="http://schemas.microsoft.com/office/spreadsheetml/2009/9/main" objectType="Radio" checked="Checked" firstButton="1" fmlaLink="'3И'!$M$20" lockText="1" noThreeD="1"/>
</file>

<file path=xl/ctrlProps/ctrlProp1583.xml><?xml version="1.0" encoding="utf-8"?>
<formControlPr xmlns="http://schemas.microsoft.com/office/spreadsheetml/2009/9/main" objectType="Radio" lockText="1" noThreeD="1"/>
</file>

<file path=xl/ctrlProps/ctrlProp1584.xml><?xml version="1.0" encoding="utf-8"?>
<formControlPr xmlns="http://schemas.microsoft.com/office/spreadsheetml/2009/9/main" objectType="Radio" lockText="1" noThreeD="1"/>
</file>

<file path=xl/ctrlProps/ctrlProp1585.xml><?xml version="1.0" encoding="utf-8"?>
<formControlPr xmlns="http://schemas.microsoft.com/office/spreadsheetml/2009/9/main" objectType="Radio" lockText="1" noThreeD="1"/>
</file>

<file path=xl/ctrlProps/ctrlProp1586.xml><?xml version="1.0" encoding="utf-8"?>
<formControlPr xmlns="http://schemas.microsoft.com/office/spreadsheetml/2009/9/main" objectType="GBox" noThreeD="1"/>
</file>

<file path=xl/ctrlProps/ctrlProp1587.xml><?xml version="1.0" encoding="utf-8"?>
<formControlPr xmlns="http://schemas.microsoft.com/office/spreadsheetml/2009/9/main" objectType="Radio" checked="Checked" firstButton="1" fmlaLink="'3И'!$M$21" lockText="1" noThreeD="1"/>
</file>

<file path=xl/ctrlProps/ctrlProp1588.xml><?xml version="1.0" encoding="utf-8"?>
<formControlPr xmlns="http://schemas.microsoft.com/office/spreadsheetml/2009/9/main" objectType="Radio" lockText="1" noThreeD="1"/>
</file>

<file path=xl/ctrlProps/ctrlProp1589.xml><?xml version="1.0" encoding="utf-8"?>
<formControlPr xmlns="http://schemas.microsoft.com/office/spreadsheetml/2009/9/main" objectType="Radio" lockText="1" noThreeD="1"/>
</file>

<file path=xl/ctrlProps/ctrlProp1590.xml><?xml version="1.0" encoding="utf-8"?>
<formControlPr xmlns="http://schemas.microsoft.com/office/spreadsheetml/2009/9/main" objectType="Radio" lockText="1" noThreeD="1"/>
</file>

<file path=xl/ctrlProps/ctrlProp1591.xml><?xml version="1.0" encoding="utf-8"?>
<formControlPr xmlns="http://schemas.microsoft.com/office/spreadsheetml/2009/9/main" objectType="GBox" noThreeD="1"/>
</file>

<file path=xl/ctrlProps/ctrlProp1592.xml><?xml version="1.0" encoding="utf-8"?>
<formControlPr xmlns="http://schemas.microsoft.com/office/spreadsheetml/2009/9/main" objectType="Radio" firstButton="1" fmlaLink="'3И'!$M$22" lockText="1" noThreeD="1"/>
</file>

<file path=xl/ctrlProps/ctrlProp1593.xml><?xml version="1.0" encoding="utf-8"?>
<formControlPr xmlns="http://schemas.microsoft.com/office/spreadsheetml/2009/9/main" objectType="Radio" lockText="1" noThreeD="1"/>
</file>

<file path=xl/ctrlProps/ctrlProp1594.xml><?xml version="1.0" encoding="utf-8"?>
<formControlPr xmlns="http://schemas.microsoft.com/office/spreadsheetml/2009/9/main" objectType="Radio" checked="Checked" lockText="1" noThreeD="1"/>
</file>

<file path=xl/ctrlProps/ctrlProp1595.xml><?xml version="1.0" encoding="utf-8"?>
<formControlPr xmlns="http://schemas.microsoft.com/office/spreadsheetml/2009/9/main" objectType="Radio" lockText="1" noThreeD="1"/>
</file>

<file path=xl/ctrlProps/ctrlProp1596.xml><?xml version="1.0" encoding="utf-8"?>
<formControlPr xmlns="http://schemas.microsoft.com/office/spreadsheetml/2009/9/main" objectType="GBox" noThreeD="1"/>
</file>

<file path=xl/ctrlProps/ctrlProp1597.xml><?xml version="1.0" encoding="utf-8"?>
<formControlPr xmlns="http://schemas.microsoft.com/office/spreadsheetml/2009/9/main" objectType="Radio" firstButton="1" fmlaLink="'3И'!$M$23" lockText="1" noThreeD="1"/>
</file>

<file path=xl/ctrlProps/ctrlProp1598.xml><?xml version="1.0" encoding="utf-8"?>
<formControlPr xmlns="http://schemas.microsoft.com/office/spreadsheetml/2009/9/main" objectType="Radio" lockText="1" noThreeD="1"/>
</file>

<file path=xl/ctrlProps/ctrlProp1599.xml><?xml version="1.0" encoding="utf-8"?>
<formControlPr xmlns="http://schemas.microsoft.com/office/spreadsheetml/2009/9/main" objectType="Radio" checked="Checked" lockText="1" noThreeD="1"/>
</file>

<file path=xl/ctrlProps/ctrlProp1600.xml><?xml version="1.0" encoding="utf-8"?>
<formControlPr xmlns="http://schemas.microsoft.com/office/spreadsheetml/2009/9/main" objectType="Radio" lockText="1" noThreeD="1"/>
</file>

<file path=xl/ctrlProps/ctrlProp1601.xml><?xml version="1.0" encoding="utf-8"?>
<formControlPr xmlns="http://schemas.microsoft.com/office/spreadsheetml/2009/9/main" objectType="GBox" noThreeD="1"/>
</file>

<file path=xl/ctrlProps/ctrlProp1602.xml><?xml version="1.0" encoding="utf-8"?>
<formControlPr xmlns="http://schemas.microsoft.com/office/spreadsheetml/2009/9/main" objectType="Radio" firstButton="1" fmlaLink="'3И'!$M$24" lockText="1" noThreeD="1"/>
</file>

<file path=xl/ctrlProps/ctrlProp1603.xml><?xml version="1.0" encoding="utf-8"?>
<formControlPr xmlns="http://schemas.microsoft.com/office/spreadsheetml/2009/9/main" objectType="Radio" lockText="1" noThreeD="1"/>
</file>

<file path=xl/ctrlProps/ctrlProp1604.xml><?xml version="1.0" encoding="utf-8"?>
<formControlPr xmlns="http://schemas.microsoft.com/office/spreadsheetml/2009/9/main" objectType="Radio" checked="Checked" lockText="1" noThreeD="1"/>
</file>

<file path=xl/ctrlProps/ctrlProp1605.xml><?xml version="1.0" encoding="utf-8"?>
<formControlPr xmlns="http://schemas.microsoft.com/office/spreadsheetml/2009/9/main" objectType="Radio" lockText="1" noThreeD="1"/>
</file>

<file path=xl/ctrlProps/ctrlProp1606.xml><?xml version="1.0" encoding="utf-8"?>
<formControlPr xmlns="http://schemas.microsoft.com/office/spreadsheetml/2009/9/main" objectType="GBox" noThreeD="1"/>
</file>

<file path=xl/ctrlProps/ctrlProp1607.xml><?xml version="1.0" encoding="utf-8"?>
<formControlPr xmlns="http://schemas.microsoft.com/office/spreadsheetml/2009/9/main" objectType="Radio" checked="Checked" firstButton="1" fmlaLink="'3И'!$M$25" lockText="1" noThreeD="1"/>
</file>

<file path=xl/ctrlProps/ctrlProp1608.xml><?xml version="1.0" encoding="utf-8"?>
<formControlPr xmlns="http://schemas.microsoft.com/office/spreadsheetml/2009/9/main" objectType="Radio" lockText="1" noThreeD="1"/>
</file>

<file path=xl/ctrlProps/ctrlProp1609.xml><?xml version="1.0" encoding="utf-8"?>
<formControlPr xmlns="http://schemas.microsoft.com/office/spreadsheetml/2009/9/main" objectType="Radio" lockText="1" noThreeD="1"/>
</file>

<file path=xl/ctrlProps/ctrlProp1610.xml><?xml version="1.0" encoding="utf-8"?>
<formControlPr xmlns="http://schemas.microsoft.com/office/spreadsheetml/2009/9/main" objectType="Radio" lockText="1" noThreeD="1"/>
</file>

<file path=xl/ctrlProps/ctrlProp1611.xml><?xml version="1.0" encoding="utf-8"?>
<formControlPr xmlns="http://schemas.microsoft.com/office/spreadsheetml/2009/9/main" objectType="GBox" noThreeD="1"/>
</file>

<file path=xl/ctrlProps/ctrlProp1612.xml><?xml version="1.0" encoding="utf-8"?>
<formControlPr xmlns="http://schemas.microsoft.com/office/spreadsheetml/2009/9/main" objectType="Radio" firstButton="1" fmlaLink="'3И'!$M$26" lockText="1" noThreeD="1"/>
</file>

<file path=xl/ctrlProps/ctrlProp1613.xml><?xml version="1.0" encoding="utf-8"?>
<formControlPr xmlns="http://schemas.microsoft.com/office/spreadsheetml/2009/9/main" objectType="Radio" lockText="1" noThreeD="1"/>
</file>

<file path=xl/ctrlProps/ctrlProp1614.xml><?xml version="1.0" encoding="utf-8"?>
<formControlPr xmlns="http://schemas.microsoft.com/office/spreadsheetml/2009/9/main" objectType="Radio" checked="Checked" lockText="1" noThreeD="1"/>
</file>

<file path=xl/ctrlProps/ctrlProp1615.xml><?xml version="1.0" encoding="utf-8"?>
<formControlPr xmlns="http://schemas.microsoft.com/office/spreadsheetml/2009/9/main" objectType="Radio" lockText="1" noThreeD="1"/>
</file>

<file path=xl/ctrlProps/ctrlProp1616.xml><?xml version="1.0" encoding="utf-8"?>
<formControlPr xmlns="http://schemas.microsoft.com/office/spreadsheetml/2009/9/main" objectType="GBox" noThreeD="1"/>
</file>

<file path=xl/ctrlProps/ctrlProp1617.xml><?xml version="1.0" encoding="utf-8"?>
<formControlPr xmlns="http://schemas.microsoft.com/office/spreadsheetml/2009/9/main" objectType="Radio" firstButton="1" fmlaLink="'3И'!$M$27" lockText="1" noThreeD="1"/>
</file>

<file path=xl/ctrlProps/ctrlProp1618.xml><?xml version="1.0" encoding="utf-8"?>
<formControlPr xmlns="http://schemas.microsoft.com/office/spreadsheetml/2009/9/main" objectType="Radio" checked="Checked" lockText="1" noThreeD="1"/>
</file>

<file path=xl/ctrlProps/ctrlProp1619.xml><?xml version="1.0" encoding="utf-8"?>
<formControlPr xmlns="http://schemas.microsoft.com/office/spreadsheetml/2009/9/main" objectType="Radio" lockText="1" noThreeD="1"/>
</file>

<file path=xl/ctrlProps/ctrlProp1620.xml><?xml version="1.0" encoding="utf-8"?>
<formControlPr xmlns="http://schemas.microsoft.com/office/spreadsheetml/2009/9/main" objectType="Radio" lockText="1" noThreeD="1"/>
</file>

<file path=xl/ctrlProps/ctrlProp1621.xml><?xml version="1.0" encoding="utf-8"?>
<formControlPr xmlns="http://schemas.microsoft.com/office/spreadsheetml/2009/9/main" objectType="GBox" noThreeD="1"/>
</file>

<file path=xl/ctrlProps/ctrlProp1622.xml><?xml version="1.0" encoding="utf-8"?>
<formControlPr xmlns="http://schemas.microsoft.com/office/spreadsheetml/2009/9/main" objectType="Radio" firstButton="1" fmlaLink="'3И'!$M$30" lockText="1" noThreeD="1"/>
</file>

<file path=xl/ctrlProps/ctrlProp1623.xml><?xml version="1.0" encoding="utf-8"?>
<formControlPr xmlns="http://schemas.microsoft.com/office/spreadsheetml/2009/9/main" objectType="Radio" checked="Checked" lockText="1" noThreeD="1"/>
</file>

<file path=xl/ctrlProps/ctrlProp1624.xml><?xml version="1.0" encoding="utf-8"?>
<formControlPr xmlns="http://schemas.microsoft.com/office/spreadsheetml/2009/9/main" objectType="Radio" lockText="1" noThreeD="1"/>
</file>

<file path=xl/ctrlProps/ctrlProp1625.xml><?xml version="1.0" encoding="utf-8"?>
<formControlPr xmlns="http://schemas.microsoft.com/office/spreadsheetml/2009/9/main" objectType="GBox" noThreeD="1"/>
</file>

<file path=xl/ctrlProps/ctrlProp1626.xml><?xml version="1.0" encoding="utf-8"?>
<formControlPr xmlns="http://schemas.microsoft.com/office/spreadsheetml/2009/9/main" objectType="Radio" checked="Checked" firstButton="1" fmlaLink="'3И'!$M$31" lockText="1" noThreeD="1"/>
</file>

<file path=xl/ctrlProps/ctrlProp1627.xml><?xml version="1.0" encoding="utf-8"?>
<formControlPr xmlns="http://schemas.microsoft.com/office/spreadsheetml/2009/9/main" objectType="Radio" lockText="1" noThreeD="1"/>
</file>

<file path=xl/ctrlProps/ctrlProp1628.xml><?xml version="1.0" encoding="utf-8"?>
<formControlPr xmlns="http://schemas.microsoft.com/office/spreadsheetml/2009/9/main" objectType="Radio" lockText="1" noThreeD="1"/>
</file>

<file path=xl/ctrlProps/ctrlProp1629.xml><?xml version="1.0" encoding="utf-8"?>
<formControlPr xmlns="http://schemas.microsoft.com/office/spreadsheetml/2009/9/main" objectType="Radio" lockText="1" noThreeD="1"/>
</file>

<file path=xl/ctrlProps/ctrlProp1630.xml><?xml version="1.0" encoding="utf-8"?>
<formControlPr xmlns="http://schemas.microsoft.com/office/spreadsheetml/2009/9/main" objectType="GBox" noThreeD="1"/>
</file>

<file path=xl/ctrlProps/ctrlProp1631.xml><?xml version="1.0" encoding="utf-8"?>
<formControlPr xmlns="http://schemas.microsoft.com/office/spreadsheetml/2009/9/main" objectType="Radio" checked="Checked" firstButton="1" fmlaLink="'3И'!$M$32" lockText="1" noThreeD="1"/>
</file>

<file path=xl/ctrlProps/ctrlProp1632.xml><?xml version="1.0" encoding="utf-8"?>
<formControlPr xmlns="http://schemas.microsoft.com/office/spreadsheetml/2009/9/main" objectType="Radio" lockText="1" noThreeD="1"/>
</file>

<file path=xl/ctrlProps/ctrlProp1633.xml><?xml version="1.0" encoding="utf-8"?>
<formControlPr xmlns="http://schemas.microsoft.com/office/spreadsheetml/2009/9/main" objectType="Radio" lockText="1" noThreeD="1"/>
</file>

<file path=xl/ctrlProps/ctrlProp1634.xml><?xml version="1.0" encoding="utf-8"?>
<formControlPr xmlns="http://schemas.microsoft.com/office/spreadsheetml/2009/9/main" objectType="GBox" noThreeD="1"/>
</file>

<file path=xl/ctrlProps/ctrlProp1635.xml><?xml version="1.0" encoding="utf-8"?>
<formControlPr xmlns="http://schemas.microsoft.com/office/spreadsheetml/2009/9/main" objectType="Radio" firstButton="1" fmlaLink="'3И'!$M$33" lockText="1" noThreeD="1"/>
</file>

<file path=xl/ctrlProps/ctrlProp1636.xml><?xml version="1.0" encoding="utf-8"?>
<formControlPr xmlns="http://schemas.microsoft.com/office/spreadsheetml/2009/9/main" objectType="Radio" checked="Checked" lockText="1" noThreeD="1"/>
</file>

<file path=xl/ctrlProps/ctrlProp1637.xml><?xml version="1.0" encoding="utf-8"?>
<formControlPr xmlns="http://schemas.microsoft.com/office/spreadsheetml/2009/9/main" objectType="Radio" lockText="1" noThreeD="1"/>
</file>

<file path=xl/ctrlProps/ctrlProp1638.xml><?xml version="1.0" encoding="utf-8"?>
<formControlPr xmlns="http://schemas.microsoft.com/office/spreadsheetml/2009/9/main" objectType="Radio" lockText="1" noThreeD="1"/>
</file>

<file path=xl/ctrlProps/ctrlProp1639.xml><?xml version="1.0" encoding="utf-8"?>
<formControlPr xmlns="http://schemas.microsoft.com/office/spreadsheetml/2009/9/main" objectType="GBox" noThreeD="1"/>
</file>

<file path=xl/ctrlProps/ctrlProp1640.xml><?xml version="1.0" encoding="utf-8"?>
<formControlPr xmlns="http://schemas.microsoft.com/office/spreadsheetml/2009/9/main" objectType="Radio" firstButton="1" fmlaLink="'3И'!$M$36" lockText="1" noThreeD="1"/>
</file>

<file path=xl/ctrlProps/ctrlProp1641.xml><?xml version="1.0" encoding="utf-8"?>
<formControlPr xmlns="http://schemas.microsoft.com/office/spreadsheetml/2009/9/main" objectType="Radio" lockText="1" noThreeD="1"/>
</file>

<file path=xl/ctrlProps/ctrlProp1642.xml><?xml version="1.0" encoding="utf-8"?>
<formControlPr xmlns="http://schemas.microsoft.com/office/spreadsheetml/2009/9/main" objectType="Radio" checked="Checked" lockText="1" noThreeD="1"/>
</file>

<file path=xl/ctrlProps/ctrlProp1643.xml><?xml version="1.0" encoding="utf-8"?>
<formControlPr xmlns="http://schemas.microsoft.com/office/spreadsheetml/2009/9/main" objectType="GBox" noThreeD="1"/>
</file>

<file path=xl/ctrlProps/ctrlProp1644.xml><?xml version="1.0" encoding="utf-8"?>
<formControlPr xmlns="http://schemas.microsoft.com/office/spreadsheetml/2009/9/main" objectType="Radio" firstButton="1" fmlaLink="'3И'!$M$38" lockText="1" noThreeD="1"/>
</file>

<file path=xl/ctrlProps/ctrlProp1645.xml><?xml version="1.0" encoding="utf-8"?>
<formControlPr xmlns="http://schemas.microsoft.com/office/spreadsheetml/2009/9/main" objectType="Radio" checked="Checked" lockText="1" noThreeD="1"/>
</file>

<file path=xl/ctrlProps/ctrlProp1646.xml><?xml version="1.0" encoding="utf-8"?>
<formControlPr xmlns="http://schemas.microsoft.com/office/spreadsheetml/2009/9/main" objectType="Radio" lockText="1" noThreeD="1"/>
</file>

<file path=xl/ctrlProps/ctrlProp1647.xml><?xml version="1.0" encoding="utf-8"?>
<formControlPr xmlns="http://schemas.microsoft.com/office/spreadsheetml/2009/9/main" objectType="GBox" noThreeD="1"/>
</file>

<file path=xl/ctrlProps/ctrlProp1648.xml><?xml version="1.0" encoding="utf-8"?>
<formControlPr xmlns="http://schemas.microsoft.com/office/spreadsheetml/2009/9/main" objectType="Radio" firstButton="1" fmlaLink="'3И'!$M$39" lockText="1" noThreeD="1"/>
</file>

<file path=xl/ctrlProps/ctrlProp1649.xml><?xml version="1.0" encoding="utf-8"?>
<formControlPr xmlns="http://schemas.microsoft.com/office/spreadsheetml/2009/9/main" objectType="Radio" checked="Checked" lockText="1" noThreeD="1"/>
</file>

<file path=xl/ctrlProps/ctrlProp1650.xml><?xml version="1.0" encoding="utf-8"?>
<formControlPr xmlns="http://schemas.microsoft.com/office/spreadsheetml/2009/9/main" objectType="Radio" lockText="1" noThreeD="1"/>
</file>

<file path=xl/ctrlProps/ctrlProp1651.xml><?xml version="1.0" encoding="utf-8"?>
<formControlPr xmlns="http://schemas.microsoft.com/office/spreadsheetml/2009/9/main" objectType="Radio" lockText="1" noThreeD="1"/>
</file>

<file path=xl/ctrlProps/ctrlProp1652.xml><?xml version="1.0" encoding="utf-8"?>
<formControlPr xmlns="http://schemas.microsoft.com/office/spreadsheetml/2009/9/main" objectType="GBox" noThreeD="1"/>
</file>

<file path=xl/ctrlProps/ctrlProp1653.xml><?xml version="1.0" encoding="utf-8"?>
<formControlPr xmlns="http://schemas.microsoft.com/office/spreadsheetml/2009/9/main" objectType="Radio" checked="Checked" firstButton="1" fmlaLink="'3И'!$M$40" lockText="1" noThreeD="1"/>
</file>

<file path=xl/ctrlProps/ctrlProp1654.xml><?xml version="1.0" encoding="utf-8"?>
<formControlPr xmlns="http://schemas.microsoft.com/office/spreadsheetml/2009/9/main" objectType="Radio" lockText="1" noThreeD="1"/>
</file>

<file path=xl/ctrlProps/ctrlProp1655.xml><?xml version="1.0" encoding="utf-8"?>
<formControlPr xmlns="http://schemas.microsoft.com/office/spreadsheetml/2009/9/main" objectType="Radio" lockText="1" noThreeD="1"/>
</file>

<file path=xl/ctrlProps/ctrlProp1656.xml><?xml version="1.0" encoding="utf-8"?>
<formControlPr xmlns="http://schemas.microsoft.com/office/spreadsheetml/2009/9/main" objectType="Radio" lockText="1" noThreeD="1"/>
</file>

<file path=xl/ctrlProps/ctrlProp1657.xml><?xml version="1.0" encoding="utf-8"?>
<formControlPr xmlns="http://schemas.microsoft.com/office/spreadsheetml/2009/9/main" objectType="GBox" noThreeD="1"/>
</file>

<file path=xl/ctrlProps/ctrlProp1658.xml><?xml version="1.0" encoding="utf-8"?>
<formControlPr xmlns="http://schemas.microsoft.com/office/spreadsheetml/2009/9/main" objectType="Radio" checked="Checked" firstButton="1" fmlaLink="'3И'!$M$43" lockText="1" noThreeD="1"/>
</file>

<file path=xl/ctrlProps/ctrlProp1659.xml><?xml version="1.0" encoding="utf-8"?>
<formControlPr xmlns="http://schemas.microsoft.com/office/spreadsheetml/2009/9/main" objectType="Radio" lockText="1" noThreeD="1"/>
</file>

<file path=xl/ctrlProps/ctrlProp1660.xml><?xml version="1.0" encoding="utf-8"?>
<formControlPr xmlns="http://schemas.microsoft.com/office/spreadsheetml/2009/9/main" objectType="Radio" lockText="1" noThreeD="1"/>
</file>

<file path=xl/ctrlProps/ctrlProp1661.xml><?xml version="1.0" encoding="utf-8"?>
<formControlPr xmlns="http://schemas.microsoft.com/office/spreadsheetml/2009/9/main" objectType="Radio" lockText="1" noThreeD="1"/>
</file>

<file path=xl/ctrlProps/ctrlProp1662.xml><?xml version="1.0" encoding="utf-8"?>
<formControlPr xmlns="http://schemas.microsoft.com/office/spreadsheetml/2009/9/main" objectType="GBox" noThreeD="1"/>
</file>

<file path=xl/ctrlProps/ctrlProp1663.xml><?xml version="1.0" encoding="utf-8"?>
<formControlPr xmlns="http://schemas.microsoft.com/office/spreadsheetml/2009/9/main" objectType="Radio" firstButton="1" fmlaLink="'3И'!$M$44" lockText="1" noThreeD="1"/>
</file>

<file path=xl/ctrlProps/ctrlProp1664.xml><?xml version="1.0" encoding="utf-8"?>
<formControlPr xmlns="http://schemas.microsoft.com/office/spreadsheetml/2009/9/main" objectType="Radio" lockText="1" noThreeD="1"/>
</file>

<file path=xl/ctrlProps/ctrlProp1665.xml><?xml version="1.0" encoding="utf-8"?>
<formControlPr xmlns="http://schemas.microsoft.com/office/spreadsheetml/2009/9/main" objectType="Radio" checked="Checked" lockText="1" noThreeD="1"/>
</file>

<file path=xl/ctrlProps/ctrlProp1666.xml><?xml version="1.0" encoding="utf-8"?>
<formControlPr xmlns="http://schemas.microsoft.com/office/spreadsheetml/2009/9/main" objectType="GBox" noThreeD="1"/>
</file>

<file path=xl/ctrlProps/ctrlProp1667.xml><?xml version="1.0" encoding="utf-8"?>
<formControlPr xmlns="http://schemas.microsoft.com/office/spreadsheetml/2009/9/main" objectType="Radio" firstButton="1" fmlaLink="'3И'!$M$45" lockText="1" noThreeD="1"/>
</file>

<file path=xl/ctrlProps/ctrlProp1668.xml><?xml version="1.0" encoding="utf-8"?>
<formControlPr xmlns="http://schemas.microsoft.com/office/spreadsheetml/2009/9/main" objectType="Radio" checked="Checked" lockText="1" noThreeD="1"/>
</file>

<file path=xl/ctrlProps/ctrlProp1669.xml><?xml version="1.0" encoding="utf-8"?>
<formControlPr xmlns="http://schemas.microsoft.com/office/spreadsheetml/2009/9/main" objectType="Radio" lockText="1" noThreeD="1"/>
</file>

<file path=xl/ctrlProps/ctrlProp1670.xml><?xml version="1.0" encoding="utf-8"?>
<formControlPr xmlns="http://schemas.microsoft.com/office/spreadsheetml/2009/9/main" objectType="Radio" lockText="1" noThreeD="1"/>
</file>

<file path=xl/ctrlProps/ctrlProp1671.xml><?xml version="1.0" encoding="utf-8"?>
<formControlPr xmlns="http://schemas.microsoft.com/office/spreadsheetml/2009/9/main" objectType="GBox" noThreeD="1"/>
</file>

<file path=xl/ctrlProps/ctrlProp1672.xml><?xml version="1.0" encoding="utf-8"?>
<formControlPr xmlns="http://schemas.microsoft.com/office/spreadsheetml/2009/9/main" objectType="Radio" firstButton="1" fmlaLink="'3И'!$M$46" lockText="1" noThreeD="1"/>
</file>

<file path=xl/ctrlProps/ctrlProp1673.xml><?xml version="1.0" encoding="utf-8"?>
<formControlPr xmlns="http://schemas.microsoft.com/office/spreadsheetml/2009/9/main" objectType="Radio" checked="Checked" lockText="1" noThreeD="1"/>
</file>

<file path=xl/ctrlProps/ctrlProp1674.xml><?xml version="1.0" encoding="utf-8"?>
<formControlPr xmlns="http://schemas.microsoft.com/office/spreadsheetml/2009/9/main" objectType="Radio" lockText="1" noThreeD="1"/>
</file>

<file path=xl/ctrlProps/ctrlProp1675.xml><?xml version="1.0" encoding="utf-8"?>
<formControlPr xmlns="http://schemas.microsoft.com/office/spreadsheetml/2009/9/main" objectType="GBox" noThreeD="1"/>
</file>

<file path=xl/ctrlProps/ctrlProp1676.xml><?xml version="1.0" encoding="utf-8"?>
<formControlPr xmlns="http://schemas.microsoft.com/office/spreadsheetml/2009/9/main" objectType="Radio" firstButton="1" fmlaLink="'3И'!$M$47" lockText="1" noThreeD="1"/>
</file>

<file path=xl/ctrlProps/ctrlProp1677.xml><?xml version="1.0" encoding="utf-8"?>
<formControlPr xmlns="http://schemas.microsoft.com/office/spreadsheetml/2009/9/main" objectType="Radio" lockText="1" noThreeD="1"/>
</file>

<file path=xl/ctrlProps/ctrlProp1678.xml><?xml version="1.0" encoding="utf-8"?>
<formControlPr xmlns="http://schemas.microsoft.com/office/spreadsheetml/2009/9/main" objectType="Radio" checked="Checked" lockText="1" noThreeD="1"/>
</file>

<file path=xl/ctrlProps/ctrlProp1679.xml><?xml version="1.0" encoding="utf-8"?>
<formControlPr xmlns="http://schemas.microsoft.com/office/spreadsheetml/2009/9/main" objectType="Radio" lockText="1" noThreeD="1"/>
</file>

<file path=xl/ctrlProps/ctrlProp1680.xml><?xml version="1.0" encoding="utf-8"?>
<formControlPr xmlns="http://schemas.microsoft.com/office/spreadsheetml/2009/9/main" objectType="GBox" noThreeD="1"/>
</file>

<file path=xl/ctrlProps/ctrlProp1681.xml><?xml version="1.0" encoding="utf-8"?>
<formControlPr xmlns="http://schemas.microsoft.com/office/spreadsheetml/2009/9/main" objectType="Radio" firstButton="1" fmlaLink="'3И'!$M$50" lockText="1" noThreeD="1"/>
</file>

<file path=xl/ctrlProps/ctrlProp1682.xml><?xml version="1.0" encoding="utf-8"?>
<formControlPr xmlns="http://schemas.microsoft.com/office/spreadsheetml/2009/9/main" objectType="Radio" lockText="1" noThreeD="1"/>
</file>

<file path=xl/ctrlProps/ctrlProp1683.xml><?xml version="1.0" encoding="utf-8"?>
<formControlPr xmlns="http://schemas.microsoft.com/office/spreadsheetml/2009/9/main" objectType="Radio" checked="Checked" lockText="1" noThreeD="1"/>
</file>

<file path=xl/ctrlProps/ctrlProp1684.xml><?xml version="1.0" encoding="utf-8"?>
<formControlPr xmlns="http://schemas.microsoft.com/office/spreadsheetml/2009/9/main" objectType="GBox" noThreeD="1"/>
</file>

<file path=xl/ctrlProps/ctrlProp1685.xml><?xml version="1.0" encoding="utf-8"?>
<formControlPr xmlns="http://schemas.microsoft.com/office/spreadsheetml/2009/9/main" objectType="Radio" firstButton="1" fmlaLink="'3И'!$M$51" lockText="1" noThreeD="1"/>
</file>

<file path=xl/ctrlProps/ctrlProp1686.xml><?xml version="1.0" encoding="utf-8"?>
<formControlPr xmlns="http://schemas.microsoft.com/office/spreadsheetml/2009/9/main" objectType="Radio" checked="Checked" lockText="1" noThreeD="1"/>
</file>

<file path=xl/ctrlProps/ctrlProp1687.xml><?xml version="1.0" encoding="utf-8"?>
<formControlPr xmlns="http://schemas.microsoft.com/office/spreadsheetml/2009/9/main" objectType="Radio" lockText="1" noThreeD="1"/>
</file>

<file path=xl/ctrlProps/ctrlProp1688.xml><?xml version="1.0" encoding="utf-8"?>
<formControlPr xmlns="http://schemas.microsoft.com/office/spreadsheetml/2009/9/main" objectType="GBox" noThreeD="1"/>
</file>

<file path=xl/ctrlProps/ctrlProp1689.xml><?xml version="1.0" encoding="utf-8"?>
<formControlPr xmlns="http://schemas.microsoft.com/office/spreadsheetml/2009/9/main" objectType="Radio" firstButton="1" fmlaLink="'3И'!$M$52" lockText="1" noThreeD="1"/>
</file>

<file path=xl/ctrlProps/ctrlProp1690.xml><?xml version="1.0" encoding="utf-8"?>
<formControlPr xmlns="http://schemas.microsoft.com/office/spreadsheetml/2009/9/main" objectType="Radio" lockText="1" noThreeD="1"/>
</file>

<file path=xl/ctrlProps/ctrlProp1691.xml><?xml version="1.0" encoding="utf-8"?>
<formControlPr xmlns="http://schemas.microsoft.com/office/spreadsheetml/2009/9/main" objectType="Radio" checked="Checked" lockText="1" noThreeD="1"/>
</file>

<file path=xl/ctrlProps/ctrlProp1692.xml><?xml version="1.0" encoding="utf-8"?>
<formControlPr xmlns="http://schemas.microsoft.com/office/spreadsheetml/2009/9/main" objectType="GBox" noThreeD="1"/>
</file>

<file path=xl/ctrlProps/ctrlProp1693.xml><?xml version="1.0" encoding="utf-8"?>
<formControlPr xmlns="http://schemas.microsoft.com/office/spreadsheetml/2009/9/main" objectType="Radio" firstButton="1" fmlaLink="'3И'!$M$53" lockText="1" noThreeD="1"/>
</file>

<file path=xl/ctrlProps/ctrlProp1694.xml><?xml version="1.0" encoding="utf-8"?>
<formControlPr xmlns="http://schemas.microsoft.com/office/spreadsheetml/2009/9/main" objectType="Radio" checked="Checked" lockText="1" noThreeD="1"/>
</file>

<file path=xl/ctrlProps/ctrlProp1695.xml><?xml version="1.0" encoding="utf-8"?>
<formControlPr xmlns="http://schemas.microsoft.com/office/spreadsheetml/2009/9/main" objectType="Radio" lockText="1" noThreeD="1"/>
</file>

<file path=xl/ctrlProps/ctrlProp1696.xml><?xml version="1.0" encoding="utf-8"?>
<formControlPr xmlns="http://schemas.microsoft.com/office/spreadsheetml/2009/9/main" objectType="Radio" lockText="1" noThreeD="1"/>
</file>

<file path=xl/ctrlProps/ctrlProp1697.xml><?xml version="1.0" encoding="utf-8"?>
<formControlPr xmlns="http://schemas.microsoft.com/office/spreadsheetml/2009/9/main" objectType="GBox" noThreeD="1"/>
</file>

<file path=xl/ctrlProps/ctrlProp1698.xml><?xml version="1.0" encoding="utf-8"?>
<formControlPr xmlns="http://schemas.microsoft.com/office/spreadsheetml/2009/9/main" objectType="Radio" checked="Checked" firstButton="1" fmlaLink="'3И'!$M$54" lockText="1" noThreeD="1"/>
</file>

<file path=xl/ctrlProps/ctrlProp1699.xml><?xml version="1.0" encoding="utf-8"?>
<formControlPr xmlns="http://schemas.microsoft.com/office/spreadsheetml/2009/9/main" objectType="Radio" lockText="1" noThreeD="1"/>
</file>

<file path=xl/ctrlProps/ctrlProp1700.xml><?xml version="1.0" encoding="utf-8"?>
<formControlPr xmlns="http://schemas.microsoft.com/office/spreadsheetml/2009/9/main" objectType="Radio" lockText="1" noThreeD="1"/>
</file>

<file path=xl/ctrlProps/ctrlProp1701.xml><?xml version="1.0" encoding="utf-8"?>
<formControlPr xmlns="http://schemas.microsoft.com/office/spreadsheetml/2009/9/main" objectType="Radio" lockText="1" noThreeD="1"/>
</file>

<file path=xl/ctrlProps/ctrlProp1702.xml><?xml version="1.0" encoding="utf-8"?>
<formControlPr xmlns="http://schemas.microsoft.com/office/spreadsheetml/2009/9/main" objectType="GBox" noThreeD="1"/>
</file>

<file path=xl/ctrlProps/ctrlProp1703.xml><?xml version="1.0" encoding="utf-8"?>
<formControlPr xmlns="http://schemas.microsoft.com/office/spreadsheetml/2009/9/main" objectType="Radio" checked="Checked" firstButton="1" fmlaLink="'3И'!$M$55" lockText="1" noThreeD="1"/>
</file>

<file path=xl/ctrlProps/ctrlProp1704.xml><?xml version="1.0" encoding="utf-8"?>
<formControlPr xmlns="http://schemas.microsoft.com/office/spreadsheetml/2009/9/main" objectType="Radio" lockText="1" noThreeD="1"/>
</file>

<file path=xl/ctrlProps/ctrlProp1705.xml><?xml version="1.0" encoding="utf-8"?>
<formControlPr xmlns="http://schemas.microsoft.com/office/spreadsheetml/2009/9/main" objectType="Radio" lockText="1" noThreeD="1"/>
</file>

<file path=xl/ctrlProps/ctrlProp1706.xml><?xml version="1.0" encoding="utf-8"?>
<formControlPr xmlns="http://schemas.microsoft.com/office/spreadsheetml/2009/9/main" objectType="Radio" lockText="1" noThreeD="1"/>
</file>

<file path=xl/ctrlProps/ctrlProp1707.xml><?xml version="1.0" encoding="utf-8"?>
<formControlPr xmlns="http://schemas.microsoft.com/office/spreadsheetml/2009/9/main" objectType="GBox" noThreeD="1"/>
</file>

<file path=xl/ctrlProps/ctrlProp1708.xml><?xml version="1.0" encoding="utf-8"?>
<formControlPr xmlns="http://schemas.microsoft.com/office/spreadsheetml/2009/9/main" objectType="Radio" checked="Checked" firstButton="1" fmlaLink="'3И'!$M$56" lockText="1" noThreeD="1"/>
</file>

<file path=xl/ctrlProps/ctrlProp1709.xml><?xml version="1.0" encoding="utf-8"?>
<formControlPr xmlns="http://schemas.microsoft.com/office/spreadsheetml/2009/9/main" objectType="Radio" lockText="1" noThreeD="1"/>
</file>

<file path=xl/ctrlProps/ctrlProp1710.xml><?xml version="1.0" encoding="utf-8"?>
<formControlPr xmlns="http://schemas.microsoft.com/office/spreadsheetml/2009/9/main" objectType="Radio" lockText="1" noThreeD="1"/>
</file>

<file path=xl/ctrlProps/ctrlProp1711.xml><?xml version="1.0" encoding="utf-8"?>
<formControlPr xmlns="http://schemas.microsoft.com/office/spreadsheetml/2009/9/main" objectType="Radio" lockText="1" noThreeD="1"/>
</file>

<file path=xl/ctrlProps/ctrlProp1712.xml><?xml version="1.0" encoding="utf-8"?>
<formControlPr xmlns="http://schemas.microsoft.com/office/spreadsheetml/2009/9/main" objectType="GBox" noThreeD="1"/>
</file>

<file path=xl/ctrlProps/ctrlProp1713.xml><?xml version="1.0" encoding="utf-8"?>
<formControlPr xmlns="http://schemas.microsoft.com/office/spreadsheetml/2009/9/main" objectType="Radio" firstButton="1" fmlaLink="'3И'!$M$57" lockText="1" noThreeD="1"/>
</file>

<file path=xl/ctrlProps/ctrlProp1714.xml><?xml version="1.0" encoding="utf-8"?>
<formControlPr xmlns="http://schemas.microsoft.com/office/spreadsheetml/2009/9/main" objectType="Radio" checked="Checked" lockText="1" noThreeD="1"/>
</file>

<file path=xl/ctrlProps/ctrlProp1715.xml><?xml version="1.0" encoding="utf-8"?>
<formControlPr xmlns="http://schemas.microsoft.com/office/spreadsheetml/2009/9/main" objectType="Radio" lockText="1" noThreeD="1"/>
</file>

<file path=xl/ctrlProps/ctrlProp1716.xml><?xml version="1.0" encoding="utf-8"?>
<formControlPr xmlns="http://schemas.microsoft.com/office/spreadsheetml/2009/9/main" objectType="GBox" noThreeD="1"/>
</file>

<file path=xl/ctrlProps/ctrlProp1717.xml><?xml version="1.0" encoding="utf-8"?>
<formControlPr xmlns="http://schemas.microsoft.com/office/spreadsheetml/2009/9/main" objectType="Radio" firstButton="1" fmlaLink="'3И'!$M$58" lockText="1" noThreeD="1"/>
</file>

<file path=xl/ctrlProps/ctrlProp1718.xml><?xml version="1.0" encoding="utf-8"?>
<formControlPr xmlns="http://schemas.microsoft.com/office/spreadsheetml/2009/9/main" objectType="Radio" lockText="1" noThreeD="1"/>
</file>

<file path=xl/ctrlProps/ctrlProp1719.xml><?xml version="1.0" encoding="utf-8"?>
<formControlPr xmlns="http://schemas.microsoft.com/office/spreadsheetml/2009/9/main" objectType="Radio" checked="Checked" lockText="1" noThreeD="1"/>
</file>

<file path=xl/ctrlProps/ctrlProp1720.xml><?xml version="1.0" encoding="utf-8"?>
<formControlPr xmlns="http://schemas.microsoft.com/office/spreadsheetml/2009/9/main" objectType="GBox" noThreeD="1"/>
</file>

<file path=xl/ctrlProps/ctrlProp1721.xml><?xml version="1.0" encoding="utf-8"?>
<formControlPr xmlns="http://schemas.microsoft.com/office/spreadsheetml/2009/9/main" objectType="Radio" firstButton="1" fmlaLink="'3И'!$M$59" lockText="1" noThreeD="1"/>
</file>

<file path=xl/ctrlProps/ctrlProp1722.xml><?xml version="1.0" encoding="utf-8"?>
<formControlPr xmlns="http://schemas.microsoft.com/office/spreadsheetml/2009/9/main" objectType="Radio" checked="Checked" lockText="1" noThreeD="1"/>
</file>

<file path=xl/ctrlProps/ctrlProp1723.xml><?xml version="1.0" encoding="utf-8"?>
<formControlPr xmlns="http://schemas.microsoft.com/office/spreadsheetml/2009/9/main" objectType="Radio" lockText="1" noThreeD="1"/>
</file>

<file path=xl/ctrlProps/ctrlProp1724.xml><?xml version="1.0" encoding="utf-8"?>
<formControlPr xmlns="http://schemas.microsoft.com/office/spreadsheetml/2009/9/main" objectType="CheckBox" fmlaLink="'3И'!$O$6" lockText="1" noThreeD="1"/>
</file>

<file path=xl/ctrlProps/ctrlProp1725.xml><?xml version="1.0" encoding="utf-8"?>
<formControlPr xmlns="http://schemas.microsoft.com/office/spreadsheetml/2009/9/main" objectType="CheckBox" fmlaLink="'3И'!$O$7" lockText="1" noThreeD="1"/>
</file>

<file path=xl/ctrlProps/ctrlProp1726.xml><?xml version="1.0" encoding="utf-8"?>
<formControlPr xmlns="http://schemas.microsoft.com/office/spreadsheetml/2009/9/main" objectType="CheckBox" fmlaLink="'3И'!$O$8" lockText="1" noThreeD="1"/>
</file>

<file path=xl/ctrlProps/ctrlProp1727.xml><?xml version="1.0" encoding="utf-8"?>
<formControlPr xmlns="http://schemas.microsoft.com/office/spreadsheetml/2009/9/main" objectType="CheckBox" fmlaLink="'3И'!$O$9" lockText="1" noThreeD="1"/>
</file>

<file path=xl/ctrlProps/ctrlProp1728.xml><?xml version="1.0" encoding="utf-8"?>
<formControlPr xmlns="http://schemas.microsoft.com/office/spreadsheetml/2009/9/main" objectType="CheckBox" fmlaLink="'3И'!$O$10" lockText="1" noThreeD="1"/>
</file>

<file path=xl/ctrlProps/ctrlProp1729.xml><?xml version="1.0" encoding="utf-8"?>
<formControlPr xmlns="http://schemas.microsoft.com/office/spreadsheetml/2009/9/main" objectType="CheckBox" fmlaLink="'3И'!$O$11" lockText="1" noThreeD="1"/>
</file>

<file path=xl/ctrlProps/ctrlProp1730.xml><?xml version="1.0" encoding="utf-8"?>
<formControlPr xmlns="http://schemas.microsoft.com/office/spreadsheetml/2009/9/main" objectType="CheckBox" fmlaLink="'3И'!$O$12" lockText="1" noThreeD="1"/>
</file>

<file path=xl/ctrlProps/ctrlProp1731.xml><?xml version="1.0" encoding="utf-8"?>
<formControlPr xmlns="http://schemas.microsoft.com/office/spreadsheetml/2009/9/main" objectType="CheckBox" fmlaLink="'3И'!$O$13" lockText="1" noThreeD="1"/>
</file>

<file path=xl/ctrlProps/ctrlProp1732.xml><?xml version="1.0" encoding="utf-8"?>
<formControlPr xmlns="http://schemas.microsoft.com/office/spreadsheetml/2009/9/main" objectType="CheckBox" fmlaLink="'3И'!$O$14" lockText="1" noThreeD="1"/>
</file>

<file path=xl/ctrlProps/ctrlProp1733.xml><?xml version="1.0" encoding="utf-8"?>
<formControlPr xmlns="http://schemas.microsoft.com/office/spreadsheetml/2009/9/main" objectType="CheckBox" fmlaLink="'3И'!$O$15" lockText="1" noThreeD="1"/>
</file>

<file path=xl/ctrlProps/ctrlProp1734.xml><?xml version="1.0" encoding="utf-8"?>
<formControlPr xmlns="http://schemas.microsoft.com/office/spreadsheetml/2009/9/main" objectType="CheckBox" fmlaLink="'3И'!$O$16" lockText="1" noThreeD="1"/>
</file>

<file path=xl/ctrlProps/ctrlProp1735.xml><?xml version="1.0" encoding="utf-8"?>
<formControlPr xmlns="http://schemas.microsoft.com/office/spreadsheetml/2009/9/main" objectType="CheckBox" fmlaLink="'3И'!$O$17" lockText="1" noThreeD="1"/>
</file>

<file path=xl/ctrlProps/ctrlProp1736.xml><?xml version="1.0" encoding="utf-8"?>
<formControlPr xmlns="http://schemas.microsoft.com/office/spreadsheetml/2009/9/main" objectType="CheckBox" fmlaLink="'3И'!$O$18" lockText="1" noThreeD="1"/>
</file>

<file path=xl/ctrlProps/ctrlProp1737.xml><?xml version="1.0" encoding="utf-8"?>
<formControlPr xmlns="http://schemas.microsoft.com/office/spreadsheetml/2009/9/main" objectType="CheckBox" fmlaLink="'3И'!$O$19" lockText="1" noThreeD="1"/>
</file>

<file path=xl/ctrlProps/ctrlProp1738.xml><?xml version="1.0" encoding="utf-8"?>
<formControlPr xmlns="http://schemas.microsoft.com/office/spreadsheetml/2009/9/main" objectType="CheckBox" fmlaLink="'3И'!$O$20" lockText="1" noThreeD="1"/>
</file>

<file path=xl/ctrlProps/ctrlProp1739.xml><?xml version="1.0" encoding="utf-8"?>
<formControlPr xmlns="http://schemas.microsoft.com/office/spreadsheetml/2009/9/main" objectType="CheckBox" fmlaLink="'3И'!$O$21" lockText="1" noThreeD="1"/>
</file>

<file path=xl/ctrlProps/ctrlProp1740.xml><?xml version="1.0" encoding="utf-8"?>
<formControlPr xmlns="http://schemas.microsoft.com/office/spreadsheetml/2009/9/main" objectType="CheckBox" fmlaLink="'3И'!$O$22" lockText="1" noThreeD="1"/>
</file>

<file path=xl/ctrlProps/ctrlProp1741.xml><?xml version="1.0" encoding="utf-8"?>
<formControlPr xmlns="http://schemas.microsoft.com/office/spreadsheetml/2009/9/main" objectType="CheckBox" fmlaLink="'3И'!$O$23" lockText="1" noThreeD="1"/>
</file>

<file path=xl/ctrlProps/ctrlProp1742.xml><?xml version="1.0" encoding="utf-8"?>
<formControlPr xmlns="http://schemas.microsoft.com/office/spreadsheetml/2009/9/main" objectType="CheckBox" fmlaLink="'3И'!$O$24" lockText="1" noThreeD="1"/>
</file>

<file path=xl/ctrlProps/ctrlProp1743.xml><?xml version="1.0" encoding="utf-8"?>
<formControlPr xmlns="http://schemas.microsoft.com/office/spreadsheetml/2009/9/main" objectType="CheckBox" fmlaLink="'3И'!$O$25" lockText="1" noThreeD="1"/>
</file>

<file path=xl/ctrlProps/ctrlProp1744.xml><?xml version="1.0" encoding="utf-8"?>
<formControlPr xmlns="http://schemas.microsoft.com/office/spreadsheetml/2009/9/main" objectType="CheckBox" fmlaLink="'3И'!$O$26" lockText="1" noThreeD="1"/>
</file>

<file path=xl/ctrlProps/ctrlProp1745.xml><?xml version="1.0" encoding="utf-8"?>
<formControlPr xmlns="http://schemas.microsoft.com/office/spreadsheetml/2009/9/main" objectType="CheckBox" fmlaLink="'3И'!$O$27" lockText="1" noThreeD="1"/>
</file>

<file path=xl/ctrlProps/ctrlProp1746.xml><?xml version="1.0" encoding="utf-8"?>
<formControlPr xmlns="http://schemas.microsoft.com/office/spreadsheetml/2009/9/main" objectType="CheckBox" fmlaLink="'3И'!$O$28" lockText="1" noThreeD="1"/>
</file>

<file path=xl/ctrlProps/ctrlProp1747.xml><?xml version="1.0" encoding="utf-8"?>
<formControlPr xmlns="http://schemas.microsoft.com/office/spreadsheetml/2009/9/main" objectType="CheckBox" fmlaLink="'3И'!$O$29" lockText="1" noThreeD="1"/>
</file>

<file path=xl/ctrlProps/ctrlProp1748.xml><?xml version="1.0" encoding="utf-8"?>
<formControlPr xmlns="http://schemas.microsoft.com/office/spreadsheetml/2009/9/main" objectType="CheckBox" fmlaLink="'3И'!$O$30" lockText="1" noThreeD="1"/>
</file>

<file path=xl/ctrlProps/ctrlProp1749.xml><?xml version="1.0" encoding="utf-8"?>
<formControlPr xmlns="http://schemas.microsoft.com/office/spreadsheetml/2009/9/main" objectType="CheckBox" fmlaLink="'3И'!$O$31" lockText="1" noThreeD="1"/>
</file>

<file path=xl/ctrlProps/ctrlProp1750.xml><?xml version="1.0" encoding="utf-8"?>
<formControlPr xmlns="http://schemas.microsoft.com/office/spreadsheetml/2009/9/main" objectType="CheckBox" fmlaLink="'3И'!$O$32" lockText="1" noThreeD="1"/>
</file>

<file path=xl/ctrlProps/ctrlProp1751.xml><?xml version="1.0" encoding="utf-8"?>
<formControlPr xmlns="http://schemas.microsoft.com/office/spreadsheetml/2009/9/main" objectType="CheckBox" fmlaLink="'3И'!$O$33" lockText="1" noThreeD="1"/>
</file>

<file path=xl/ctrlProps/ctrlProp1752.xml><?xml version="1.0" encoding="utf-8"?>
<formControlPr xmlns="http://schemas.microsoft.com/office/spreadsheetml/2009/9/main" objectType="CheckBox" fmlaLink="'3И'!$O$34" lockText="1" noThreeD="1"/>
</file>

<file path=xl/ctrlProps/ctrlProp1753.xml><?xml version="1.0" encoding="utf-8"?>
<formControlPr xmlns="http://schemas.microsoft.com/office/spreadsheetml/2009/9/main" objectType="CheckBox" fmlaLink="'3И'!$O$35" lockText="1" noThreeD="1"/>
</file>

<file path=xl/ctrlProps/ctrlProp1754.xml><?xml version="1.0" encoding="utf-8"?>
<formControlPr xmlns="http://schemas.microsoft.com/office/spreadsheetml/2009/9/main" objectType="CheckBox" fmlaLink="'3И'!$O$36" lockText="1" noThreeD="1"/>
</file>

<file path=xl/ctrlProps/ctrlProp1755.xml><?xml version="1.0" encoding="utf-8"?>
<formControlPr xmlns="http://schemas.microsoft.com/office/spreadsheetml/2009/9/main" objectType="CheckBox" fmlaLink="'3И'!$O$37" lockText="1" noThreeD="1"/>
</file>

<file path=xl/ctrlProps/ctrlProp1756.xml><?xml version="1.0" encoding="utf-8"?>
<formControlPr xmlns="http://schemas.microsoft.com/office/spreadsheetml/2009/9/main" objectType="CheckBox" fmlaLink="'3И'!$O$38" lockText="1" noThreeD="1"/>
</file>

<file path=xl/ctrlProps/ctrlProp1757.xml><?xml version="1.0" encoding="utf-8"?>
<formControlPr xmlns="http://schemas.microsoft.com/office/spreadsheetml/2009/9/main" objectType="CheckBox" fmlaLink="'3И'!$O$39" lockText="1" noThreeD="1"/>
</file>

<file path=xl/ctrlProps/ctrlProp1758.xml><?xml version="1.0" encoding="utf-8"?>
<formControlPr xmlns="http://schemas.microsoft.com/office/spreadsheetml/2009/9/main" objectType="CheckBox" fmlaLink="'3И'!$O$40" lockText="1" noThreeD="1"/>
</file>

<file path=xl/ctrlProps/ctrlProp1759.xml><?xml version="1.0" encoding="utf-8"?>
<formControlPr xmlns="http://schemas.microsoft.com/office/spreadsheetml/2009/9/main" objectType="CheckBox" fmlaLink="'3И'!$O$41" lockText="1" noThreeD="1"/>
</file>

<file path=xl/ctrlProps/ctrlProp1760.xml><?xml version="1.0" encoding="utf-8"?>
<formControlPr xmlns="http://schemas.microsoft.com/office/spreadsheetml/2009/9/main" objectType="CheckBox" fmlaLink="'3И'!$O$42" lockText="1" noThreeD="1"/>
</file>

<file path=xl/ctrlProps/ctrlProp1761.xml><?xml version="1.0" encoding="utf-8"?>
<formControlPr xmlns="http://schemas.microsoft.com/office/spreadsheetml/2009/9/main" objectType="CheckBox" fmlaLink="'3И'!$O$43" lockText="1" noThreeD="1"/>
</file>

<file path=xl/ctrlProps/ctrlProp1762.xml><?xml version="1.0" encoding="utf-8"?>
<formControlPr xmlns="http://schemas.microsoft.com/office/spreadsheetml/2009/9/main" objectType="CheckBox" fmlaLink="'3И'!$O$44" lockText="1" noThreeD="1"/>
</file>

<file path=xl/ctrlProps/ctrlProp1763.xml><?xml version="1.0" encoding="utf-8"?>
<formControlPr xmlns="http://schemas.microsoft.com/office/spreadsheetml/2009/9/main" objectType="CheckBox" fmlaLink="'3И'!$O$45" lockText="1" noThreeD="1"/>
</file>

<file path=xl/ctrlProps/ctrlProp1764.xml><?xml version="1.0" encoding="utf-8"?>
<formControlPr xmlns="http://schemas.microsoft.com/office/spreadsheetml/2009/9/main" objectType="CheckBox" fmlaLink="'3И'!$O$46" lockText="1" noThreeD="1"/>
</file>

<file path=xl/ctrlProps/ctrlProp1765.xml><?xml version="1.0" encoding="utf-8"?>
<formControlPr xmlns="http://schemas.microsoft.com/office/spreadsheetml/2009/9/main" objectType="CheckBox" fmlaLink="'3И'!$O$47" lockText="1" noThreeD="1"/>
</file>

<file path=xl/ctrlProps/ctrlProp1766.xml><?xml version="1.0" encoding="utf-8"?>
<formControlPr xmlns="http://schemas.microsoft.com/office/spreadsheetml/2009/9/main" objectType="CheckBox" fmlaLink="'3И'!$O$48" lockText="1" noThreeD="1"/>
</file>

<file path=xl/ctrlProps/ctrlProp1767.xml><?xml version="1.0" encoding="utf-8"?>
<formControlPr xmlns="http://schemas.microsoft.com/office/spreadsheetml/2009/9/main" objectType="CheckBox" fmlaLink="'3И'!$O$49" lockText="1" noThreeD="1"/>
</file>

<file path=xl/ctrlProps/ctrlProp1768.xml><?xml version="1.0" encoding="utf-8"?>
<formControlPr xmlns="http://schemas.microsoft.com/office/spreadsheetml/2009/9/main" objectType="CheckBox" fmlaLink="'3И'!$O$50" lockText="1" noThreeD="1"/>
</file>

<file path=xl/ctrlProps/ctrlProp1769.xml><?xml version="1.0" encoding="utf-8"?>
<formControlPr xmlns="http://schemas.microsoft.com/office/spreadsheetml/2009/9/main" objectType="CheckBox" fmlaLink="'3И'!$O$51" lockText="1" noThreeD="1"/>
</file>

<file path=xl/ctrlProps/ctrlProp1770.xml><?xml version="1.0" encoding="utf-8"?>
<formControlPr xmlns="http://schemas.microsoft.com/office/spreadsheetml/2009/9/main" objectType="CheckBox" fmlaLink="'3И'!$O$52" lockText="1" noThreeD="1"/>
</file>

<file path=xl/ctrlProps/ctrlProp1771.xml><?xml version="1.0" encoding="utf-8"?>
<formControlPr xmlns="http://schemas.microsoft.com/office/spreadsheetml/2009/9/main" objectType="CheckBox" fmlaLink="'3И'!$O$53" lockText="1" noThreeD="1"/>
</file>

<file path=xl/ctrlProps/ctrlProp1772.xml><?xml version="1.0" encoding="utf-8"?>
<formControlPr xmlns="http://schemas.microsoft.com/office/spreadsheetml/2009/9/main" objectType="CheckBox" fmlaLink="'3И'!$O$54" lockText="1" noThreeD="1"/>
</file>

<file path=xl/ctrlProps/ctrlProp1773.xml><?xml version="1.0" encoding="utf-8"?>
<formControlPr xmlns="http://schemas.microsoft.com/office/spreadsheetml/2009/9/main" objectType="CheckBox" fmlaLink="'3И'!$O$55" lockText="1" noThreeD="1"/>
</file>

<file path=xl/ctrlProps/ctrlProp1774.xml><?xml version="1.0" encoding="utf-8"?>
<formControlPr xmlns="http://schemas.microsoft.com/office/spreadsheetml/2009/9/main" objectType="CheckBox" fmlaLink="'3И'!$O$56" lockText="1" noThreeD="1"/>
</file>

<file path=xl/ctrlProps/ctrlProp1775.xml><?xml version="1.0" encoding="utf-8"?>
<formControlPr xmlns="http://schemas.microsoft.com/office/spreadsheetml/2009/9/main" objectType="CheckBox" fmlaLink="'3И'!$O$57" lockText="1" noThreeD="1"/>
</file>

<file path=xl/ctrlProps/ctrlProp1776.xml><?xml version="1.0" encoding="utf-8"?>
<formControlPr xmlns="http://schemas.microsoft.com/office/spreadsheetml/2009/9/main" objectType="CheckBox" fmlaLink="'3И'!$O$58" lockText="1" noThreeD="1"/>
</file>

<file path=xl/ctrlProps/ctrlProp1777.xml><?xml version="1.0" encoding="utf-8"?>
<formControlPr xmlns="http://schemas.microsoft.com/office/spreadsheetml/2009/9/main" objectType="CheckBox" fmlaLink="'3И'!$O$59" lockText="1" noThreeD="1"/>
</file>

<file path=xl/ctrlProps/ctrlProp1778.xml><?xml version="1.0" encoding="utf-8"?>
<formControlPr xmlns="http://schemas.microsoft.com/office/spreadsheetml/2009/9/main" objectType="GBox" noThreeD="1"/>
</file>

<file path=xl/ctrlProps/ctrlProp1779.xml><?xml version="1.0" encoding="utf-8"?>
<formControlPr xmlns="http://schemas.microsoft.com/office/spreadsheetml/2009/9/main" objectType="Radio" checked="Checked" firstButton="1" fmlaLink="'4И'!$L$6" lockText="1" noThreeD="1"/>
</file>

<file path=xl/ctrlProps/ctrlProp1780.xml><?xml version="1.0" encoding="utf-8"?>
<formControlPr xmlns="http://schemas.microsoft.com/office/spreadsheetml/2009/9/main" objectType="Radio" lockText="1" noThreeD="1"/>
</file>

<file path=xl/ctrlProps/ctrlProp1781.xml><?xml version="1.0" encoding="utf-8"?>
<formControlPr xmlns="http://schemas.microsoft.com/office/spreadsheetml/2009/9/main" objectType="GBox" noThreeD="1"/>
</file>

<file path=xl/ctrlProps/ctrlProp1782.xml><?xml version="1.0" encoding="utf-8"?>
<formControlPr xmlns="http://schemas.microsoft.com/office/spreadsheetml/2009/9/main" objectType="Radio" checked="Checked" firstButton="1" fmlaLink="'4И'!$L$7" lockText="1" noThreeD="1"/>
</file>

<file path=xl/ctrlProps/ctrlProp1783.xml><?xml version="1.0" encoding="utf-8"?>
<formControlPr xmlns="http://schemas.microsoft.com/office/spreadsheetml/2009/9/main" objectType="Radio" lockText="1" noThreeD="1"/>
</file>

<file path=xl/ctrlProps/ctrlProp1784.xml><?xml version="1.0" encoding="utf-8"?>
<formControlPr xmlns="http://schemas.microsoft.com/office/spreadsheetml/2009/9/main" objectType="GBox" noThreeD="1"/>
</file>

<file path=xl/ctrlProps/ctrlProp1785.xml><?xml version="1.0" encoding="utf-8"?>
<formControlPr xmlns="http://schemas.microsoft.com/office/spreadsheetml/2009/9/main" objectType="Radio" checked="Checked" firstButton="1" fmlaLink="'4И'!$L$8" lockText="1" noThreeD="1"/>
</file>

<file path=xl/ctrlProps/ctrlProp1786.xml><?xml version="1.0" encoding="utf-8"?>
<formControlPr xmlns="http://schemas.microsoft.com/office/spreadsheetml/2009/9/main" objectType="GBox" noThreeD="1"/>
</file>

<file path=xl/ctrlProps/ctrlProp1787.xml><?xml version="1.0" encoding="utf-8"?>
<formControlPr xmlns="http://schemas.microsoft.com/office/spreadsheetml/2009/9/main" objectType="Radio" firstButton="1" fmlaLink="'4И'!$L$9" lockText="1" noThreeD="1"/>
</file>

<file path=xl/ctrlProps/ctrlProp1788.xml><?xml version="1.0" encoding="utf-8"?>
<formControlPr xmlns="http://schemas.microsoft.com/office/spreadsheetml/2009/9/main" objectType="Radio" checked="Checked" lockText="1" noThreeD="1"/>
</file>

<file path=xl/ctrlProps/ctrlProp1789.xml><?xml version="1.0" encoding="utf-8"?>
<formControlPr xmlns="http://schemas.microsoft.com/office/spreadsheetml/2009/9/main" objectType="GBox" noThreeD="1"/>
</file>

<file path=xl/ctrlProps/ctrlProp1790.xml><?xml version="1.0" encoding="utf-8"?>
<formControlPr xmlns="http://schemas.microsoft.com/office/spreadsheetml/2009/9/main" objectType="Radio" checked="Checked" firstButton="1" fmlaLink="'4И'!$L$10" lockText="1" noThreeD="1"/>
</file>

<file path=xl/ctrlProps/ctrlProp1791.xml><?xml version="1.0" encoding="utf-8"?>
<formControlPr xmlns="http://schemas.microsoft.com/office/spreadsheetml/2009/9/main" objectType="Radio" lockText="1" noThreeD="1"/>
</file>

<file path=xl/ctrlProps/ctrlProp1792.xml><?xml version="1.0" encoding="utf-8"?>
<formControlPr xmlns="http://schemas.microsoft.com/office/spreadsheetml/2009/9/main" objectType="GBox" noThreeD="1"/>
</file>

<file path=xl/ctrlProps/ctrlProp1793.xml><?xml version="1.0" encoding="utf-8"?>
<formControlPr xmlns="http://schemas.microsoft.com/office/spreadsheetml/2009/9/main" objectType="Radio" checked="Checked" firstButton="1" fmlaLink="'4И'!$L$12" lockText="1" noThreeD="1"/>
</file>

<file path=xl/ctrlProps/ctrlProp1794.xml><?xml version="1.0" encoding="utf-8"?>
<formControlPr xmlns="http://schemas.microsoft.com/office/spreadsheetml/2009/9/main" objectType="Radio" lockText="1" noThreeD="1"/>
</file>

<file path=xl/ctrlProps/ctrlProp1795.xml><?xml version="1.0" encoding="utf-8"?>
<formControlPr xmlns="http://schemas.microsoft.com/office/spreadsheetml/2009/9/main" objectType="GBox" noThreeD="1"/>
</file>

<file path=xl/ctrlProps/ctrlProp1796.xml><?xml version="1.0" encoding="utf-8"?>
<formControlPr xmlns="http://schemas.microsoft.com/office/spreadsheetml/2009/9/main" objectType="Radio" checked="Checked" firstButton="1" fmlaLink="'4И'!$L$13" lockText="1" noThreeD="1"/>
</file>

<file path=xl/ctrlProps/ctrlProp1797.xml><?xml version="1.0" encoding="utf-8"?>
<formControlPr xmlns="http://schemas.microsoft.com/office/spreadsheetml/2009/9/main" objectType="Radio" lockText="1" noThreeD="1"/>
</file>

<file path=xl/ctrlProps/ctrlProp1798.xml><?xml version="1.0" encoding="utf-8"?>
<formControlPr xmlns="http://schemas.microsoft.com/office/spreadsheetml/2009/9/main" objectType="GBox" noThreeD="1"/>
</file>

<file path=xl/ctrlProps/ctrlProp1799.xml><?xml version="1.0" encoding="utf-8"?>
<formControlPr xmlns="http://schemas.microsoft.com/office/spreadsheetml/2009/9/main" objectType="Radio" checked="Checked" firstButton="1" fmlaLink="'4И'!$L$15" lockText="1" noThreeD="1"/>
</file>

<file path=xl/ctrlProps/ctrlProp1800.xml><?xml version="1.0" encoding="utf-8"?>
<formControlPr xmlns="http://schemas.microsoft.com/office/spreadsheetml/2009/9/main" objectType="Radio" lockText="1" noThreeD="1"/>
</file>

<file path=xl/ctrlProps/ctrlProp1801.xml><?xml version="1.0" encoding="utf-8"?>
<formControlPr xmlns="http://schemas.microsoft.com/office/spreadsheetml/2009/9/main" objectType="GBox" noThreeD="1"/>
</file>

<file path=xl/ctrlProps/ctrlProp1802.xml><?xml version="1.0" encoding="utf-8"?>
<formControlPr xmlns="http://schemas.microsoft.com/office/spreadsheetml/2009/9/main" objectType="Radio" checked="Checked" firstButton="1" fmlaLink="'4И'!$L$16" lockText="1" noThreeD="1"/>
</file>

<file path=xl/ctrlProps/ctrlProp1803.xml><?xml version="1.0" encoding="utf-8"?>
<formControlPr xmlns="http://schemas.microsoft.com/office/spreadsheetml/2009/9/main" objectType="Radio" lockText="1" noThreeD="1"/>
</file>

<file path=xl/ctrlProps/ctrlProp1804.xml><?xml version="1.0" encoding="utf-8"?>
<formControlPr xmlns="http://schemas.microsoft.com/office/spreadsheetml/2009/9/main" objectType="GBox" noThreeD="1"/>
</file>

<file path=xl/ctrlProps/ctrlProp1805.xml><?xml version="1.0" encoding="utf-8"?>
<formControlPr xmlns="http://schemas.microsoft.com/office/spreadsheetml/2009/9/main" objectType="Radio" checked="Checked" firstButton="1" fmlaLink="'4И'!$M$6" lockText="1" noThreeD="1"/>
</file>

<file path=xl/ctrlProps/ctrlProp1806.xml><?xml version="1.0" encoding="utf-8"?>
<formControlPr xmlns="http://schemas.microsoft.com/office/spreadsheetml/2009/9/main" objectType="Radio" lockText="1" noThreeD="1"/>
</file>

<file path=xl/ctrlProps/ctrlProp1807.xml><?xml version="1.0" encoding="utf-8"?>
<formControlPr xmlns="http://schemas.microsoft.com/office/spreadsheetml/2009/9/main" objectType="Radio" lockText="1" noThreeD="1"/>
</file>

<file path=xl/ctrlProps/ctrlProp1808.xml><?xml version="1.0" encoding="utf-8"?>
<formControlPr xmlns="http://schemas.microsoft.com/office/spreadsheetml/2009/9/main" objectType="Radio" lockText="1" noThreeD="1"/>
</file>

<file path=xl/ctrlProps/ctrlProp1809.xml><?xml version="1.0" encoding="utf-8"?>
<formControlPr xmlns="http://schemas.microsoft.com/office/spreadsheetml/2009/9/main" objectType="GBox" noThreeD="1"/>
</file>

<file path=xl/ctrlProps/ctrlProp1810.xml><?xml version="1.0" encoding="utf-8"?>
<formControlPr xmlns="http://schemas.microsoft.com/office/spreadsheetml/2009/9/main" objectType="Radio" firstButton="1" fmlaLink="'4И'!$M$7" lockText="1" noThreeD="1"/>
</file>

<file path=xl/ctrlProps/ctrlProp1811.xml><?xml version="1.0" encoding="utf-8"?>
<formControlPr xmlns="http://schemas.microsoft.com/office/spreadsheetml/2009/9/main" objectType="Radio" checked="Checked" lockText="1" noThreeD="1"/>
</file>

<file path=xl/ctrlProps/ctrlProp1812.xml><?xml version="1.0" encoding="utf-8"?>
<formControlPr xmlns="http://schemas.microsoft.com/office/spreadsheetml/2009/9/main" objectType="Radio" lockText="1" noThreeD="1"/>
</file>

<file path=xl/ctrlProps/ctrlProp1813.xml><?xml version="1.0" encoding="utf-8"?>
<formControlPr xmlns="http://schemas.microsoft.com/office/spreadsheetml/2009/9/main" objectType="Radio" lockText="1" noThreeD="1"/>
</file>

<file path=xl/ctrlProps/ctrlProp1814.xml><?xml version="1.0" encoding="utf-8"?>
<formControlPr xmlns="http://schemas.microsoft.com/office/spreadsheetml/2009/9/main" objectType="GBox" noThreeD="1"/>
</file>

<file path=xl/ctrlProps/ctrlProp1815.xml><?xml version="1.0" encoding="utf-8"?>
<formControlPr xmlns="http://schemas.microsoft.com/office/spreadsheetml/2009/9/main" objectType="Radio" firstButton="1" fmlaLink="'4И'!$M$9" lockText="1" noThreeD="1"/>
</file>

<file path=xl/ctrlProps/ctrlProp1816.xml><?xml version="1.0" encoding="utf-8"?>
<formControlPr xmlns="http://schemas.microsoft.com/office/spreadsheetml/2009/9/main" objectType="Radio" lockText="1" noThreeD="1"/>
</file>

<file path=xl/ctrlProps/ctrlProp1817.xml><?xml version="1.0" encoding="utf-8"?>
<formControlPr xmlns="http://schemas.microsoft.com/office/spreadsheetml/2009/9/main" objectType="Radio" checked="Checked" lockText="1" noThreeD="1"/>
</file>

<file path=xl/ctrlProps/ctrlProp1818.xml><?xml version="1.0" encoding="utf-8"?>
<formControlPr xmlns="http://schemas.microsoft.com/office/spreadsheetml/2009/9/main" objectType="Radio" lockText="1" noThreeD="1"/>
</file>

<file path=xl/ctrlProps/ctrlProp1819.xml><?xml version="1.0" encoding="utf-8"?>
<formControlPr xmlns="http://schemas.microsoft.com/office/spreadsheetml/2009/9/main" objectType="GBox" noThreeD="1"/>
</file>

<file path=xl/ctrlProps/ctrlProp1820.xml><?xml version="1.0" encoding="utf-8"?>
<formControlPr xmlns="http://schemas.microsoft.com/office/spreadsheetml/2009/9/main" objectType="Radio" checked="Checked" firstButton="1" fmlaLink="'4И'!$M$11" lockText="1" noThreeD="1"/>
</file>

<file path=xl/ctrlProps/ctrlProp1821.xml><?xml version="1.0" encoding="utf-8"?>
<formControlPr xmlns="http://schemas.microsoft.com/office/spreadsheetml/2009/9/main" objectType="Radio" lockText="1" noThreeD="1"/>
</file>

<file path=xl/ctrlProps/ctrlProp1822.xml><?xml version="1.0" encoding="utf-8"?>
<formControlPr xmlns="http://schemas.microsoft.com/office/spreadsheetml/2009/9/main" objectType="Radio" lockText="1" noThreeD="1"/>
</file>

<file path=xl/ctrlProps/ctrlProp1823.xml><?xml version="1.0" encoding="utf-8"?>
<formControlPr xmlns="http://schemas.microsoft.com/office/spreadsheetml/2009/9/main" objectType="GBox" noThreeD="1"/>
</file>

<file path=xl/ctrlProps/ctrlProp1824.xml><?xml version="1.0" encoding="utf-8"?>
<formControlPr xmlns="http://schemas.microsoft.com/office/spreadsheetml/2009/9/main" objectType="Radio" checked="Checked" firstButton="1" fmlaLink="'4И'!$M$12" lockText="1" noThreeD="1"/>
</file>

<file path=xl/ctrlProps/ctrlProp1825.xml><?xml version="1.0" encoding="utf-8"?>
<formControlPr xmlns="http://schemas.microsoft.com/office/spreadsheetml/2009/9/main" objectType="Radio" lockText="1" noThreeD="1"/>
</file>

<file path=xl/ctrlProps/ctrlProp1826.xml><?xml version="1.0" encoding="utf-8"?>
<formControlPr xmlns="http://schemas.microsoft.com/office/spreadsheetml/2009/9/main" objectType="Radio" lockText="1" noThreeD="1"/>
</file>

<file path=xl/ctrlProps/ctrlProp1827.xml><?xml version="1.0" encoding="utf-8"?>
<formControlPr xmlns="http://schemas.microsoft.com/office/spreadsheetml/2009/9/main" objectType="Radio" lockText="1" noThreeD="1"/>
</file>

<file path=xl/ctrlProps/ctrlProp1828.xml><?xml version="1.0" encoding="utf-8"?>
<formControlPr xmlns="http://schemas.microsoft.com/office/spreadsheetml/2009/9/main" objectType="GBox" noThreeD="1"/>
</file>

<file path=xl/ctrlProps/ctrlProp1829.xml><?xml version="1.0" encoding="utf-8"?>
<formControlPr xmlns="http://schemas.microsoft.com/office/spreadsheetml/2009/9/main" objectType="Radio" firstButton="1" fmlaLink="'4И'!$M$13" lockText="1" noThreeD="1"/>
</file>

<file path=xl/ctrlProps/ctrlProp1830.xml><?xml version="1.0" encoding="utf-8"?>
<formControlPr xmlns="http://schemas.microsoft.com/office/spreadsheetml/2009/9/main" objectType="Radio" lockText="1" noThreeD="1"/>
</file>

<file path=xl/ctrlProps/ctrlProp1831.xml><?xml version="1.0" encoding="utf-8"?>
<formControlPr xmlns="http://schemas.microsoft.com/office/spreadsheetml/2009/9/main" objectType="Radio" checked="Checked" lockText="1" noThreeD="1"/>
</file>

<file path=xl/ctrlProps/ctrlProp1832.xml><?xml version="1.0" encoding="utf-8"?>
<formControlPr xmlns="http://schemas.microsoft.com/office/spreadsheetml/2009/9/main" objectType="Radio" lockText="1" noThreeD="1"/>
</file>

<file path=xl/ctrlProps/ctrlProp1833.xml><?xml version="1.0" encoding="utf-8"?>
<formControlPr xmlns="http://schemas.microsoft.com/office/spreadsheetml/2009/9/main" objectType="GBox" noThreeD="1"/>
</file>

<file path=xl/ctrlProps/ctrlProp1834.xml><?xml version="1.0" encoding="utf-8"?>
<formControlPr xmlns="http://schemas.microsoft.com/office/spreadsheetml/2009/9/main" objectType="Radio" firstButton="1" fmlaLink="'4И'!$M$14" lockText="1" noThreeD="1"/>
</file>

<file path=xl/ctrlProps/ctrlProp1835.xml><?xml version="1.0" encoding="utf-8"?>
<formControlPr xmlns="http://schemas.microsoft.com/office/spreadsheetml/2009/9/main" objectType="Radio" lockText="1" noThreeD="1"/>
</file>

<file path=xl/ctrlProps/ctrlProp1836.xml><?xml version="1.0" encoding="utf-8"?>
<formControlPr xmlns="http://schemas.microsoft.com/office/spreadsheetml/2009/9/main" objectType="Radio" checked="Checked" lockText="1" noThreeD="1"/>
</file>

<file path=xl/ctrlProps/ctrlProp1837.xml><?xml version="1.0" encoding="utf-8"?>
<formControlPr xmlns="http://schemas.microsoft.com/office/spreadsheetml/2009/9/main" objectType="GBox" noThreeD="1"/>
</file>

<file path=xl/ctrlProps/ctrlProp1838.xml><?xml version="1.0" encoding="utf-8"?>
<formControlPr xmlns="http://schemas.microsoft.com/office/spreadsheetml/2009/9/main" objectType="Radio" checked="Checked" firstButton="1" fmlaLink="'4И'!$M$15" lockText="1" noThreeD="1"/>
</file>

<file path=xl/ctrlProps/ctrlProp1839.xml><?xml version="1.0" encoding="utf-8"?>
<formControlPr xmlns="http://schemas.microsoft.com/office/spreadsheetml/2009/9/main" objectType="Radio" lockText="1" noThreeD="1"/>
</file>

<file path=xl/ctrlProps/ctrlProp1840.xml><?xml version="1.0" encoding="utf-8"?>
<formControlPr xmlns="http://schemas.microsoft.com/office/spreadsheetml/2009/9/main" objectType="Radio" lockText="1" noThreeD="1"/>
</file>

<file path=xl/ctrlProps/ctrlProp1841.xml><?xml version="1.0" encoding="utf-8"?>
<formControlPr xmlns="http://schemas.microsoft.com/office/spreadsheetml/2009/9/main" objectType="Radio" lockText="1" noThreeD="1"/>
</file>

<file path=xl/ctrlProps/ctrlProp1842.xml><?xml version="1.0" encoding="utf-8"?>
<formControlPr xmlns="http://schemas.microsoft.com/office/spreadsheetml/2009/9/main" objectType="GBox" noThreeD="1"/>
</file>

<file path=xl/ctrlProps/ctrlProp1843.xml><?xml version="1.0" encoding="utf-8"?>
<formControlPr xmlns="http://schemas.microsoft.com/office/spreadsheetml/2009/9/main" objectType="Radio" firstButton="1" fmlaLink="'4И'!$M$16" lockText="1" noThreeD="1"/>
</file>

<file path=xl/ctrlProps/ctrlProp1844.xml><?xml version="1.0" encoding="utf-8"?>
<formControlPr xmlns="http://schemas.microsoft.com/office/spreadsheetml/2009/9/main" objectType="Radio" checked="Checked" lockText="1" noThreeD="1"/>
</file>

<file path=xl/ctrlProps/ctrlProp1845.xml><?xml version="1.0" encoding="utf-8"?>
<formControlPr xmlns="http://schemas.microsoft.com/office/spreadsheetml/2009/9/main" objectType="Radio" lockText="1" noThreeD="1"/>
</file>

<file path=xl/ctrlProps/ctrlProp1846.xml><?xml version="1.0" encoding="utf-8"?>
<formControlPr xmlns="http://schemas.microsoft.com/office/spreadsheetml/2009/9/main" objectType="Radio" lockText="1" noThreeD="1"/>
</file>

<file path=xl/ctrlProps/ctrlProp1847.xml><?xml version="1.0" encoding="utf-8"?>
<formControlPr xmlns="http://schemas.microsoft.com/office/spreadsheetml/2009/9/main" objectType="GBox" noThreeD="1"/>
</file>

<file path=xl/ctrlProps/ctrlProp1848.xml><?xml version="1.0" encoding="utf-8"?>
<formControlPr xmlns="http://schemas.microsoft.com/office/spreadsheetml/2009/9/main" objectType="Radio" firstButton="1" fmlaLink="'4И'!$M$17" lockText="1" noThreeD="1"/>
</file>

<file path=xl/ctrlProps/ctrlProp1849.xml><?xml version="1.0" encoding="utf-8"?>
<formControlPr xmlns="http://schemas.microsoft.com/office/spreadsheetml/2009/9/main" objectType="Radio" checked="Checked" lockText="1" noThreeD="1"/>
</file>

<file path=xl/ctrlProps/ctrlProp1850.xml><?xml version="1.0" encoding="utf-8"?>
<formControlPr xmlns="http://schemas.microsoft.com/office/spreadsheetml/2009/9/main" objectType="Radio" lockText="1" noThreeD="1"/>
</file>

<file path=xl/ctrlProps/ctrlProp1851.xml><?xml version="1.0" encoding="utf-8"?>
<formControlPr xmlns="http://schemas.microsoft.com/office/spreadsheetml/2009/9/main" objectType="CheckBox" fmlaLink="'4И'!$O$6" lockText="1" noThreeD="1"/>
</file>

<file path=xl/ctrlProps/ctrlProp1852.xml><?xml version="1.0" encoding="utf-8"?>
<formControlPr xmlns="http://schemas.microsoft.com/office/spreadsheetml/2009/9/main" objectType="CheckBox" fmlaLink="'4И'!$O$7" lockText="1" noThreeD="1"/>
</file>

<file path=xl/ctrlProps/ctrlProp1853.xml><?xml version="1.0" encoding="utf-8"?>
<formControlPr xmlns="http://schemas.microsoft.com/office/spreadsheetml/2009/9/main" objectType="CheckBox" fmlaLink="'4И'!$O$8" lockText="1" noThreeD="1"/>
</file>

<file path=xl/ctrlProps/ctrlProp1854.xml><?xml version="1.0" encoding="utf-8"?>
<formControlPr xmlns="http://schemas.microsoft.com/office/spreadsheetml/2009/9/main" objectType="CheckBox" fmlaLink="'4И'!$O$9" lockText="1" noThreeD="1"/>
</file>

<file path=xl/ctrlProps/ctrlProp1855.xml><?xml version="1.0" encoding="utf-8"?>
<formControlPr xmlns="http://schemas.microsoft.com/office/spreadsheetml/2009/9/main" objectType="CheckBox" fmlaLink="'4И'!$O$10" lockText="1" noThreeD="1"/>
</file>

<file path=xl/ctrlProps/ctrlProp1856.xml><?xml version="1.0" encoding="utf-8"?>
<formControlPr xmlns="http://schemas.microsoft.com/office/spreadsheetml/2009/9/main" objectType="CheckBox" fmlaLink="'4И'!$O$11" lockText="1" noThreeD="1"/>
</file>

<file path=xl/ctrlProps/ctrlProp1857.xml><?xml version="1.0" encoding="utf-8"?>
<formControlPr xmlns="http://schemas.microsoft.com/office/spreadsheetml/2009/9/main" objectType="CheckBox" fmlaLink="'4И'!$O$12" lockText="1" noThreeD="1"/>
</file>

<file path=xl/ctrlProps/ctrlProp1858.xml><?xml version="1.0" encoding="utf-8"?>
<formControlPr xmlns="http://schemas.microsoft.com/office/spreadsheetml/2009/9/main" objectType="CheckBox" fmlaLink="'4И'!$O$13" lockText="1" noThreeD="1"/>
</file>

<file path=xl/ctrlProps/ctrlProp1859.xml><?xml version="1.0" encoding="utf-8"?>
<formControlPr xmlns="http://schemas.microsoft.com/office/spreadsheetml/2009/9/main" objectType="CheckBox" fmlaLink="'4И'!$O$14" lockText="1" noThreeD="1"/>
</file>

<file path=xl/ctrlProps/ctrlProp1860.xml><?xml version="1.0" encoding="utf-8"?>
<formControlPr xmlns="http://schemas.microsoft.com/office/spreadsheetml/2009/9/main" objectType="CheckBox" fmlaLink="'4И'!$O$15" lockText="1" noThreeD="1"/>
</file>

<file path=xl/ctrlProps/ctrlProp1861.xml><?xml version="1.0" encoding="utf-8"?>
<formControlPr xmlns="http://schemas.microsoft.com/office/spreadsheetml/2009/9/main" objectType="CheckBox" fmlaLink="'4И'!$O$16" lockText="1" noThreeD="1"/>
</file>

<file path=xl/ctrlProps/ctrlProp1862.xml><?xml version="1.0" encoding="utf-8"?>
<formControlPr xmlns="http://schemas.microsoft.com/office/spreadsheetml/2009/9/main" objectType="CheckBox" fmlaLink="'4И'!$O$17" lockText="1" noThreeD="1"/>
</file>

<file path=xl/ctrlProps/ctrlProp1863.xml><?xml version="1.0" encoding="utf-8"?>
<formControlPr xmlns="http://schemas.microsoft.com/office/spreadsheetml/2009/9/main" objectType="GBox" noThreeD="1"/>
</file>

<file path=xl/ctrlProps/ctrlProp1864.xml><?xml version="1.0" encoding="utf-8"?>
<formControlPr xmlns="http://schemas.microsoft.com/office/spreadsheetml/2009/9/main" objectType="Radio" firstButton="1" fmlaLink="'5И'!$L$6" lockText="1" noThreeD="1"/>
</file>

<file path=xl/ctrlProps/ctrlProp1865.xml><?xml version="1.0" encoding="utf-8"?>
<formControlPr xmlns="http://schemas.microsoft.com/office/spreadsheetml/2009/9/main" objectType="Radio" checked="Checked" lockText="1" noThreeD="1"/>
</file>

<file path=xl/ctrlProps/ctrlProp1866.xml><?xml version="1.0" encoding="utf-8"?>
<formControlPr xmlns="http://schemas.microsoft.com/office/spreadsheetml/2009/9/main" objectType="GBox" noThreeD="1"/>
</file>

<file path=xl/ctrlProps/ctrlProp1867.xml><?xml version="1.0" encoding="utf-8"?>
<formControlPr xmlns="http://schemas.microsoft.com/office/spreadsheetml/2009/9/main" objectType="Radio" checked="Checked" firstButton="1" fmlaLink="'5И'!$L$7" lockText="1" noThreeD="1"/>
</file>

<file path=xl/ctrlProps/ctrlProp1868.xml><?xml version="1.0" encoding="utf-8"?>
<formControlPr xmlns="http://schemas.microsoft.com/office/spreadsheetml/2009/9/main" objectType="Radio" lockText="1" noThreeD="1"/>
</file>

<file path=xl/ctrlProps/ctrlProp1869.xml><?xml version="1.0" encoding="utf-8"?>
<formControlPr xmlns="http://schemas.microsoft.com/office/spreadsheetml/2009/9/main" objectType="GBox" noThreeD="1"/>
</file>

<file path=xl/ctrlProps/ctrlProp1870.xml><?xml version="1.0" encoding="utf-8"?>
<formControlPr xmlns="http://schemas.microsoft.com/office/spreadsheetml/2009/9/main" objectType="Radio" checked="Checked" firstButton="1" fmlaLink="'5И'!$L$11" lockText="1" noThreeD="1"/>
</file>

<file path=xl/ctrlProps/ctrlProp1871.xml><?xml version="1.0" encoding="utf-8"?>
<formControlPr xmlns="http://schemas.microsoft.com/office/spreadsheetml/2009/9/main" objectType="Radio" lockText="1" noThreeD="1"/>
</file>

<file path=xl/ctrlProps/ctrlProp1872.xml><?xml version="1.0" encoding="utf-8"?>
<formControlPr xmlns="http://schemas.microsoft.com/office/spreadsheetml/2009/9/main" objectType="GBox" noThreeD="1"/>
</file>

<file path=xl/ctrlProps/ctrlProp1873.xml><?xml version="1.0" encoding="utf-8"?>
<formControlPr xmlns="http://schemas.microsoft.com/office/spreadsheetml/2009/9/main" objectType="Radio" checked="Checked" firstButton="1" fmlaLink="'5И'!$L$12" lockText="1" noThreeD="1"/>
</file>

<file path=xl/ctrlProps/ctrlProp1874.xml><?xml version="1.0" encoding="utf-8"?>
<formControlPr xmlns="http://schemas.microsoft.com/office/spreadsheetml/2009/9/main" objectType="Radio" lockText="1" noThreeD="1"/>
</file>

<file path=xl/ctrlProps/ctrlProp1875.xml><?xml version="1.0" encoding="utf-8"?>
<formControlPr xmlns="http://schemas.microsoft.com/office/spreadsheetml/2009/9/main" objectType="GBox" noThreeD="1"/>
</file>

<file path=xl/ctrlProps/ctrlProp1876.xml><?xml version="1.0" encoding="utf-8"?>
<formControlPr xmlns="http://schemas.microsoft.com/office/spreadsheetml/2009/9/main" objectType="Radio" checked="Checked" firstButton="1" fmlaLink="'5И'!$L$13" lockText="1" noThreeD="1"/>
</file>

<file path=xl/ctrlProps/ctrlProp1877.xml><?xml version="1.0" encoding="utf-8"?>
<formControlPr xmlns="http://schemas.microsoft.com/office/spreadsheetml/2009/9/main" objectType="Radio" lockText="1" noThreeD="1"/>
</file>

<file path=xl/ctrlProps/ctrlProp1878.xml><?xml version="1.0" encoding="utf-8"?>
<formControlPr xmlns="http://schemas.microsoft.com/office/spreadsheetml/2009/9/main" objectType="GBox" noThreeD="1"/>
</file>

<file path=xl/ctrlProps/ctrlProp1879.xml><?xml version="1.0" encoding="utf-8"?>
<formControlPr xmlns="http://schemas.microsoft.com/office/spreadsheetml/2009/9/main" objectType="Radio" checked="Checked" firstButton="1" fmlaLink="'5И'!$L$14" lockText="1" noThreeD="1"/>
</file>

<file path=xl/ctrlProps/ctrlProp1880.xml><?xml version="1.0" encoding="utf-8"?>
<formControlPr xmlns="http://schemas.microsoft.com/office/spreadsheetml/2009/9/main" objectType="Radio" lockText="1" noThreeD="1"/>
</file>

<file path=xl/ctrlProps/ctrlProp1881.xml><?xml version="1.0" encoding="utf-8"?>
<formControlPr xmlns="http://schemas.microsoft.com/office/spreadsheetml/2009/9/main" objectType="GBox" noThreeD="1"/>
</file>

<file path=xl/ctrlProps/ctrlProp1882.xml><?xml version="1.0" encoding="utf-8"?>
<formControlPr xmlns="http://schemas.microsoft.com/office/spreadsheetml/2009/9/main" objectType="Radio" checked="Checked" firstButton="1" fmlaLink="'5И'!$L$15" lockText="1" noThreeD="1"/>
</file>

<file path=xl/ctrlProps/ctrlProp1883.xml><?xml version="1.0" encoding="utf-8"?>
<formControlPr xmlns="http://schemas.microsoft.com/office/spreadsheetml/2009/9/main" objectType="Radio" lockText="1" noThreeD="1"/>
</file>

<file path=xl/ctrlProps/ctrlProp1884.xml><?xml version="1.0" encoding="utf-8"?>
<formControlPr xmlns="http://schemas.microsoft.com/office/spreadsheetml/2009/9/main" objectType="GBox" noThreeD="1"/>
</file>

<file path=xl/ctrlProps/ctrlProp1885.xml><?xml version="1.0" encoding="utf-8"?>
<formControlPr xmlns="http://schemas.microsoft.com/office/spreadsheetml/2009/9/main" objectType="Radio" checked="Checked" firstButton="1" fmlaLink="'5И'!$L$17" lockText="1" noThreeD="1"/>
</file>

<file path=xl/ctrlProps/ctrlProp1886.xml><?xml version="1.0" encoding="utf-8"?>
<formControlPr xmlns="http://schemas.microsoft.com/office/spreadsheetml/2009/9/main" objectType="GBox" noThreeD="1"/>
</file>

<file path=xl/ctrlProps/ctrlProp1887.xml><?xml version="1.0" encoding="utf-8"?>
<formControlPr xmlns="http://schemas.microsoft.com/office/spreadsheetml/2009/9/main" objectType="Radio" checked="Checked" firstButton="1" fmlaLink="'5И'!$L$19" lockText="1" noThreeD="1"/>
</file>

<file path=xl/ctrlProps/ctrlProp1888.xml><?xml version="1.0" encoding="utf-8"?>
<formControlPr xmlns="http://schemas.microsoft.com/office/spreadsheetml/2009/9/main" objectType="Radio" lockText="1" noThreeD="1"/>
</file>

<file path=xl/ctrlProps/ctrlProp1889.xml><?xml version="1.0" encoding="utf-8"?>
<formControlPr xmlns="http://schemas.microsoft.com/office/spreadsheetml/2009/9/main" objectType="GBox" noThreeD="1"/>
</file>

<file path=xl/ctrlProps/ctrlProp1890.xml><?xml version="1.0" encoding="utf-8"?>
<formControlPr xmlns="http://schemas.microsoft.com/office/spreadsheetml/2009/9/main" objectType="Radio" checked="Checked" firstButton="1" fmlaLink="'5И'!$L$22" lockText="1" noThreeD="1"/>
</file>

<file path=xl/ctrlProps/ctrlProp1891.xml><?xml version="1.0" encoding="utf-8"?>
<formControlPr xmlns="http://schemas.microsoft.com/office/spreadsheetml/2009/9/main" objectType="GBox" noThreeD="1"/>
</file>

<file path=xl/ctrlProps/ctrlProp1892.xml><?xml version="1.0" encoding="utf-8"?>
<formControlPr xmlns="http://schemas.microsoft.com/office/spreadsheetml/2009/9/main" objectType="Radio" checked="Checked" firstButton="1" fmlaLink="'5И'!$L$23" lockText="1" noThreeD="1"/>
</file>

<file path=xl/ctrlProps/ctrlProp1893.xml><?xml version="1.0" encoding="utf-8"?>
<formControlPr xmlns="http://schemas.microsoft.com/office/spreadsheetml/2009/9/main" objectType="Radio" lockText="1" noThreeD="1"/>
</file>

<file path=xl/ctrlProps/ctrlProp1894.xml><?xml version="1.0" encoding="utf-8"?>
<formControlPr xmlns="http://schemas.microsoft.com/office/spreadsheetml/2009/9/main" objectType="GBox" noThreeD="1"/>
</file>

<file path=xl/ctrlProps/ctrlProp1895.xml><?xml version="1.0" encoding="utf-8"?>
<formControlPr xmlns="http://schemas.microsoft.com/office/spreadsheetml/2009/9/main" objectType="Radio" checked="Checked" firstButton="1" fmlaLink="'5И'!$L$24" lockText="1" noThreeD="1"/>
</file>

<file path=xl/ctrlProps/ctrlProp1896.xml><?xml version="1.0" encoding="utf-8"?>
<formControlPr xmlns="http://schemas.microsoft.com/office/spreadsheetml/2009/9/main" objectType="GBox" noThreeD="1"/>
</file>

<file path=xl/ctrlProps/ctrlProp1897.xml><?xml version="1.0" encoding="utf-8"?>
<formControlPr xmlns="http://schemas.microsoft.com/office/spreadsheetml/2009/9/main" objectType="Radio" checked="Checked" firstButton="1" fmlaLink="'5И'!$L$26" lockText="1" noThreeD="1"/>
</file>

<file path=xl/ctrlProps/ctrlProp1898.xml><?xml version="1.0" encoding="utf-8"?>
<formControlPr xmlns="http://schemas.microsoft.com/office/spreadsheetml/2009/9/main" objectType="Radio" lockText="1" noThreeD="1"/>
</file>

<file path=xl/ctrlProps/ctrlProp1899.xml><?xml version="1.0" encoding="utf-8"?>
<formControlPr xmlns="http://schemas.microsoft.com/office/spreadsheetml/2009/9/main" objectType="GBox" noThreeD="1"/>
</file>

<file path=xl/ctrlProps/ctrlProp1900.xml><?xml version="1.0" encoding="utf-8"?>
<formControlPr xmlns="http://schemas.microsoft.com/office/spreadsheetml/2009/9/main" objectType="Radio" firstButton="1" fmlaLink="'5И'!$L$27" lockText="1" noThreeD="1"/>
</file>

<file path=xl/ctrlProps/ctrlProp1901.xml><?xml version="1.0" encoding="utf-8"?>
<formControlPr xmlns="http://schemas.microsoft.com/office/spreadsheetml/2009/9/main" objectType="GBox" noThreeD="1"/>
</file>

<file path=xl/ctrlProps/ctrlProp1902.xml><?xml version="1.0" encoding="utf-8"?>
<formControlPr xmlns="http://schemas.microsoft.com/office/spreadsheetml/2009/9/main" objectType="Radio" checked="Checked" firstButton="1" fmlaLink="'5И'!$L$29" lockText="1" noThreeD="1"/>
</file>

<file path=xl/ctrlProps/ctrlProp1903.xml><?xml version="1.0" encoding="utf-8"?>
<formControlPr xmlns="http://schemas.microsoft.com/office/spreadsheetml/2009/9/main" objectType="Radio" lockText="1" noThreeD="1"/>
</file>

<file path=xl/ctrlProps/ctrlProp1904.xml><?xml version="1.0" encoding="utf-8"?>
<formControlPr xmlns="http://schemas.microsoft.com/office/spreadsheetml/2009/9/main" objectType="GBox" noThreeD="1"/>
</file>

<file path=xl/ctrlProps/ctrlProp1905.xml><?xml version="1.0" encoding="utf-8"?>
<formControlPr xmlns="http://schemas.microsoft.com/office/spreadsheetml/2009/9/main" objectType="Radio" firstButton="1" fmlaLink="'5И'!$M$8" lockText="1" noThreeD="1"/>
</file>

<file path=xl/ctrlProps/ctrlProp1906.xml><?xml version="1.0" encoding="utf-8"?>
<formControlPr xmlns="http://schemas.microsoft.com/office/spreadsheetml/2009/9/main" objectType="Radio" lockText="1" noThreeD="1"/>
</file>

<file path=xl/ctrlProps/ctrlProp1907.xml><?xml version="1.0" encoding="utf-8"?>
<formControlPr xmlns="http://schemas.microsoft.com/office/spreadsheetml/2009/9/main" objectType="Radio" checked="Checked" lockText="1" noThreeD="1"/>
</file>

<file path=xl/ctrlProps/ctrlProp1908.xml><?xml version="1.0" encoding="utf-8"?>
<formControlPr xmlns="http://schemas.microsoft.com/office/spreadsheetml/2009/9/main" objectType="GBox" noThreeD="1"/>
</file>

<file path=xl/ctrlProps/ctrlProp1909.xml><?xml version="1.0" encoding="utf-8"?>
<formControlPr xmlns="http://schemas.microsoft.com/office/spreadsheetml/2009/9/main" objectType="Radio" firstButton="1" fmlaLink="'5И'!$M$9" lockText="1" noThreeD="1"/>
</file>

<file path=xl/ctrlProps/ctrlProp1910.xml><?xml version="1.0" encoding="utf-8"?>
<formControlPr xmlns="http://schemas.microsoft.com/office/spreadsheetml/2009/9/main" objectType="Radio" lockText="1" noThreeD="1"/>
</file>

<file path=xl/ctrlProps/ctrlProp1911.xml><?xml version="1.0" encoding="utf-8"?>
<formControlPr xmlns="http://schemas.microsoft.com/office/spreadsheetml/2009/9/main" objectType="Radio" checked="Checked" lockText="1" noThreeD="1"/>
</file>

<file path=xl/ctrlProps/ctrlProp1912.xml><?xml version="1.0" encoding="utf-8"?>
<formControlPr xmlns="http://schemas.microsoft.com/office/spreadsheetml/2009/9/main" objectType="GBox" noThreeD="1"/>
</file>

<file path=xl/ctrlProps/ctrlProp1913.xml><?xml version="1.0" encoding="utf-8"?>
<formControlPr xmlns="http://schemas.microsoft.com/office/spreadsheetml/2009/9/main" objectType="Radio" checked="Checked" firstButton="1" fmlaLink="'5И'!$M$10" lockText="1" noThreeD="1"/>
</file>

<file path=xl/ctrlProps/ctrlProp1914.xml><?xml version="1.0" encoding="utf-8"?>
<formControlPr xmlns="http://schemas.microsoft.com/office/spreadsheetml/2009/9/main" objectType="Radio" lockText="1" noThreeD="1"/>
</file>

<file path=xl/ctrlProps/ctrlProp1915.xml><?xml version="1.0" encoding="utf-8"?>
<formControlPr xmlns="http://schemas.microsoft.com/office/spreadsheetml/2009/9/main" objectType="Radio" lockText="1" noThreeD="1"/>
</file>

<file path=xl/ctrlProps/ctrlProp1916.xml><?xml version="1.0" encoding="utf-8"?>
<formControlPr xmlns="http://schemas.microsoft.com/office/spreadsheetml/2009/9/main" objectType="GBox" noThreeD="1"/>
</file>

<file path=xl/ctrlProps/ctrlProp1917.xml><?xml version="1.0" encoding="utf-8"?>
<formControlPr xmlns="http://schemas.microsoft.com/office/spreadsheetml/2009/9/main" objectType="Radio" firstButton="1" fmlaLink="'5И'!$M$11" lockText="1" noThreeD="1"/>
</file>

<file path=xl/ctrlProps/ctrlProp1918.xml><?xml version="1.0" encoding="utf-8"?>
<formControlPr xmlns="http://schemas.microsoft.com/office/spreadsheetml/2009/9/main" objectType="Radio" lockText="1" noThreeD="1"/>
</file>

<file path=xl/ctrlProps/ctrlProp1919.xml><?xml version="1.0" encoding="utf-8"?>
<formControlPr xmlns="http://schemas.microsoft.com/office/spreadsheetml/2009/9/main" objectType="Radio" checked="Checked" lockText="1" noThreeD="1"/>
</file>

<file path=xl/ctrlProps/ctrlProp1920.xml><?xml version="1.0" encoding="utf-8"?>
<formControlPr xmlns="http://schemas.microsoft.com/office/spreadsheetml/2009/9/main" objectType="Radio" lockText="1" noThreeD="1"/>
</file>

<file path=xl/ctrlProps/ctrlProp1921.xml><?xml version="1.0" encoding="utf-8"?>
<formControlPr xmlns="http://schemas.microsoft.com/office/spreadsheetml/2009/9/main" objectType="GBox" noThreeD="1"/>
</file>

<file path=xl/ctrlProps/ctrlProp1922.xml><?xml version="1.0" encoding="utf-8"?>
<formControlPr xmlns="http://schemas.microsoft.com/office/spreadsheetml/2009/9/main" objectType="Radio" checked="Checked" firstButton="1" fmlaLink="'5И'!$M$12" lockText="1" noThreeD="1"/>
</file>

<file path=xl/ctrlProps/ctrlProp1923.xml><?xml version="1.0" encoding="utf-8"?>
<formControlPr xmlns="http://schemas.microsoft.com/office/spreadsheetml/2009/9/main" objectType="Radio" lockText="1" noThreeD="1"/>
</file>

<file path=xl/ctrlProps/ctrlProp1924.xml><?xml version="1.0" encoding="utf-8"?>
<formControlPr xmlns="http://schemas.microsoft.com/office/spreadsheetml/2009/9/main" objectType="Radio" lockText="1" noThreeD="1"/>
</file>

<file path=xl/ctrlProps/ctrlProp1925.xml><?xml version="1.0" encoding="utf-8"?>
<formControlPr xmlns="http://schemas.microsoft.com/office/spreadsheetml/2009/9/main" objectType="Radio" lockText="1" noThreeD="1"/>
</file>

<file path=xl/ctrlProps/ctrlProp1926.xml><?xml version="1.0" encoding="utf-8"?>
<formControlPr xmlns="http://schemas.microsoft.com/office/spreadsheetml/2009/9/main" objectType="GBox" noThreeD="1"/>
</file>

<file path=xl/ctrlProps/ctrlProp1927.xml><?xml version="1.0" encoding="utf-8"?>
<formControlPr xmlns="http://schemas.microsoft.com/office/spreadsheetml/2009/9/main" objectType="Radio" checked="Checked" firstButton="1" fmlaLink="'5И'!$M$13" lockText="1" noThreeD="1"/>
</file>

<file path=xl/ctrlProps/ctrlProp1928.xml><?xml version="1.0" encoding="utf-8"?>
<formControlPr xmlns="http://schemas.microsoft.com/office/spreadsheetml/2009/9/main" objectType="Radio" lockText="1" noThreeD="1"/>
</file>

<file path=xl/ctrlProps/ctrlProp1929.xml><?xml version="1.0" encoding="utf-8"?>
<formControlPr xmlns="http://schemas.microsoft.com/office/spreadsheetml/2009/9/main" objectType="Radio" lockText="1" noThreeD="1"/>
</file>

<file path=xl/ctrlProps/ctrlProp1930.xml><?xml version="1.0" encoding="utf-8"?>
<formControlPr xmlns="http://schemas.microsoft.com/office/spreadsheetml/2009/9/main" objectType="Radio" lockText="1" noThreeD="1"/>
</file>

<file path=xl/ctrlProps/ctrlProp1931.xml><?xml version="1.0" encoding="utf-8"?>
<formControlPr xmlns="http://schemas.microsoft.com/office/spreadsheetml/2009/9/main" objectType="GBox" noThreeD="1"/>
</file>

<file path=xl/ctrlProps/ctrlProp1932.xml><?xml version="1.0" encoding="utf-8"?>
<formControlPr xmlns="http://schemas.microsoft.com/office/spreadsheetml/2009/9/main" objectType="Radio" firstButton="1" fmlaLink="'5И'!$M$14" lockText="1" noThreeD="1"/>
</file>

<file path=xl/ctrlProps/ctrlProp1933.xml><?xml version="1.0" encoding="utf-8"?>
<formControlPr xmlns="http://schemas.microsoft.com/office/spreadsheetml/2009/9/main" objectType="Radio" checked="Checked" lockText="1" noThreeD="1"/>
</file>

<file path=xl/ctrlProps/ctrlProp1934.xml><?xml version="1.0" encoding="utf-8"?>
<formControlPr xmlns="http://schemas.microsoft.com/office/spreadsheetml/2009/9/main" objectType="Radio" lockText="1" noThreeD="1"/>
</file>

<file path=xl/ctrlProps/ctrlProp1935.xml><?xml version="1.0" encoding="utf-8"?>
<formControlPr xmlns="http://schemas.microsoft.com/office/spreadsheetml/2009/9/main" objectType="Radio" lockText="1" noThreeD="1"/>
</file>

<file path=xl/ctrlProps/ctrlProp1936.xml><?xml version="1.0" encoding="utf-8"?>
<formControlPr xmlns="http://schemas.microsoft.com/office/spreadsheetml/2009/9/main" objectType="GBox" noThreeD="1"/>
</file>

<file path=xl/ctrlProps/ctrlProp1937.xml><?xml version="1.0" encoding="utf-8"?>
<formControlPr xmlns="http://schemas.microsoft.com/office/spreadsheetml/2009/9/main" objectType="Radio" firstButton="1" fmlaLink="'5И'!$M$15" lockText="1" noThreeD="1"/>
</file>

<file path=xl/ctrlProps/ctrlProp1938.xml><?xml version="1.0" encoding="utf-8"?>
<formControlPr xmlns="http://schemas.microsoft.com/office/spreadsheetml/2009/9/main" objectType="Radio" checked="Checked" lockText="1" noThreeD="1"/>
</file>

<file path=xl/ctrlProps/ctrlProp1939.xml><?xml version="1.0" encoding="utf-8"?>
<formControlPr xmlns="http://schemas.microsoft.com/office/spreadsheetml/2009/9/main" objectType="Radio" lockText="1" noThreeD="1"/>
</file>

<file path=xl/ctrlProps/ctrlProp1940.xml><?xml version="1.0" encoding="utf-8"?>
<formControlPr xmlns="http://schemas.microsoft.com/office/spreadsheetml/2009/9/main" objectType="Radio" lockText="1" noThreeD="1"/>
</file>

<file path=xl/ctrlProps/ctrlProp1941.xml><?xml version="1.0" encoding="utf-8"?>
<formControlPr xmlns="http://schemas.microsoft.com/office/spreadsheetml/2009/9/main" objectType="GBox" noThreeD="1"/>
</file>

<file path=xl/ctrlProps/ctrlProp1942.xml><?xml version="1.0" encoding="utf-8"?>
<formControlPr xmlns="http://schemas.microsoft.com/office/spreadsheetml/2009/9/main" objectType="Radio" checked="Checked" firstButton="1" fmlaLink="'5И'!$M$16" lockText="1" noThreeD="1"/>
</file>

<file path=xl/ctrlProps/ctrlProp1943.xml><?xml version="1.0" encoding="utf-8"?>
<formControlPr xmlns="http://schemas.microsoft.com/office/spreadsheetml/2009/9/main" objectType="Radio" lockText="1" noThreeD="1"/>
</file>

<file path=xl/ctrlProps/ctrlProp1944.xml><?xml version="1.0" encoding="utf-8"?>
<formControlPr xmlns="http://schemas.microsoft.com/office/spreadsheetml/2009/9/main" objectType="Radio" lockText="1" noThreeD="1"/>
</file>

<file path=xl/ctrlProps/ctrlProp1945.xml><?xml version="1.0" encoding="utf-8"?>
<formControlPr xmlns="http://schemas.microsoft.com/office/spreadsheetml/2009/9/main" objectType="GBox" noThreeD="1"/>
</file>

<file path=xl/ctrlProps/ctrlProp1946.xml><?xml version="1.0" encoding="utf-8"?>
<formControlPr xmlns="http://schemas.microsoft.com/office/spreadsheetml/2009/9/main" objectType="Radio" firstButton="1" fmlaLink="'5И'!$M$18" lockText="1" noThreeD="1"/>
</file>

<file path=xl/ctrlProps/ctrlProp1947.xml><?xml version="1.0" encoding="utf-8"?>
<formControlPr xmlns="http://schemas.microsoft.com/office/spreadsheetml/2009/9/main" objectType="Radio" checked="Checked" lockText="1" noThreeD="1"/>
</file>

<file path=xl/ctrlProps/ctrlProp1948.xml><?xml version="1.0" encoding="utf-8"?>
<formControlPr xmlns="http://schemas.microsoft.com/office/spreadsheetml/2009/9/main" objectType="Radio" lockText="1" noThreeD="1"/>
</file>

<file path=xl/ctrlProps/ctrlProp1949.xml><?xml version="1.0" encoding="utf-8"?>
<formControlPr xmlns="http://schemas.microsoft.com/office/spreadsheetml/2009/9/main" objectType="GBox" noThreeD="1"/>
</file>

<file path=xl/ctrlProps/ctrlProp1950.xml><?xml version="1.0" encoding="utf-8"?>
<formControlPr xmlns="http://schemas.microsoft.com/office/spreadsheetml/2009/9/main" objectType="Radio" firstButton="1" fmlaLink="'5И'!$M$19" lockText="1" noThreeD="1"/>
</file>

<file path=xl/ctrlProps/ctrlProp1951.xml><?xml version="1.0" encoding="utf-8"?>
<formControlPr xmlns="http://schemas.microsoft.com/office/spreadsheetml/2009/9/main" objectType="Radio" lockText="1" noThreeD="1"/>
</file>

<file path=xl/ctrlProps/ctrlProp1952.xml><?xml version="1.0" encoding="utf-8"?>
<formControlPr xmlns="http://schemas.microsoft.com/office/spreadsheetml/2009/9/main" objectType="Radio" checked="Checked" lockText="1" noThreeD="1"/>
</file>

<file path=xl/ctrlProps/ctrlProp1953.xml><?xml version="1.0" encoding="utf-8"?>
<formControlPr xmlns="http://schemas.microsoft.com/office/spreadsheetml/2009/9/main" objectType="Radio" lockText="1" noThreeD="1"/>
</file>

<file path=xl/ctrlProps/ctrlProp1954.xml><?xml version="1.0" encoding="utf-8"?>
<formControlPr xmlns="http://schemas.microsoft.com/office/spreadsheetml/2009/9/main" objectType="GBox" noThreeD="1"/>
</file>

<file path=xl/ctrlProps/ctrlProp1955.xml><?xml version="1.0" encoding="utf-8"?>
<formControlPr xmlns="http://schemas.microsoft.com/office/spreadsheetml/2009/9/main" objectType="Radio" firstButton="1" fmlaLink="'5И'!$M$20" lockText="1" noThreeD="1"/>
</file>

<file path=xl/ctrlProps/ctrlProp1956.xml><?xml version="1.0" encoding="utf-8"?>
<formControlPr xmlns="http://schemas.microsoft.com/office/spreadsheetml/2009/9/main" objectType="Radio" lockText="1" noThreeD="1"/>
</file>

<file path=xl/ctrlProps/ctrlProp1957.xml><?xml version="1.0" encoding="utf-8"?>
<formControlPr xmlns="http://schemas.microsoft.com/office/spreadsheetml/2009/9/main" objectType="Radio" checked="Checked" lockText="1" noThreeD="1"/>
</file>

<file path=xl/ctrlProps/ctrlProp1958.xml><?xml version="1.0" encoding="utf-8"?>
<formControlPr xmlns="http://schemas.microsoft.com/office/spreadsheetml/2009/9/main" objectType="GBox" noThreeD="1"/>
</file>

<file path=xl/ctrlProps/ctrlProp1959.xml><?xml version="1.0" encoding="utf-8"?>
<formControlPr xmlns="http://schemas.microsoft.com/office/spreadsheetml/2009/9/main" objectType="Radio" firstButton="1" fmlaLink="'5И'!$M$21" lockText="1" noThreeD="1"/>
</file>

<file path=xl/ctrlProps/ctrlProp1960.xml><?xml version="1.0" encoding="utf-8"?>
<formControlPr xmlns="http://schemas.microsoft.com/office/spreadsheetml/2009/9/main" objectType="Radio" lockText="1" noThreeD="1"/>
</file>

<file path=xl/ctrlProps/ctrlProp1961.xml><?xml version="1.0" encoding="utf-8"?>
<formControlPr xmlns="http://schemas.microsoft.com/office/spreadsheetml/2009/9/main" objectType="Radio" checked="Checked" lockText="1" noThreeD="1"/>
</file>

<file path=xl/ctrlProps/ctrlProp1962.xml><?xml version="1.0" encoding="utf-8"?>
<formControlPr xmlns="http://schemas.microsoft.com/office/spreadsheetml/2009/9/main" objectType="GBox" noThreeD="1"/>
</file>

<file path=xl/ctrlProps/ctrlProp1963.xml><?xml version="1.0" encoding="utf-8"?>
<formControlPr xmlns="http://schemas.microsoft.com/office/spreadsheetml/2009/9/main" objectType="Radio" checked="Checked" firstButton="1" fmlaLink="'5И'!$M$25" lockText="1" noThreeD="1"/>
</file>

<file path=xl/ctrlProps/ctrlProp1964.xml><?xml version="1.0" encoding="utf-8"?>
<formControlPr xmlns="http://schemas.microsoft.com/office/spreadsheetml/2009/9/main" objectType="Radio" lockText="1" noThreeD="1"/>
</file>

<file path=xl/ctrlProps/ctrlProp1965.xml><?xml version="1.0" encoding="utf-8"?>
<formControlPr xmlns="http://schemas.microsoft.com/office/spreadsheetml/2009/9/main" objectType="Radio" lockText="1" noThreeD="1"/>
</file>

<file path=xl/ctrlProps/ctrlProp1966.xml><?xml version="1.0" encoding="utf-8"?>
<formControlPr xmlns="http://schemas.microsoft.com/office/spreadsheetml/2009/9/main" objectType="GBox" noThreeD="1"/>
</file>

<file path=xl/ctrlProps/ctrlProp1967.xml><?xml version="1.0" encoding="utf-8"?>
<formControlPr xmlns="http://schemas.microsoft.com/office/spreadsheetml/2009/9/main" objectType="Radio" checked="Checked" firstButton="1" fmlaLink="'5И'!$M$26" lockText="1" noThreeD="1"/>
</file>

<file path=xl/ctrlProps/ctrlProp1968.xml><?xml version="1.0" encoding="utf-8"?>
<formControlPr xmlns="http://schemas.microsoft.com/office/spreadsheetml/2009/9/main" objectType="Radio" lockText="1" noThreeD="1"/>
</file>

<file path=xl/ctrlProps/ctrlProp1969.xml><?xml version="1.0" encoding="utf-8"?>
<formControlPr xmlns="http://schemas.microsoft.com/office/spreadsheetml/2009/9/main" objectType="Radio" lockText="1" noThreeD="1"/>
</file>

<file path=xl/ctrlProps/ctrlProp1970.xml><?xml version="1.0" encoding="utf-8"?>
<formControlPr xmlns="http://schemas.microsoft.com/office/spreadsheetml/2009/9/main" objectType="Radio" lockText="1" noThreeD="1"/>
</file>

<file path=xl/ctrlProps/ctrlProp1971.xml><?xml version="1.0" encoding="utf-8"?>
<formControlPr xmlns="http://schemas.microsoft.com/office/spreadsheetml/2009/9/main" objectType="GBox" noThreeD="1"/>
</file>

<file path=xl/ctrlProps/ctrlProp1972.xml><?xml version="1.0" encoding="utf-8"?>
<formControlPr xmlns="http://schemas.microsoft.com/office/spreadsheetml/2009/9/main" objectType="Radio" firstButton="1" fmlaLink="'5И'!$M$28" lockText="1" noThreeD="1"/>
</file>

<file path=xl/ctrlProps/ctrlProp1973.xml><?xml version="1.0" encoding="utf-8"?>
<formControlPr xmlns="http://schemas.microsoft.com/office/spreadsheetml/2009/9/main" objectType="Radio" lockText="1" noThreeD="1"/>
</file>

<file path=xl/ctrlProps/ctrlProp1974.xml><?xml version="1.0" encoding="utf-8"?>
<formControlPr xmlns="http://schemas.microsoft.com/office/spreadsheetml/2009/9/main" objectType="Radio" checked="Checked" lockText="1" noThreeD="1"/>
</file>

<file path=xl/ctrlProps/ctrlProp1975.xml><?xml version="1.0" encoding="utf-8"?>
<formControlPr xmlns="http://schemas.microsoft.com/office/spreadsheetml/2009/9/main" objectType="GBox" noThreeD="1"/>
</file>

<file path=xl/ctrlProps/ctrlProp1976.xml><?xml version="1.0" encoding="utf-8"?>
<formControlPr xmlns="http://schemas.microsoft.com/office/spreadsheetml/2009/9/main" objectType="Radio" firstButton="1" fmlaLink="'5И'!$M$29" lockText="1" noThreeD="1"/>
</file>

<file path=xl/ctrlProps/ctrlProp1977.xml><?xml version="1.0" encoding="utf-8"?>
<formControlPr xmlns="http://schemas.microsoft.com/office/spreadsheetml/2009/9/main" objectType="Radio" lockText="1" noThreeD="1"/>
</file>

<file path=xl/ctrlProps/ctrlProp1978.xml><?xml version="1.0" encoding="utf-8"?>
<formControlPr xmlns="http://schemas.microsoft.com/office/spreadsheetml/2009/9/main" objectType="Radio" checked="Checked" lockText="1" noThreeD="1"/>
</file>

<file path=xl/ctrlProps/ctrlProp1979.xml><?xml version="1.0" encoding="utf-8"?>
<formControlPr xmlns="http://schemas.microsoft.com/office/spreadsheetml/2009/9/main" objectType="Radio" lockText="1" noThreeD="1"/>
</file>

<file path=xl/ctrlProps/ctrlProp1980.xml><?xml version="1.0" encoding="utf-8"?>
<formControlPr xmlns="http://schemas.microsoft.com/office/spreadsheetml/2009/9/main" objectType="CheckBox" fmlaLink="'5И'!$O$6" lockText="1" noThreeD="1"/>
</file>

<file path=xl/ctrlProps/ctrlProp1981.xml><?xml version="1.0" encoding="utf-8"?>
<formControlPr xmlns="http://schemas.microsoft.com/office/spreadsheetml/2009/9/main" objectType="CheckBox" fmlaLink="'5И'!$O$7" lockText="1" noThreeD="1"/>
</file>

<file path=xl/ctrlProps/ctrlProp1982.xml><?xml version="1.0" encoding="utf-8"?>
<formControlPr xmlns="http://schemas.microsoft.com/office/spreadsheetml/2009/9/main" objectType="CheckBox" fmlaLink="'5И'!$O$8" lockText="1" noThreeD="1"/>
</file>

<file path=xl/ctrlProps/ctrlProp1983.xml><?xml version="1.0" encoding="utf-8"?>
<formControlPr xmlns="http://schemas.microsoft.com/office/spreadsheetml/2009/9/main" objectType="CheckBox" fmlaLink="'5И'!$O$9" lockText="1" noThreeD="1"/>
</file>

<file path=xl/ctrlProps/ctrlProp1984.xml><?xml version="1.0" encoding="utf-8"?>
<formControlPr xmlns="http://schemas.microsoft.com/office/spreadsheetml/2009/9/main" objectType="CheckBox" fmlaLink="'5И'!$O$10" lockText="1" noThreeD="1"/>
</file>

<file path=xl/ctrlProps/ctrlProp1985.xml><?xml version="1.0" encoding="utf-8"?>
<formControlPr xmlns="http://schemas.microsoft.com/office/spreadsheetml/2009/9/main" objectType="CheckBox" fmlaLink="'5И'!$O$11" lockText="1" noThreeD="1"/>
</file>

<file path=xl/ctrlProps/ctrlProp1986.xml><?xml version="1.0" encoding="utf-8"?>
<formControlPr xmlns="http://schemas.microsoft.com/office/spreadsheetml/2009/9/main" objectType="CheckBox" fmlaLink="'5И'!$O$12" lockText="1" noThreeD="1"/>
</file>

<file path=xl/ctrlProps/ctrlProp1987.xml><?xml version="1.0" encoding="utf-8"?>
<formControlPr xmlns="http://schemas.microsoft.com/office/spreadsheetml/2009/9/main" objectType="CheckBox" fmlaLink="'5И'!$O$13" lockText="1" noThreeD="1"/>
</file>

<file path=xl/ctrlProps/ctrlProp1988.xml><?xml version="1.0" encoding="utf-8"?>
<formControlPr xmlns="http://schemas.microsoft.com/office/spreadsheetml/2009/9/main" objectType="CheckBox" fmlaLink="'5И'!$O$14" lockText="1" noThreeD="1"/>
</file>

<file path=xl/ctrlProps/ctrlProp1989.xml><?xml version="1.0" encoding="utf-8"?>
<formControlPr xmlns="http://schemas.microsoft.com/office/spreadsheetml/2009/9/main" objectType="CheckBox" fmlaLink="'5И'!$O$15" lockText="1" noThreeD="1"/>
</file>

<file path=xl/ctrlProps/ctrlProp1990.xml><?xml version="1.0" encoding="utf-8"?>
<formControlPr xmlns="http://schemas.microsoft.com/office/spreadsheetml/2009/9/main" objectType="CheckBox" fmlaLink="'5И'!$O$16" lockText="1" noThreeD="1"/>
</file>

<file path=xl/ctrlProps/ctrlProp1991.xml><?xml version="1.0" encoding="utf-8"?>
<formControlPr xmlns="http://schemas.microsoft.com/office/spreadsheetml/2009/9/main" objectType="CheckBox" fmlaLink="'5И'!$O$17" lockText="1" noThreeD="1"/>
</file>

<file path=xl/ctrlProps/ctrlProp1992.xml><?xml version="1.0" encoding="utf-8"?>
<formControlPr xmlns="http://schemas.microsoft.com/office/spreadsheetml/2009/9/main" objectType="CheckBox" fmlaLink="'5И'!$O$18" lockText="1" noThreeD="1"/>
</file>

<file path=xl/ctrlProps/ctrlProp1993.xml><?xml version="1.0" encoding="utf-8"?>
<formControlPr xmlns="http://schemas.microsoft.com/office/spreadsheetml/2009/9/main" objectType="CheckBox" fmlaLink="'5И'!$O$19" lockText="1" noThreeD="1"/>
</file>

<file path=xl/ctrlProps/ctrlProp1994.xml><?xml version="1.0" encoding="utf-8"?>
<formControlPr xmlns="http://schemas.microsoft.com/office/spreadsheetml/2009/9/main" objectType="CheckBox" fmlaLink="'5И'!$O$20" lockText="1" noThreeD="1"/>
</file>

<file path=xl/ctrlProps/ctrlProp1995.xml><?xml version="1.0" encoding="utf-8"?>
<formControlPr xmlns="http://schemas.microsoft.com/office/spreadsheetml/2009/9/main" objectType="CheckBox" fmlaLink="'5И'!$O$21" lockText="1" noThreeD="1"/>
</file>

<file path=xl/ctrlProps/ctrlProp1996.xml><?xml version="1.0" encoding="utf-8"?>
<formControlPr xmlns="http://schemas.microsoft.com/office/spreadsheetml/2009/9/main" objectType="CheckBox" fmlaLink="'5И'!$O$22" lockText="1" noThreeD="1"/>
</file>

<file path=xl/ctrlProps/ctrlProp1997.xml><?xml version="1.0" encoding="utf-8"?>
<formControlPr xmlns="http://schemas.microsoft.com/office/spreadsheetml/2009/9/main" objectType="CheckBox" fmlaLink="'5И'!$O$23" lockText="1" noThreeD="1"/>
</file>

<file path=xl/ctrlProps/ctrlProp1998.xml><?xml version="1.0" encoding="utf-8"?>
<formControlPr xmlns="http://schemas.microsoft.com/office/spreadsheetml/2009/9/main" objectType="CheckBox" fmlaLink="'5И'!$O$24" lockText="1" noThreeD="1"/>
</file>

<file path=xl/ctrlProps/ctrlProp1999.xml><?xml version="1.0" encoding="utf-8"?>
<formControlPr xmlns="http://schemas.microsoft.com/office/spreadsheetml/2009/9/main" objectType="CheckBox" fmlaLink="'5И'!$O$25" lockText="1" noThreeD="1"/>
</file>

<file path=xl/ctrlProps/ctrlProp2000.xml><?xml version="1.0" encoding="utf-8"?>
<formControlPr xmlns="http://schemas.microsoft.com/office/spreadsheetml/2009/9/main" objectType="CheckBox" fmlaLink="'5И'!$O$26" lockText="1" noThreeD="1"/>
</file>

<file path=xl/ctrlProps/ctrlProp2001.xml><?xml version="1.0" encoding="utf-8"?>
<formControlPr xmlns="http://schemas.microsoft.com/office/spreadsheetml/2009/9/main" objectType="CheckBox" fmlaLink="'5И'!$O$27" lockText="1" noThreeD="1"/>
</file>

<file path=xl/ctrlProps/ctrlProp2002.xml><?xml version="1.0" encoding="utf-8"?>
<formControlPr xmlns="http://schemas.microsoft.com/office/spreadsheetml/2009/9/main" objectType="CheckBox" fmlaLink="'5И'!$O$28" lockText="1" noThreeD="1"/>
</file>

<file path=xl/ctrlProps/ctrlProp2003.xml><?xml version="1.0" encoding="utf-8"?>
<formControlPr xmlns="http://schemas.microsoft.com/office/spreadsheetml/2009/9/main" objectType="CheckBox" fmlaLink="'5И'!$O$29" lockText="1" noThreeD="1"/>
</file>

<file path=xl/ctrlProps/ctrlProp2004.xml><?xml version="1.0" encoding="utf-8"?>
<formControlPr xmlns="http://schemas.microsoft.com/office/spreadsheetml/2009/9/main" objectType="GBox" noThreeD="1"/>
</file>

<file path=xl/ctrlProps/ctrlProp2005.xml><?xml version="1.0" encoding="utf-8"?>
<formControlPr xmlns="http://schemas.microsoft.com/office/spreadsheetml/2009/9/main" objectType="Radio" checked="Checked" firstButton="1" fmlaLink="'6И'!$L$6" lockText="1" noThreeD="1"/>
</file>

<file path=xl/ctrlProps/ctrlProp2006.xml><?xml version="1.0" encoding="utf-8"?>
<formControlPr xmlns="http://schemas.microsoft.com/office/spreadsheetml/2009/9/main" objectType="Radio" lockText="1" noThreeD="1"/>
</file>

<file path=xl/ctrlProps/ctrlProp2007.xml><?xml version="1.0" encoding="utf-8"?>
<formControlPr xmlns="http://schemas.microsoft.com/office/spreadsheetml/2009/9/main" objectType="GBox" noThreeD="1"/>
</file>

<file path=xl/ctrlProps/ctrlProp2008.xml><?xml version="1.0" encoding="utf-8"?>
<formControlPr xmlns="http://schemas.microsoft.com/office/spreadsheetml/2009/9/main" objectType="Radio" firstButton="1" fmlaLink="'6И'!$L$8" lockText="1" noThreeD="1"/>
</file>

<file path=xl/ctrlProps/ctrlProp2009.xml><?xml version="1.0" encoding="utf-8"?>
<formControlPr xmlns="http://schemas.microsoft.com/office/spreadsheetml/2009/9/main" objectType="Radio" checked="Checked" lockText="1" noThreeD="1"/>
</file>

<file path=xl/ctrlProps/ctrlProp2010.xml><?xml version="1.0" encoding="utf-8"?>
<formControlPr xmlns="http://schemas.microsoft.com/office/spreadsheetml/2009/9/main" objectType="GBox" noThreeD="1"/>
</file>

<file path=xl/ctrlProps/ctrlProp2011.xml><?xml version="1.0" encoding="utf-8"?>
<formControlPr xmlns="http://schemas.microsoft.com/office/spreadsheetml/2009/9/main" objectType="Radio" checked="Checked" firstButton="1" fmlaLink="'6И'!$L$9" lockText="1" noThreeD="1"/>
</file>

<file path=xl/ctrlProps/ctrlProp2012.xml><?xml version="1.0" encoding="utf-8"?>
<formControlPr xmlns="http://schemas.microsoft.com/office/spreadsheetml/2009/9/main" objectType="GBox" noThreeD="1"/>
</file>

<file path=xl/ctrlProps/ctrlProp2013.xml><?xml version="1.0" encoding="utf-8"?>
<formControlPr xmlns="http://schemas.microsoft.com/office/spreadsheetml/2009/9/main" objectType="Radio" checked="Checked" firstButton="1" fmlaLink="'6И'!$L$18" lockText="1" noThreeD="1"/>
</file>

<file path=xl/ctrlProps/ctrlProp2014.xml><?xml version="1.0" encoding="utf-8"?>
<formControlPr xmlns="http://schemas.microsoft.com/office/spreadsheetml/2009/9/main" objectType="GBox" noThreeD="1"/>
</file>

<file path=xl/ctrlProps/ctrlProp2015.xml><?xml version="1.0" encoding="utf-8"?>
<formControlPr xmlns="http://schemas.microsoft.com/office/spreadsheetml/2009/9/main" objectType="Radio" checked="Checked" firstButton="1" fmlaLink="'6И'!$L$19" lockText="1" noThreeD="1"/>
</file>

<file path=xl/ctrlProps/ctrlProp2016.xml><?xml version="1.0" encoding="utf-8"?>
<formControlPr xmlns="http://schemas.microsoft.com/office/spreadsheetml/2009/9/main" objectType="Radio" lockText="1" noThreeD="1"/>
</file>

<file path=xl/ctrlProps/ctrlProp2017.xml><?xml version="1.0" encoding="utf-8"?>
<formControlPr xmlns="http://schemas.microsoft.com/office/spreadsheetml/2009/9/main" objectType="GBox" noThreeD="1"/>
</file>

<file path=xl/ctrlProps/ctrlProp2018.xml><?xml version="1.0" encoding="utf-8"?>
<formControlPr xmlns="http://schemas.microsoft.com/office/spreadsheetml/2009/9/main" objectType="Radio" firstButton="1" fmlaLink="'6И'!$L$20" lockText="1" noThreeD="1"/>
</file>

<file path=xl/ctrlProps/ctrlProp2019.xml><?xml version="1.0" encoding="utf-8"?>
<formControlPr xmlns="http://schemas.microsoft.com/office/spreadsheetml/2009/9/main" objectType="GBox" noThreeD="1"/>
</file>

<file path=xl/ctrlProps/ctrlProp2020.xml><?xml version="1.0" encoding="utf-8"?>
<formControlPr xmlns="http://schemas.microsoft.com/office/spreadsheetml/2009/9/main" objectType="Radio" checked="Checked" firstButton="1" fmlaLink="'6И'!$L$21" lockText="1" noThreeD="1"/>
</file>

<file path=xl/ctrlProps/ctrlProp2021.xml><?xml version="1.0" encoding="utf-8"?>
<formControlPr xmlns="http://schemas.microsoft.com/office/spreadsheetml/2009/9/main" objectType="Radio" lockText="1" noThreeD="1"/>
</file>

<file path=xl/ctrlProps/ctrlProp2022.xml><?xml version="1.0" encoding="utf-8"?>
<formControlPr xmlns="http://schemas.microsoft.com/office/spreadsheetml/2009/9/main" objectType="GBox" noThreeD="1"/>
</file>

<file path=xl/ctrlProps/ctrlProp2023.xml><?xml version="1.0" encoding="utf-8"?>
<formControlPr xmlns="http://schemas.microsoft.com/office/spreadsheetml/2009/9/main" objectType="Radio" checked="Checked" firstButton="1" fmlaLink="'6И'!$M$6" lockText="1" noThreeD="1"/>
</file>

<file path=xl/ctrlProps/ctrlProp2024.xml><?xml version="1.0" encoding="utf-8"?>
<formControlPr xmlns="http://schemas.microsoft.com/office/spreadsheetml/2009/9/main" objectType="Radio" lockText="1" noThreeD="1"/>
</file>

<file path=xl/ctrlProps/ctrlProp2025.xml><?xml version="1.0" encoding="utf-8"?>
<formControlPr xmlns="http://schemas.microsoft.com/office/spreadsheetml/2009/9/main" objectType="Radio" lockText="1" noThreeD="1"/>
</file>

<file path=xl/ctrlProps/ctrlProp2026.xml><?xml version="1.0" encoding="utf-8"?>
<formControlPr xmlns="http://schemas.microsoft.com/office/spreadsheetml/2009/9/main" objectType="Radio" lockText="1" noThreeD="1"/>
</file>

<file path=xl/ctrlProps/ctrlProp2027.xml><?xml version="1.0" encoding="utf-8"?>
<formControlPr xmlns="http://schemas.microsoft.com/office/spreadsheetml/2009/9/main" objectType="GBox" noThreeD="1"/>
</file>

<file path=xl/ctrlProps/ctrlProp2028.xml><?xml version="1.0" encoding="utf-8"?>
<formControlPr xmlns="http://schemas.microsoft.com/office/spreadsheetml/2009/9/main" objectType="Radio" firstButton="1" fmlaLink="'6И'!$M$7" lockText="1" noThreeD="1"/>
</file>

<file path=xl/ctrlProps/ctrlProp2029.xml><?xml version="1.0" encoding="utf-8"?>
<formControlPr xmlns="http://schemas.microsoft.com/office/spreadsheetml/2009/9/main" objectType="Radio" lockText="1" noThreeD="1"/>
</file>

<file path=xl/ctrlProps/ctrlProp2030.xml><?xml version="1.0" encoding="utf-8"?>
<formControlPr xmlns="http://schemas.microsoft.com/office/spreadsheetml/2009/9/main" objectType="Radio" checked="Checked" lockText="1" noThreeD="1"/>
</file>

<file path=xl/ctrlProps/ctrlProp2031.xml><?xml version="1.0" encoding="utf-8"?>
<formControlPr xmlns="http://schemas.microsoft.com/office/spreadsheetml/2009/9/main" objectType="GBox" noThreeD="1"/>
</file>

<file path=xl/ctrlProps/ctrlProp2032.xml><?xml version="1.0" encoding="utf-8"?>
<formControlPr xmlns="http://schemas.microsoft.com/office/spreadsheetml/2009/9/main" objectType="Radio" checked="Checked" firstButton="1" fmlaLink="'6И'!$M$8" lockText="1" noThreeD="1"/>
</file>

<file path=xl/ctrlProps/ctrlProp2033.xml><?xml version="1.0" encoding="utf-8"?>
<formControlPr xmlns="http://schemas.microsoft.com/office/spreadsheetml/2009/9/main" objectType="Radio" lockText="1" noThreeD="1"/>
</file>

<file path=xl/ctrlProps/ctrlProp2034.xml><?xml version="1.0" encoding="utf-8"?>
<formControlPr xmlns="http://schemas.microsoft.com/office/spreadsheetml/2009/9/main" objectType="Radio" lockText="1" noThreeD="1"/>
</file>

<file path=xl/ctrlProps/ctrlProp2035.xml><?xml version="1.0" encoding="utf-8"?>
<formControlPr xmlns="http://schemas.microsoft.com/office/spreadsheetml/2009/9/main" objectType="Radio" lockText="1" noThreeD="1"/>
</file>

<file path=xl/ctrlProps/ctrlProp2036.xml><?xml version="1.0" encoding="utf-8"?>
<formControlPr xmlns="http://schemas.microsoft.com/office/spreadsheetml/2009/9/main" objectType="GBox" noThreeD="1"/>
</file>

<file path=xl/ctrlProps/ctrlProp2037.xml><?xml version="1.0" encoding="utf-8"?>
<formControlPr xmlns="http://schemas.microsoft.com/office/spreadsheetml/2009/9/main" objectType="Radio" checked="Checked" firstButton="1" fmlaLink="'6И'!$M$10" lockText="1" noThreeD="1"/>
</file>

<file path=xl/ctrlProps/ctrlProp2038.xml><?xml version="1.0" encoding="utf-8"?>
<formControlPr xmlns="http://schemas.microsoft.com/office/spreadsheetml/2009/9/main" objectType="Radio" lockText="1" noThreeD="1"/>
</file>

<file path=xl/ctrlProps/ctrlProp2039.xml><?xml version="1.0" encoding="utf-8"?>
<formControlPr xmlns="http://schemas.microsoft.com/office/spreadsheetml/2009/9/main" objectType="Radio" lockText="1" noThreeD="1"/>
</file>

<file path=xl/ctrlProps/ctrlProp2040.xml><?xml version="1.0" encoding="utf-8"?>
<formControlPr xmlns="http://schemas.microsoft.com/office/spreadsheetml/2009/9/main" objectType="GBox" noThreeD="1"/>
</file>

<file path=xl/ctrlProps/ctrlProp2041.xml><?xml version="1.0" encoding="utf-8"?>
<formControlPr xmlns="http://schemas.microsoft.com/office/spreadsheetml/2009/9/main" objectType="Radio" firstButton="1" fmlaLink="'6И'!$M$11" lockText="1" noThreeD="1"/>
</file>

<file path=xl/ctrlProps/ctrlProp2042.xml><?xml version="1.0" encoding="utf-8"?>
<formControlPr xmlns="http://schemas.microsoft.com/office/spreadsheetml/2009/9/main" objectType="Radio" checked="Checked" lockText="1" noThreeD="1"/>
</file>

<file path=xl/ctrlProps/ctrlProp2043.xml><?xml version="1.0" encoding="utf-8"?>
<formControlPr xmlns="http://schemas.microsoft.com/office/spreadsheetml/2009/9/main" objectType="Radio" lockText="1" noThreeD="1"/>
</file>

<file path=xl/ctrlProps/ctrlProp2044.xml><?xml version="1.0" encoding="utf-8"?>
<formControlPr xmlns="http://schemas.microsoft.com/office/spreadsheetml/2009/9/main" objectType="GBox" noThreeD="1"/>
</file>

<file path=xl/ctrlProps/ctrlProp2045.xml><?xml version="1.0" encoding="utf-8"?>
<formControlPr xmlns="http://schemas.microsoft.com/office/spreadsheetml/2009/9/main" objectType="Radio" checked="Checked" firstButton="1" fmlaLink="'6И'!$M$12" lockText="1" noThreeD="1"/>
</file>

<file path=xl/ctrlProps/ctrlProp2046.xml><?xml version="1.0" encoding="utf-8"?>
<formControlPr xmlns="http://schemas.microsoft.com/office/spreadsheetml/2009/9/main" objectType="Radio" lockText="1" noThreeD="1"/>
</file>

<file path=xl/ctrlProps/ctrlProp2047.xml><?xml version="1.0" encoding="utf-8"?>
<formControlPr xmlns="http://schemas.microsoft.com/office/spreadsheetml/2009/9/main" objectType="Radio" lockText="1" noThreeD="1"/>
</file>

<file path=xl/ctrlProps/ctrlProp2048.xml><?xml version="1.0" encoding="utf-8"?>
<formControlPr xmlns="http://schemas.microsoft.com/office/spreadsheetml/2009/9/main" objectType="GBox" noThreeD="1"/>
</file>

<file path=xl/ctrlProps/ctrlProp2049.xml><?xml version="1.0" encoding="utf-8"?>
<formControlPr xmlns="http://schemas.microsoft.com/office/spreadsheetml/2009/9/main" objectType="Radio" firstButton="1" fmlaLink="'6И'!$M$13" lockText="1" noThreeD="1"/>
</file>

<file path=xl/ctrlProps/ctrlProp2050.xml><?xml version="1.0" encoding="utf-8"?>
<formControlPr xmlns="http://schemas.microsoft.com/office/spreadsheetml/2009/9/main" objectType="Radio" lockText="1" noThreeD="1"/>
</file>

<file path=xl/ctrlProps/ctrlProp2051.xml><?xml version="1.0" encoding="utf-8"?>
<formControlPr xmlns="http://schemas.microsoft.com/office/spreadsheetml/2009/9/main" objectType="Radio" checked="Checked" lockText="1" noThreeD="1"/>
</file>

<file path=xl/ctrlProps/ctrlProp2052.xml><?xml version="1.0" encoding="utf-8"?>
<formControlPr xmlns="http://schemas.microsoft.com/office/spreadsheetml/2009/9/main" objectType="GBox" noThreeD="1"/>
</file>

<file path=xl/ctrlProps/ctrlProp2053.xml><?xml version="1.0" encoding="utf-8"?>
<formControlPr xmlns="http://schemas.microsoft.com/office/spreadsheetml/2009/9/main" objectType="Radio" firstButton="1" fmlaLink="'6И'!$M$14" lockText="1" noThreeD="1"/>
</file>

<file path=xl/ctrlProps/ctrlProp2054.xml><?xml version="1.0" encoding="utf-8"?>
<formControlPr xmlns="http://schemas.microsoft.com/office/spreadsheetml/2009/9/main" objectType="Radio" checked="Checked" lockText="1" noThreeD="1"/>
</file>

<file path=xl/ctrlProps/ctrlProp2055.xml><?xml version="1.0" encoding="utf-8"?>
<formControlPr xmlns="http://schemas.microsoft.com/office/spreadsheetml/2009/9/main" objectType="Radio" lockText="1" noThreeD="1"/>
</file>

<file path=xl/ctrlProps/ctrlProp2056.xml><?xml version="1.0" encoding="utf-8"?>
<formControlPr xmlns="http://schemas.microsoft.com/office/spreadsheetml/2009/9/main" objectType="GBox" noThreeD="1"/>
</file>

<file path=xl/ctrlProps/ctrlProp2057.xml><?xml version="1.0" encoding="utf-8"?>
<formControlPr xmlns="http://schemas.microsoft.com/office/spreadsheetml/2009/9/main" objectType="Radio" firstButton="1" fmlaLink="'6И'!$M$15" lockText="1" noThreeD="1"/>
</file>

<file path=xl/ctrlProps/ctrlProp2058.xml><?xml version="1.0" encoding="utf-8"?>
<formControlPr xmlns="http://schemas.microsoft.com/office/spreadsheetml/2009/9/main" objectType="Radio" checked="Checked" lockText="1" noThreeD="1"/>
</file>

<file path=xl/ctrlProps/ctrlProp2059.xml><?xml version="1.0" encoding="utf-8"?>
<formControlPr xmlns="http://schemas.microsoft.com/office/spreadsheetml/2009/9/main" objectType="Radio" lockText="1" noThreeD="1"/>
</file>

<file path=xl/ctrlProps/ctrlProp2060.xml><?xml version="1.0" encoding="utf-8"?>
<formControlPr xmlns="http://schemas.microsoft.com/office/spreadsheetml/2009/9/main" objectType="GBox" noThreeD="1"/>
</file>

<file path=xl/ctrlProps/ctrlProp2061.xml><?xml version="1.0" encoding="utf-8"?>
<formControlPr xmlns="http://schemas.microsoft.com/office/spreadsheetml/2009/9/main" objectType="Radio" firstButton="1" fmlaLink="'6И'!$M$16" lockText="1" noThreeD="1"/>
</file>

<file path=xl/ctrlProps/ctrlProp2062.xml><?xml version="1.0" encoding="utf-8"?>
<formControlPr xmlns="http://schemas.microsoft.com/office/spreadsheetml/2009/9/main" objectType="Radio" lockText="1" noThreeD="1"/>
</file>

<file path=xl/ctrlProps/ctrlProp2063.xml><?xml version="1.0" encoding="utf-8"?>
<formControlPr xmlns="http://schemas.microsoft.com/office/spreadsheetml/2009/9/main" objectType="Radio" checked="Checked" lockText="1" noThreeD="1"/>
</file>

<file path=xl/ctrlProps/ctrlProp2064.xml><?xml version="1.0" encoding="utf-8"?>
<formControlPr xmlns="http://schemas.microsoft.com/office/spreadsheetml/2009/9/main" objectType="GBox" noThreeD="1"/>
</file>

<file path=xl/ctrlProps/ctrlProp2065.xml><?xml version="1.0" encoding="utf-8"?>
<formControlPr xmlns="http://schemas.microsoft.com/office/spreadsheetml/2009/9/main" objectType="Radio" firstButton="1" fmlaLink="'6И'!$M$17" lockText="1" noThreeD="1"/>
</file>

<file path=xl/ctrlProps/ctrlProp2066.xml><?xml version="1.0" encoding="utf-8"?>
<formControlPr xmlns="http://schemas.microsoft.com/office/spreadsheetml/2009/9/main" objectType="Radio" checked="Checked" lockText="1" noThreeD="1"/>
</file>

<file path=xl/ctrlProps/ctrlProp2067.xml><?xml version="1.0" encoding="utf-8"?>
<formControlPr xmlns="http://schemas.microsoft.com/office/spreadsheetml/2009/9/main" objectType="Radio" lockText="1" noThreeD="1"/>
</file>

<file path=xl/ctrlProps/ctrlProp2068.xml><?xml version="1.0" encoding="utf-8"?>
<formControlPr xmlns="http://schemas.microsoft.com/office/spreadsheetml/2009/9/main" objectType="GBox" noThreeD="1"/>
</file>

<file path=xl/ctrlProps/ctrlProp2069.xml><?xml version="1.0" encoding="utf-8"?>
<formControlPr xmlns="http://schemas.microsoft.com/office/spreadsheetml/2009/9/main" objectType="Radio" firstButton="1" fmlaLink="'6И'!$M$19" lockText="1" noThreeD="1"/>
</file>

<file path=xl/ctrlProps/ctrlProp2070.xml><?xml version="1.0" encoding="utf-8"?>
<formControlPr xmlns="http://schemas.microsoft.com/office/spreadsheetml/2009/9/main" objectType="Radio" checked="Checked" lockText="1" noThreeD="1"/>
</file>

<file path=xl/ctrlProps/ctrlProp2071.xml><?xml version="1.0" encoding="utf-8"?>
<formControlPr xmlns="http://schemas.microsoft.com/office/spreadsheetml/2009/9/main" objectType="Radio" lockText="1" noThreeD="1"/>
</file>

<file path=xl/ctrlProps/ctrlProp2072.xml><?xml version="1.0" encoding="utf-8"?>
<formControlPr xmlns="http://schemas.microsoft.com/office/spreadsheetml/2009/9/main" objectType="Radio" lockText="1" noThreeD="1"/>
</file>

<file path=xl/ctrlProps/ctrlProp2073.xml><?xml version="1.0" encoding="utf-8"?>
<formControlPr xmlns="http://schemas.microsoft.com/office/spreadsheetml/2009/9/main" objectType="CheckBox" fmlaLink="'6И'!$O$6" lockText="1" noThreeD="1"/>
</file>

<file path=xl/ctrlProps/ctrlProp2074.xml><?xml version="1.0" encoding="utf-8"?>
<formControlPr xmlns="http://schemas.microsoft.com/office/spreadsheetml/2009/9/main" objectType="CheckBox" fmlaLink="'6И'!$O$7" lockText="1" noThreeD="1"/>
</file>

<file path=xl/ctrlProps/ctrlProp2075.xml><?xml version="1.0" encoding="utf-8"?>
<formControlPr xmlns="http://schemas.microsoft.com/office/spreadsheetml/2009/9/main" objectType="CheckBox" fmlaLink="'6И'!$O$8" lockText="1" noThreeD="1"/>
</file>

<file path=xl/ctrlProps/ctrlProp2076.xml><?xml version="1.0" encoding="utf-8"?>
<formControlPr xmlns="http://schemas.microsoft.com/office/spreadsheetml/2009/9/main" objectType="CheckBox" fmlaLink="'6И'!$O$9" lockText="1" noThreeD="1"/>
</file>

<file path=xl/ctrlProps/ctrlProp2077.xml><?xml version="1.0" encoding="utf-8"?>
<formControlPr xmlns="http://schemas.microsoft.com/office/spreadsheetml/2009/9/main" objectType="CheckBox" fmlaLink="'6И'!$O$10" lockText="1" noThreeD="1"/>
</file>

<file path=xl/ctrlProps/ctrlProp2078.xml><?xml version="1.0" encoding="utf-8"?>
<formControlPr xmlns="http://schemas.microsoft.com/office/spreadsheetml/2009/9/main" objectType="CheckBox" fmlaLink="'6И'!$O$11" lockText="1" noThreeD="1"/>
</file>

<file path=xl/ctrlProps/ctrlProp2079.xml><?xml version="1.0" encoding="utf-8"?>
<formControlPr xmlns="http://schemas.microsoft.com/office/spreadsheetml/2009/9/main" objectType="CheckBox" fmlaLink="'6И'!$O$12" lockText="1" noThreeD="1"/>
</file>

<file path=xl/ctrlProps/ctrlProp2080.xml><?xml version="1.0" encoding="utf-8"?>
<formControlPr xmlns="http://schemas.microsoft.com/office/spreadsheetml/2009/9/main" objectType="CheckBox" fmlaLink="'6И'!$O$13" lockText="1" noThreeD="1"/>
</file>

<file path=xl/ctrlProps/ctrlProp2081.xml><?xml version="1.0" encoding="utf-8"?>
<formControlPr xmlns="http://schemas.microsoft.com/office/spreadsheetml/2009/9/main" objectType="CheckBox" fmlaLink="'6И'!$O$14" lockText="1" noThreeD="1"/>
</file>

<file path=xl/ctrlProps/ctrlProp2082.xml><?xml version="1.0" encoding="utf-8"?>
<formControlPr xmlns="http://schemas.microsoft.com/office/spreadsheetml/2009/9/main" objectType="CheckBox" fmlaLink="'6И'!$O$15" lockText="1" noThreeD="1"/>
</file>

<file path=xl/ctrlProps/ctrlProp2083.xml><?xml version="1.0" encoding="utf-8"?>
<formControlPr xmlns="http://schemas.microsoft.com/office/spreadsheetml/2009/9/main" objectType="CheckBox" fmlaLink="'6И'!$O$16" lockText="1" noThreeD="1"/>
</file>

<file path=xl/ctrlProps/ctrlProp2084.xml><?xml version="1.0" encoding="utf-8"?>
<formControlPr xmlns="http://schemas.microsoft.com/office/spreadsheetml/2009/9/main" objectType="CheckBox" fmlaLink="'6И'!$O$17" lockText="1" noThreeD="1"/>
</file>

<file path=xl/ctrlProps/ctrlProp2085.xml><?xml version="1.0" encoding="utf-8"?>
<formControlPr xmlns="http://schemas.microsoft.com/office/spreadsheetml/2009/9/main" objectType="CheckBox" fmlaLink="'6И'!$O$18" lockText="1" noThreeD="1"/>
</file>

<file path=xl/ctrlProps/ctrlProp2086.xml><?xml version="1.0" encoding="utf-8"?>
<formControlPr xmlns="http://schemas.microsoft.com/office/spreadsheetml/2009/9/main" objectType="CheckBox" fmlaLink="'6И'!$O$19" lockText="1" noThreeD="1"/>
</file>

<file path=xl/ctrlProps/ctrlProp2087.xml><?xml version="1.0" encoding="utf-8"?>
<formControlPr xmlns="http://schemas.microsoft.com/office/spreadsheetml/2009/9/main" objectType="CheckBox" fmlaLink="'6И'!$O$20" lockText="1" noThreeD="1"/>
</file>

<file path=xl/ctrlProps/ctrlProp2088.xml><?xml version="1.0" encoding="utf-8"?>
<formControlPr xmlns="http://schemas.microsoft.com/office/spreadsheetml/2009/9/main" objectType="CheckBox" fmlaLink="'6И'!$O$21" lockText="1" noThreeD="1"/>
</file>

<file path=xl/ctrlProps/ctrlProp2089.xml><?xml version="1.0" encoding="utf-8"?>
<formControlPr xmlns="http://schemas.microsoft.com/office/spreadsheetml/2009/9/main" objectType="GBox" noThreeD="1"/>
</file>

<file path=xl/ctrlProps/ctrlProp2090.xml><?xml version="1.0" encoding="utf-8"?>
<formControlPr xmlns="http://schemas.microsoft.com/office/spreadsheetml/2009/9/main" objectType="Radio" checked="Checked" firstButton="1" fmlaLink="'8'!$L$6" lockText="1" noThreeD="1"/>
</file>

<file path=xl/ctrlProps/ctrlProp2091.xml><?xml version="1.0" encoding="utf-8"?>
<formControlPr xmlns="http://schemas.microsoft.com/office/spreadsheetml/2009/9/main" objectType="Radio" lockText="1" noThreeD="1"/>
</file>

<file path=xl/ctrlProps/ctrlProp2092.xml><?xml version="1.0" encoding="utf-8"?>
<formControlPr xmlns="http://schemas.microsoft.com/office/spreadsheetml/2009/9/main" objectType="GBox" noThreeD="1"/>
</file>

<file path=xl/ctrlProps/ctrlProp2093.xml><?xml version="1.0" encoding="utf-8"?>
<formControlPr xmlns="http://schemas.microsoft.com/office/spreadsheetml/2009/9/main" objectType="Radio" checked="Checked" firstButton="1" fmlaLink="'8'!$L$8" lockText="1" noThreeD="1"/>
</file>

<file path=xl/ctrlProps/ctrlProp2094.xml><?xml version="1.0" encoding="utf-8"?>
<formControlPr xmlns="http://schemas.microsoft.com/office/spreadsheetml/2009/9/main" objectType="Radio" lockText="1" noThreeD="1"/>
</file>

<file path=xl/ctrlProps/ctrlProp2095.xml><?xml version="1.0" encoding="utf-8"?>
<formControlPr xmlns="http://schemas.microsoft.com/office/spreadsheetml/2009/9/main" objectType="GBox" noThreeD="1"/>
</file>

<file path=xl/ctrlProps/ctrlProp2096.xml><?xml version="1.0" encoding="utf-8"?>
<formControlPr xmlns="http://schemas.microsoft.com/office/spreadsheetml/2009/9/main" objectType="Radio" checked="Checked" firstButton="1" fmlaLink="'8'!$L$9" lockText="1" noThreeD="1"/>
</file>

<file path=xl/ctrlProps/ctrlProp2097.xml><?xml version="1.0" encoding="utf-8"?>
<formControlPr xmlns="http://schemas.microsoft.com/office/spreadsheetml/2009/9/main" objectType="Radio" lockText="1" noThreeD="1"/>
</file>

<file path=xl/ctrlProps/ctrlProp2098.xml><?xml version="1.0" encoding="utf-8"?>
<formControlPr xmlns="http://schemas.microsoft.com/office/spreadsheetml/2009/9/main" objectType="GBox" noThreeD="1"/>
</file>

<file path=xl/ctrlProps/ctrlProp2099.xml><?xml version="1.0" encoding="utf-8"?>
<formControlPr xmlns="http://schemas.microsoft.com/office/spreadsheetml/2009/9/main" objectType="Radio" firstButton="1" fmlaLink="'8'!$L$11" lockText="1" noThreeD="1"/>
</file>

<file path=xl/ctrlProps/ctrlProp2100.xml><?xml version="1.0" encoding="utf-8"?>
<formControlPr xmlns="http://schemas.microsoft.com/office/spreadsheetml/2009/9/main" objectType="GBox" noThreeD="1"/>
</file>

<file path=xl/ctrlProps/ctrlProp2101.xml><?xml version="1.0" encoding="utf-8"?>
<formControlPr xmlns="http://schemas.microsoft.com/office/spreadsheetml/2009/9/main" objectType="Radio" checked="Checked" firstButton="1" fmlaLink="'8'!$L$12" lockText="1" noThreeD="1"/>
</file>

<file path=xl/ctrlProps/ctrlProp2102.xml><?xml version="1.0" encoding="utf-8"?>
<formControlPr xmlns="http://schemas.microsoft.com/office/spreadsheetml/2009/9/main" objectType="Radio" lockText="1" noThreeD="1"/>
</file>

<file path=xl/ctrlProps/ctrlProp2103.xml><?xml version="1.0" encoding="utf-8"?>
<formControlPr xmlns="http://schemas.microsoft.com/office/spreadsheetml/2009/9/main" objectType="GBox" noThreeD="1"/>
</file>

<file path=xl/ctrlProps/ctrlProp2104.xml><?xml version="1.0" encoding="utf-8"?>
<formControlPr xmlns="http://schemas.microsoft.com/office/spreadsheetml/2009/9/main" objectType="Radio" firstButton="1" fmlaLink="'8'!$M$7" lockText="1" noThreeD="1"/>
</file>

<file path=xl/ctrlProps/ctrlProp2105.xml><?xml version="1.0" encoding="utf-8"?>
<formControlPr xmlns="http://schemas.microsoft.com/office/spreadsheetml/2009/9/main" objectType="Radio" lockText="1" noThreeD="1"/>
</file>

<file path=xl/ctrlProps/ctrlProp2106.xml><?xml version="1.0" encoding="utf-8"?>
<formControlPr xmlns="http://schemas.microsoft.com/office/spreadsheetml/2009/9/main" objectType="Radio" checked="Checked" lockText="1" noThreeD="1"/>
</file>

<file path=xl/ctrlProps/ctrlProp2107.xml><?xml version="1.0" encoding="utf-8"?>
<formControlPr xmlns="http://schemas.microsoft.com/office/spreadsheetml/2009/9/main" objectType="GBox" noThreeD="1"/>
</file>

<file path=xl/ctrlProps/ctrlProp2108.xml><?xml version="1.0" encoding="utf-8"?>
<formControlPr xmlns="http://schemas.microsoft.com/office/spreadsheetml/2009/9/main" objectType="Radio" checked="Checked" firstButton="1" fmlaLink="'8'!$M$9" lockText="1" noThreeD="1"/>
</file>

<file path=xl/ctrlProps/ctrlProp2109.xml><?xml version="1.0" encoding="utf-8"?>
<formControlPr xmlns="http://schemas.microsoft.com/office/spreadsheetml/2009/9/main" objectType="Radio" lockText="1" noThreeD="1"/>
</file>

<file path=xl/ctrlProps/ctrlProp2110.xml><?xml version="1.0" encoding="utf-8"?>
<formControlPr xmlns="http://schemas.microsoft.com/office/spreadsheetml/2009/9/main" objectType="Radio" lockText="1" noThreeD="1"/>
</file>

<file path=xl/ctrlProps/ctrlProp2111.xml><?xml version="1.0" encoding="utf-8"?>
<formControlPr xmlns="http://schemas.microsoft.com/office/spreadsheetml/2009/9/main" objectType="Radio" lockText="1" noThreeD="1"/>
</file>

<file path=xl/ctrlProps/ctrlProp2112.xml><?xml version="1.0" encoding="utf-8"?>
<formControlPr xmlns="http://schemas.microsoft.com/office/spreadsheetml/2009/9/main" objectType="GBox" noThreeD="1"/>
</file>

<file path=xl/ctrlProps/ctrlProp2113.xml><?xml version="1.0" encoding="utf-8"?>
<formControlPr xmlns="http://schemas.microsoft.com/office/spreadsheetml/2009/9/main" objectType="Radio" checked="Checked" firstButton="1" fmlaLink="'8'!$M$10" lockText="1" noThreeD="1"/>
</file>

<file path=xl/ctrlProps/ctrlProp2114.xml><?xml version="1.0" encoding="utf-8"?>
<formControlPr xmlns="http://schemas.microsoft.com/office/spreadsheetml/2009/9/main" objectType="Radio" lockText="1" noThreeD="1"/>
</file>

<file path=xl/ctrlProps/ctrlProp2115.xml><?xml version="1.0" encoding="utf-8"?>
<formControlPr xmlns="http://schemas.microsoft.com/office/spreadsheetml/2009/9/main" objectType="Radio" lockText="1" noThreeD="1"/>
</file>

<file path=xl/ctrlProps/ctrlProp2116.xml><?xml version="1.0" encoding="utf-8"?>
<formControlPr xmlns="http://schemas.microsoft.com/office/spreadsheetml/2009/9/main" objectType="GBox" noThreeD="1"/>
</file>

<file path=xl/ctrlProps/ctrlProp2117.xml><?xml version="1.0" encoding="utf-8"?>
<formControlPr xmlns="http://schemas.microsoft.com/office/spreadsheetml/2009/9/main" objectType="Radio" checked="Checked" firstButton="1" fmlaLink="'8'!$M$12" lockText="1" noThreeD="1"/>
</file>

<file path=xl/ctrlProps/ctrlProp2118.xml><?xml version="1.0" encoding="utf-8"?>
<formControlPr xmlns="http://schemas.microsoft.com/office/spreadsheetml/2009/9/main" objectType="Radio" lockText="1" noThreeD="1"/>
</file>

<file path=xl/ctrlProps/ctrlProp2119.xml><?xml version="1.0" encoding="utf-8"?>
<formControlPr xmlns="http://schemas.microsoft.com/office/spreadsheetml/2009/9/main" objectType="Radio" lockText="1" noThreeD="1"/>
</file>

<file path=xl/ctrlProps/ctrlProp2120.xml><?xml version="1.0" encoding="utf-8"?>
<formControlPr xmlns="http://schemas.microsoft.com/office/spreadsheetml/2009/9/main" objectType="Radio" lockText="1" noThreeD="1"/>
</file>

<file path=xl/ctrlProps/ctrlProp2121.xml><?xml version="1.0" encoding="utf-8"?>
<formControlPr xmlns="http://schemas.microsoft.com/office/spreadsheetml/2009/9/main" objectType="CheckBox" fmlaLink="'8'!$O$6" lockText="1" noThreeD="1"/>
</file>

<file path=xl/ctrlProps/ctrlProp2122.xml><?xml version="1.0" encoding="utf-8"?>
<formControlPr xmlns="http://schemas.microsoft.com/office/spreadsheetml/2009/9/main" objectType="CheckBox" fmlaLink="'8'!$O$7" lockText="1" noThreeD="1"/>
</file>

<file path=xl/ctrlProps/ctrlProp2123.xml><?xml version="1.0" encoding="utf-8"?>
<formControlPr xmlns="http://schemas.microsoft.com/office/spreadsheetml/2009/9/main" objectType="CheckBox" fmlaLink="'8'!$O$8" lockText="1" noThreeD="1"/>
</file>

<file path=xl/ctrlProps/ctrlProp2124.xml><?xml version="1.0" encoding="utf-8"?>
<formControlPr xmlns="http://schemas.microsoft.com/office/spreadsheetml/2009/9/main" objectType="CheckBox" fmlaLink="'8'!$O$9" lockText="1" noThreeD="1"/>
</file>

<file path=xl/ctrlProps/ctrlProp2125.xml><?xml version="1.0" encoding="utf-8"?>
<formControlPr xmlns="http://schemas.microsoft.com/office/spreadsheetml/2009/9/main" objectType="CheckBox" fmlaLink="'8'!$O$10" lockText="1" noThreeD="1"/>
</file>

<file path=xl/ctrlProps/ctrlProp2126.xml><?xml version="1.0" encoding="utf-8"?>
<formControlPr xmlns="http://schemas.microsoft.com/office/spreadsheetml/2009/9/main" objectType="CheckBox" fmlaLink="'8'!$O$11" lockText="1" noThreeD="1"/>
</file>

<file path=xl/ctrlProps/ctrlProp2127.xml><?xml version="1.0" encoding="utf-8"?>
<formControlPr xmlns="http://schemas.microsoft.com/office/spreadsheetml/2009/9/main" objectType="CheckBox" fmlaLink="'8'!$O$12" lockText="1" noThreeD="1"/>
</file>

<file path=xl/ctrlProps/ctrlProp2128.xml><?xml version="1.0" encoding="utf-8"?>
<formControlPr xmlns="http://schemas.microsoft.com/office/spreadsheetml/2009/9/main" objectType="GBox" noThreeD="1"/>
</file>

<file path=xl/ctrlProps/ctrlProp2129.xml><?xml version="1.0" encoding="utf-8"?>
<formControlPr xmlns="http://schemas.microsoft.com/office/spreadsheetml/2009/9/main" objectType="Radio" firstButton="1" fmlaLink="'1П'!$L$6" lockText="1" noThreeD="1"/>
</file>

<file path=xl/ctrlProps/ctrlProp2130.xml><?xml version="1.0" encoding="utf-8"?>
<formControlPr xmlns="http://schemas.microsoft.com/office/spreadsheetml/2009/9/main" objectType="Radio" checked="Checked" lockText="1" noThreeD="1"/>
</file>

<file path=xl/ctrlProps/ctrlProp2131.xml><?xml version="1.0" encoding="utf-8"?>
<formControlPr xmlns="http://schemas.microsoft.com/office/spreadsheetml/2009/9/main" objectType="GBox" noThreeD="1"/>
</file>

<file path=xl/ctrlProps/ctrlProp2132.xml><?xml version="1.0" encoding="utf-8"?>
<formControlPr xmlns="http://schemas.microsoft.com/office/spreadsheetml/2009/9/main" objectType="Radio" checked="Checked" firstButton="1" fmlaLink="'1П'!$L$7" lockText="1" noThreeD="1"/>
</file>

<file path=xl/ctrlProps/ctrlProp2133.xml><?xml version="1.0" encoding="utf-8"?>
<formControlPr xmlns="http://schemas.microsoft.com/office/spreadsheetml/2009/9/main" objectType="GBox" noThreeD="1"/>
</file>

<file path=xl/ctrlProps/ctrlProp2134.xml><?xml version="1.0" encoding="utf-8"?>
<formControlPr xmlns="http://schemas.microsoft.com/office/spreadsheetml/2009/9/main" objectType="Radio" checked="Checked" firstButton="1" fmlaLink="'1П'!$L$8" lockText="1" noThreeD="1"/>
</file>

<file path=xl/ctrlProps/ctrlProp2135.xml><?xml version="1.0" encoding="utf-8"?>
<formControlPr xmlns="http://schemas.microsoft.com/office/spreadsheetml/2009/9/main" objectType="Radio" lockText="1" noThreeD="1"/>
</file>

<file path=xl/ctrlProps/ctrlProp2136.xml><?xml version="1.0" encoding="utf-8"?>
<formControlPr xmlns="http://schemas.microsoft.com/office/spreadsheetml/2009/9/main" objectType="GBox" noThreeD="1"/>
</file>

<file path=xl/ctrlProps/ctrlProp2137.xml><?xml version="1.0" encoding="utf-8"?>
<formControlPr xmlns="http://schemas.microsoft.com/office/spreadsheetml/2009/9/main" objectType="Radio" checked="Checked" firstButton="1" fmlaLink="'1П'!$L$9" lockText="1" noThreeD="1"/>
</file>

<file path=xl/ctrlProps/ctrlProp2138.xml><?xml version="1.0" encoding="utf-8"?>
<formControlPr xmlns="http://schemas.microsoft.com/office/spreadsheetml/2009/9/main" objectType="Radio" lockText="1" noThreeD="1"/>
</file>

<file path=xl/ctrlProps/ctrlProp2139.xml><?xml version="1.0" encoding="utf-8"?>
<formControlPr xmlns="http://schemas.microsoft.com/office/spreadsheetml/2009/9/main" objectType="GBox" noThreeD="1"/>
</file>

<file path=xl/ctrlProps/ctrlProp2140.xml><?xml version="1.0" encoding="utf-8"?>
<formControlPr xmlns="http://schemas.microsoft.com/office/spreadsheetml/2009/9/main" objectType="Radio" checked="Checked" firstButton="1" fmlaLink="'1П'!$L$10" lockText="1" noThreeD="1"/>
</file>

<file path=xl/ctrlProps/ctrlProp2141.xml><?xml version="1.0" encoding="utf-8"?>
<formControlPr xmlns="http://schemas.microsoft.com/office/spreadsheetml/2009/9/main" objectType="Radio" lockText="1" noThreeD="1"/>
</file>

<file path=xl/ctrlProps/ctrlProp2142.xml><?xml version="1.0" encoding="utf-8"?>
<formControlPr xmlns="http://schemas.microsoft.com/office/spreadsheetml/2009/9/main" objectType="GBox" noThreeD="1"/>
</file>

<file path=xl/ctrlProps/ctrlProp2143.xml><?xml version="1.0" encoding="utf-8"?>
<formControlPr xmlns="http://schemas.microsoft.com/office/spreadsheetml/2009/9/main" objectType="Radio" checked="Checked" firstButton="1" fmlaLink="'1П'!$L$11" lockText="1" noThreeD="1"/>
</file>

<file path=xl/ctrlProps/ctrlProp2144.xml><?xml version="1.0" encoding="utf-8"?>
<formControlPr xmlns="http://schemas.microsoft.com/office/spreadsheetml/2009/9/main" objectType="Radio" lockText="1" noThreeD="1"/>
</file>

<file path=xl/ctrlProps/ctrlProp2145.xml><?xml version="1.0" encoding="utf-8"?>
<formControlPr xmlns="http://schemas.microsoft.com/office/spreadsheetml/2009/9/main" objectType="GBox" noThreeD="1"/>
</file>

<file path=xl/ctrlProps/ctrlProp2146.xml><?xml version="1.0" encoding="utf-8"?>
<formControlPr xmlns="http://schemas.microsoft.com/office/spreadsheetml/2009/9/main" objectType="Radio" checked="Checked" firstButton="1" fmlaLink="'1П'!$L$12" lockText="1" noThreeD="1"/>
</file>

<file path=xl/ctrlProps/ctrlProp2147.xml><?xml version="1.0" encoding="utf-8"?>
<formControlPr xmlns="http://schemas.microsoft.com/office/spreadsheetml/2009/9/main" objectType="Radio" lockText="1" noThreeD="1"/>
</file>

<file path=xl/ctrlProps/ctrlProp2148.xml><?xml version="1.0" encoding="utf-8"?>
<formControlPr xmlns="http://schemas.microsoft.com/office/spreadsheetml/2009/9/main" objectType="GBox" noThreeD="1"/>
</file>

<file path=xl/ctrlProps/ctrlProp2149.xml><?xml version="1.0" encoding="utf-8"?>
<formControlPr xmlns="http://schemas.microsoft.com/office/spreadsheetml/2009/9/main" objectType="Radio" checked="Checked" firstButton="1" fmlaLink="'1П'!$L$13" lockText="1" noThreeD="1"/>
</file>

<file path=xl/ctrlProps/ctrlProp2150.xml><?xml version="1.0" encoding="utf-8"?>
<formControlPr xmlns="http://schemas.microsoft.com/office/spreadsheetml/2009/9/main" objectType="Radio" lockText="1" noThreeD="1"/>
</file>

<file path=xl/ctrlProps/ctrlProp2151.xml><?xml version="1.0" encoding="utf-8"?>
<formControlPr xmlns="http://schemas.microsoft.com/office/spreadsheetml/2009/9/main" objectType="GBox" noThreeD="1"/>
</file>

<file path=xl/ctrlProps/ctrlProp2152.xml><?xml version="1.0" encoding="utf-8"?>
<formControlPr xmlns="http://schemas.microsoft.com/office/spreadsheetml/2009/9/main" objectType="Radio" firstButton="1" fmlaLink="'1П'!$L$14" lockText="1" noThreeD="1"/>
</file>

<file path=xl/ctrlProps/ctrlProp2153.xml><?xml version="1.0" encoding="utf-8"?>
<formControlPr xmlns="http://schemas.microsoft.com/office/spreadsheetml/2009/9/main" objectType="Radio" checked="Checked" lockText="1" noThreeD="1"/>
</file>

<file path=xl/ctrlProps/ctrlProp2154.xml><?xml version="1.0" encoding="utf-8"?>
<formControlPr xmlns="http://schemas.microsoft.com/office/spreadsheetml/2009/9/main" objectType="GBox" noThreeD="1"/>
</file>

<file path=xl/ctrlProps/ctrlProp2155.xml><?xml version="1.0" encoding="utf-8"?>
<formControlPr xmlns="http://schemas.microsoft.com/office/spreadsheetml/2009/9/main" objectType="Radio" checked="Checked" firstButton="1" fmlaLink="'1П'!$L$15" lockText="1" noThreeD="1"/>
</file>

<file path=xl/ctrlProps/ctrlProp2156.xml><?xml version="1.0" encoding="utf-8"?>
<formControlPr xmlns="http://schemas.microsoft.com/office/spreadsheetml/2009/9/main" objectType="Radio" lockText="1" noThreeD="1"/>
</file>

<file path=xl/ctrlProps/ctrlProp2157.xml><?xml version="1.0" encoding="utf-8"?>
<formControlPr xmlns="http://schemas.microsoft.com/office/spreadsheetml/2009/9/main" objectType="GBox" noThreeD="1"/>
</file>

<file path=xl/ctrlProps/ctrlProp2158.xml><?xml version="1.0" encoding="utf-8"?>
<formControlPr xmlns="http://schemas.microsoft.com/office/spreadsheetml/2009/9/main" objectType="Radio" firstButton="1" fmlaLink="'1П'!$L$16" lockText="1" noThreeD="1"/>
</file>

<file path=xl/ctrlProps/ctrlProp2159.xml><?xml version="1.0" encoding="utf-8"?>
<formControlPr xmlns="http://schemas.microsoft.com/office/spreadsheetml/2009/9/main" objectType="Radio" checked="Checked" lockText="1" noThreeD="1"/>
</file>

<file path=xl/ctrlProps/ctrlProp2160.xml><?xml version="1.0" encoding="utf-8"?>
<formControlPr xmlns="http://schemas.microsoft.com/office/spreadsheetml/2009/9/main" objectType="GBox" noThreeD="1"/>
</file>

<file path=xl/ctrlProps/ctrlProp2161.xml><?xml version="1.0" encoding="utf-8"?>
<formControlPr xmlns="http://schemas.microsoft.com/office/spreadsheetml/2009/9/main" objectType="Radio" checked="Checked" firstButton="1" fmlaLink="'1П'!$L$17" lockText="1" noThreeD="1"/>
</file>

<file path=xl/ctrlProps/ctrlProp2162.xml><?xml version="1.0" encoding="utf-8"?>
<formControlPr xmlns="http://schemas.microsoft.com/office/spreadsheetml/2009/9/main" objectType="Radio" lockText="1" noThreeD="1"/>
</file>

<file path=xl/ctrlProps/ctrlProp2163.xml><?xml version="1.0" encoding="utf-8"?>
<formControlPr xmlns="http://schemas.microsoft.com/office/spreadsheetml/2009/9/main" objectType="GBox" noThreeD="1"/>
</file>

<file path=xl/ctrlProps/ctrlProp2164.xml><?xml version="1.0" encoding="utf-8"?>
<formControlPr xmlns="http://schemas.microsoft.com/office/spreadsheetml/2009/9/main" objectType="Radio" checked="Checked" firstButton="1" fmlaLink="'1П'!$L$18" lockText="1" noThreeD="1"/>
</file>

<file path=xl/ctrlProps/ctrlProp2165.xml><?xml version="1.0" encoding="utf-8"?>
<formControlPr xmlns="http://schemas.microsoft.com/office/spreadsheetml/2009/9/main" objectType="Radio" lockText="1" noThreeD="1"/>
</file>

<file path=xl/ctrlProps/ctrlProp2166.xml><?xml version="1.0" encoding="utf-8"?>
<formControlPr xmlns="http://schemas.microsoft.com/office/spreadsheetml/2009/9/main" objectType="GBox" noThreeD="1"/>
</file>

<file path=xl/ctrlProps/ctrlProp2167.xml><?xml version="1.0" encoding="utf-8"?>
<formControlPr xmlns="http://schemas.microsoft.com/office/spreadsheetml/2009/9/main" objectType="Radio" checked="Checked" firstButton="1" fmlaLink="'1П'!$L$19" lockText="1" noThreeD="1"/>
</file>

<file path=xl/ctrlProps/ctrlProp2168.xml><?xml version="1.0" encoding="utf-8"?>
<formControlPr xmlns="http://schemas.microsoft.com/office/spreadsheetml/2009/9/main" objectType="GBox" noThreeD="1"/>
</file>

<file path=xl/ctrlProps/ctrlProp2169.xml><?xml version="1.0" encoding="utf-8"?>
<formControlPr xmlns="http://schemas.microsoft.com/office/spreadsheetml/2009/9/main" objectType="Radio" checked="Checked" firstButton="1" fmlaLink="'1П'!$L$20" lockText="1" noThreeD="1"/>
</file>

<file path=xl/ctrlProps/ctrlProp2170.xml><?xml version="1.0" encoding="utf-8"?>
<formControlPr xmlns="http://schemas.microsoft.com/office/spreadsheetml/2009/9/main" objectType="GBox" noThreeD="1"/>
</file>

<file path=xl/ctrlProps/ctrlProp2171.xml><?xml version="1.0" encoding="utf-8"?>
<formControlPr xmlns="http://schemas.microsoft.com/office/spreadsheetml/2009/9/main" objectType="Radio" checked="Checked" firstButton="1" fmlaLink="'1П'!$L$21" lockText="1" noThreeD="1"/>
</file>

<file path=xl/ctrlProps/ctrlProp2172.xml><?xml version="1.0" encoding="utf-8"?>
<formControlPr xmlns="http://schemas.microsoft.com/office/spreadsheetml/2009/9/main" objectType="GBox" noThreeD="1"/>
</file>

<file path=xl/ctrlProps/ctrlProp2173.xml><?xml version="1.0" encoding="utf-8"?>
<formControlPr xmlns="http://schemas.microsoft.com/office/spreadsheetml/2009/9/main" objectType="Radio" checked="Checked" firstButton="1" fmlaLink="'1П'!$L$22" lockText="1" noThreeD="1"/>
</file>

<file path=xl/ctrlProps/ctrlProp2174.xml><?xml version="1.0" encoding="utf-8"?>
<formControlPr xmlns="http://schemas.microsoft.com/office/spreadsheetml/2009/9/main" objectType="GBox" noThreeD="1"/>
</file>

<file path=xl/ctrlProps/ctrlProp2175.xml><?xml version="1.0" encoding="utf-8"?>
<formControlPr xmlns="http://schemas.microsoft.com/office/spreadsheetml/2009/9/main" objectType="Radio" checked="Checked" firstButton="1" fmlaLink="'1П'!$L$24" lockText="1" noThreeD="1"/>
</file>

<file path=xl/ctrlProps/ctrlProp2176.xml><?xml version="1.0" encoding="utf-8"?>
<formControlPr xmlns="http://schemas.microsoft.com/office/spreadsheetml/2009/9/main" objectType="Radio" lockText="1" noThreeD="1"/>
</file>

<file path=xl/ctrlProps/ctrlProp2177.xml><?xml version="1.0" encoding="utf-8"?>
<formControlPr xmlns="http://schemas.microsoft.com/office/spreadsheetml/2009/9/main" objectType="GBox" noThreeD="1"/>
</file>

<file path=xl/ctrlProps/ctrlProp2178.xml><?xml version="1.0" encoding="utf-8"?>
<formControlPr xmlns="http://schemas.microsoft.com/office/spreadsheetml/2009/9/main" objectType="Radio" checked="Checked" firstButton="1" fmlaLink="'1П'!$L$25" lockText="1" noThreeD="1"/>
</file>

<file path=xl/ctrlProps/ctrlProp2179.xml><?xml version="1.0" encoding="utf-8"?>
<formControlPr xmlns="http://schemas.microsoft.com/office/spreadsheetml/2009/9/main" objectType="Radio" lockText="1" noThreeD="1"/>
</file>

<file path=xl/ctrlProps/ctrlProp2180.xml><?xml version="1.0" encoding="utf-8"?>
<formControlPr xmlns="http://schemas.microsoft.com/office/spreadsheetml/2009/9/main" objectType="GBox" noThreeD="1"/>
</file>

<file path=xl/ctrlProps/ctrlProp2181.xml><?xml version="1.0" encoding="utf-8"?>
<formControlPr xmlns="http://schemas.microsoft.com/office/spreadsheetml/2009/9/main" objectType="Radio" checked="Checked" firstButton="1" fmlaLink="'1П'!$L$26" lockText="1" noThreeD="1"/>
</file>

<file path=xl/ctrlProps/ctrlProp2182.xml><?xml version="1.0" encoding="utf-8"?>
<formControlPr xmlns="http://schemas.microsoft.com/office/spreadsheetml/2009/9/main" objectType="Radio" lockText="1" noThreeD="1"/>
</file>

<file path=xl/ctrlProps/ctrlProp2183.xml><?xml version="1.0" encoding="utf-8"?>
<formControlPr xmlns="http://schemas.microsoft.com/office/spreadsheetml/2009/9/main" objectType="GBox" noThreeD="1"/>
</file>

<file path=xl/ctrlProps/ctrlProp2184.xml><?xml version="1.0" encoding="utf-8"?>
<formControlPr xmlns="http://schemas.microsoft.com/office/spreadsheetml/2009/9/main" objectType="Radio" checked="Checked" firstButton="1" fmlaLink="'1П'!$M$6" lockText="1" noThreeD="1"/>
</file>

<file path=xl/ctrlProps/ctrlProp2185.xml><?xml version="1.0" encoding="utf-8"?>
<formControlPr xmlns="http://schemas.microsoft.com/office/spreadsheetml/2009/9/main" objectType="Radio" lockText="1" noThreeD="1"/>
</file>

<file path=xl/ctrlProps/ctrlProp2186.xml><?xml version="1.0" encoding="utf-8"?>
<formControlPr xmlns="http://schemas.microsoft.com/office/spreadsheetml/2009/9/main" objectType="Radio" lockText="1" noThreeD="1"/>
</file>

<file path=xl/ctrlProps/ctrlProp2187.xml><?xml version="1.0" encoding="utf-8"?>
<formControlPr xmlns="http://schemas.microsoft.com/office/spreadsheetml/2009/9/main" objectType="Radio" lockText="1" noThreeD="1"/>
</file>

<file path=xl/ctrlProps/ctrlProp2188.xml><?xml version="1.0" encoding="utf-8"?>
<formControlPr xmlns="http://schemas.microsoft.com/office/spreadsheetml/2009/9/main" objectType="GBox" noThreeD="1"/>
</file>

<file path=xl/ctrlProps/ctrlProp2189.xml><?xml version="1.0" encoding="utf-8"?>
<formControlPr xmlns="http://schemas.microsoft.com/office/spreadsheetml/2009/9/main" objectType="Radio" checked="Checked" firstButton="1" fmlaLink="'1П'!$M$8" lockText="1" noThreeD="1"/>
</file>

<file path=xl/ctrlProps/ctrlProp2190.xml><?xml version="1.0" encoding="utf-8"?>
<formControlPr xmlns="http://schemas.microsoft.com/office/spreadsheetml/2009/9/main" objectType="Radio" lockText="1" noThreeD="1"/>
</file>

<file path=xl/ctrlProps/ctrlProp2191.xml><?xml version="1.0" encoding="utf-8"?>
<formControlPr xmlns="http://schemas.microsoft.com/office/spreadsheetml/2009/9/main" objectType="Radio" lockText="1" noThreeD="1"/>
</file>

<file path=xl/ctrlProps/ctrlProp2192.xml><?xml version="1.0" encoding="utf-8"?>
<formControlPr xmlns="http://schemas.microsoft.com/office/spreadsheetml/2009/9/main" objectType="Radio" lockText="1" noThreeD="1"/>
</file>

<file path=xl/ctrlProps/ctrlProp2193.xml><?xml version="1.0" encoding="utf-8"?>
<formControlPr xmlns="http://schemas.microsoft.com/office/spreadsheetml/2009/9/main" objectType="GBox" noThreeD="1"/>
</file>

<file path=xl/ctrlProps/ctrlProp2194.xml><?xml version="1.0" encoding="utf-8"?>
<formControlPr xmlns="http://schemas.microsoft.com/office/spreadsheetml/2009/9/main" objectType="Radio" checked="Checked" firstButton="1" fmlaLink="'1П'!$M$11" lockText="1" noThreeD="1"/>
</file>

<file path=xl/ctrlProps/ctrlProp2195.xml><?xml version="1.0" encoding="utf-8"?>
<formControlPr xmlns="http://schemas.microsoft.com/office/spreadsheetml/2009/9/main" objectType="Radio" lockText="1" noThreeD="1"/>
</file>

<file path=xl/ctrlProps/ctrlProp2196.xml><?xml version="1.0" encoding="utf-8"?>
<formControlPr xmlns="http://schemas.microsoft.com/office/spreadsheetml/2009/9/main" objectType="Radio" lockText="1" noThreeD="1"/>
</file>

<file path=xl/ctrlProps/ctrlProp2197.xml><?xml version="1.0" encoding="utf-8"?>
<formControlPr xmlns="http://schemas.microsoft.com/office/spreadsheetml/2009/9/main" objectType="Radio" lockText="1" noThreeD="1"/>
</file>

<file path=xl/ctrlProps/ctrlProp2198.xml><?xml version="1.0" encoding="utf-8"?>
<formControlPr xmlns="http://schemas.microsoft.com/office/spreadsheetml/2009/9/main" objectType="GBox" noThreeD="1"/>
</file>

<file path=xl/ctrlProps/ctrlProp2199.xml><?xml version="1.0" encoding="utf-8"?>
<formControlPr xmlns="http://schemas.microsoft.com/office/spreadsheetml/2009/9/main" objectType="Radio" firstButton="1" fmlaLink="'1П'!$M$12" lockText="1" noThreeD="1"/>
</file>

<file path=xl/ctrlProps/ctrlProp2200.xml><?xml version="1.0" encoding="utf-8"?>
<formControlPr xmlns="http://schemas.microsoft.com/office/spreadsheetml/2009/9/main" objectType="Radio" lockText="1" noThreeD="1"/>
</file>

<file path=xl/ctrlProps/ctrlProp2201.xml><?xml version="1.0" encoding="utf-8"?>
<formControlPr xmlns="http://schemas.microsoft.com/office/spreadsheetml/2009/9/main" objectType="Radio" checked="Checked" lockText="1" noThreeD="1"/>
</file>

<file path=xl/ctrlProps/ctrlProp2202.xml><?xml version="1.0" encoding="utf-8"?>
<formControlPr xmlns="http://schemas.microsoft.com/office/spreadsheetml/2009/9/main" objectType="Radio" lockText="1" noThreeD="1"/>
</file>

<file path=xl/ctrlProps/ctrlProp2203.xml><?xml version="1.0" encoding="utf-8"?>
<formControlPr xmlns="http://schemas.microsoft.com/office/spreadsheetml/2009/9/main" objectType="GBox" noThreeD="1"/>
</file>

<file path=xl/ctrlProps/ctrlProp2204.xml><?xml version="1.0" encoding="utf-8"?>
<formControlPr xmlns="http://schemas.microsoft.com/office/spreadsheetml/2009/9/main" objectType="Radio" firstButton="1" fmlaLink="'1П'!$M$13" lockText="1" noThreeD="1"/>
</file>

<file path=xl/ctrlProps/ctrlProp2205.xml><?xml version="1.0" encoding="utf-8"?>
<formControlPr xmlns="http://schemas.microsoft.com/office/spreadsheetml/2009/9/main" objectType="Radio" lockText="1" noThreeD="1"/>
</file>

<file path=xl/ctrlProps/ctrlProp2206.xml><?xml version="1.0" encoding="utf-8"?>
<formControlPr xmlns="http://schemas.microsoft.com/office/spreadsheetml/2009/9/main" objectType="Radio" checked="Checked" lockText="1" noThreeD="1"/>
</file>

<file path=xl/ctrlProps/ctrlProp2207.xml><?xml version="1.0" encoding="utf-8"?>
<formControlPr xmlns="http://schemas.microsoft.com/office/spreadsheetml/2009/9/main" objectType="Radio" lockText="1" noThreeD="1"/>
</file>

<file path=xl/ctrlProps/ctrlProp2208.xml><?xml version="1.0" encoding="utf-8"?>
<formControlPr xmlns="http://schemas.microsoft.com/office/spreadsheetml/2009/9/main" objectType="GBox" noThreeD="1"/>
</file>

<file path=xl/ctrlProps/ctrlProp2209.xml><?xml version="1.0" encoding="utf-8"?>
<formControlPr xmlns="http://schemas.microsoft.com/office/spreadsheetml/2009/9/main" objectType="Radio" firstButton="1" fmlaLink="'1П'!$M$14" lockText="1" noThreeD="1"/>
</file>

<file path=xl/ctrlProps/ctrlProp2210.xml><?xml version="1.0" encoding="utf-8"?>
<formControlPr xmlns="http://schemas.microsoft.com/office/spreadsheetml/2009/9/main" objectType="Radio" checked="Checked" lockText="1" noThreeD="1"/>
</file>

<file path=xl/ctrlProps/ctrlProp2211.xml><?xml version="1.0" encoding="utf-8"?>
<formControlPr xmlns="http://schemas.microsoft.com/office/spreadsheetml/2009/9/main" objectType="Radio" lockText="1" noThreeD="1"/>
</file>

<file path=xl/ctrlProps/ctrlProp2212.xml><?xml version="1.0" encoding="utf-8"?>
<formControlPr xmlns="http://schemas.microsoft.com/office/spreadsheetml/2009/9/main" objectType="Radio" lockText="1" noThreeD="1"/>
</file>

<file path=xl/ctrlProps/ctrlProp2213.xml><?xml version="1.0" encoding="utf-8"?>
<formControlPr xmlns="http://schemas.microsoft.com/office/spreadsheetml/2009/9/main" objectType="GBox" noThreeD="1"/>
</file>

<file path=xl/ctrlProps/ctrlProp2214.xml><?xml version="1.0" encoding="utf-8"?>
<formControlPr xmlns="http://schemas.microsoft.com/office/spreadsheetml/2009/9/main" objectType="Radio" checked="Checked" firstButton="1" fmlaLink="'1П'!$M$15" lockText="1" noThreeD="1"/>
</file>

<file path=xl/ctrlProps/ctrlProp2215.xml><?xml version="1.0" encoding="utf-8"?>
<formControlPr xmlns="http://schemas.microsoft.com/office/spreadsheetml/2009/9/main" objectType="Radio" lockText="1" noThreeD="1"/>
</file>

<file path=xl/ctrlProps/ctrlProp2216.xml><?xml version="1.0" encoding="utf-8"?>
<formControlPr xmlns="http://schemas.microsoft.com/office/spreadsheetml/2009/9/main" objectType="Radio" lockText="1" noThreeD="1"/>
</file>

<file path=xl/ctrlProps/ctrlProp2217.xml><?xml version="1.0" encoding="utf-8"?>
<formControlPr xmlns="http://schemas.microsoft.com/office/spreadsheetml/2009/9/main" objectType="Radio" lockText="1" noThreeD="1"/>
</file>

<file path=xl/ctrlProps/ctrlProp2218.xml><?xml version="1.0" encoding="utf-8"?>
<formControlPr xmlns="http://schemas.microsoft.com/office/spreadsheetml/2009/9/main" objectType="GBox" noThreeD="1"/>
</file>

<file path=xl/ctrlProps/ctrlProp2219.xml><?xml version="1.0" encoding="utf-8"?>
<formControlPr xmlns="http://schemas.microsoft.com/office/spreadsheetml/2009/9/main" objectType="Radio" checked="Checked" firstButton="1" fmlaLink="'1П'!$M$16" lockText="1" noThreeD="1"/>
</file>

<file path=xl/ctrlProps/ctrlProp2220.xml><?xml version="1.0" encoding="utf-8"?>
<formControlPr xmlns="http://schemas.microsoft.com/office/spreadsheetml/2009/9/main" objectType="Radio" lockText="1" noThreeD="1"/>
</file>

<file path=xl/ctrlProps/ctrlProp2221.xml><?xml version="1.0" encoding="utf-8"?>
<formControlPr xmlns="http://schemas.microsoft.com/office/spreadsheetml/2009/9/main" objectType="Radio" lockText="1" noThreeD="1"/>
</file>

<file path=xl/ctrlProps/ctrlProp2222.xml><?xml version="1.0" encoding="utf-8"?>
<formControlPr xmlns="http://schemas.microsoft.com/office/spreadsheetml/2009/9/main" objectType="Radio" lockText="1" noThreeD="1"/>
</file>

<file path=xl/ctrlProps/ctrlProp2223.xml><?xml version="1.0" encoding="utf-8"?>
<formControlPr xmlns="http://schemas.microsoft.com/office/spreadsheetml/2009/9/main" objectType="GBox" noThreeD="1"/>
</file>

<file path=xl/ctrlProps/ctrlProp2224.xml><?xml version="1.0" encoding="utf-8"?>
<formControlPr xmlns="http://schemas.microsoft.com/office/spreadsheetml/2009/9/main" objectType="Radio" firstButton="1" fmlaLink="'1П'!$M$17" lockText="1" noThreeD="1"/>
</file>

<file path=xl/ctrlProps/ctrlProp2225.xml><?xml version="1.0" encoding="utf-8"?>
<formControlPr xmlns="http://schemas.microsoft.com/office/spreadsheetml/2009/9/main" objectType="Radio" checked="Checked" lockText="1" noThreeD="1"/>
</file>

<file path=xl/ctrlProps/ctrlProp2226.xml><?xml version="1.0" encoding="utf-8"?>
<formControlPr xmlns="http://schemas.microsoft.com/office/spreadsheetml/2009/9/main" objectType="Radio" lockText="1" noThreeD="1"/>
</file>

<file path=xl/ctrlProps/ctrlProp2227.xml><?xml version="1.0" encoding="utf-8"?>
<formControlPr xmlns="http://schemas.microsoft.com/office/spreadsheetml/2009/9/main" objectType="Radio" lockText="1" noThreeD="1"/>
</file>

<file path=xl/ctrlProps/ctrlProp2228.xml><?xml version="1.0" encoding="utf-8"?>
<formControlPr xmlns="http://schemas.microsoft.com/office/spreadsheetml/2009/9/main" objectType="GBox" noThreeD="1"/>
</file>

<file path=xl/ctrlProps/ctrlProp2229.xml><?xml version="1.0" encoding="utf-8"?>
<formControlPr xmlns="http://schemas.microsoft.com/office/spreadsheetml/2009/9/main" objectType="Radio" firstButton="1" fmlaLink="'1П'!$M$23" lockText="1" noThreeD="1"/>
</file>

<file path=xl/ctrlProps/ctrlProp2230.xml><?xml version="1.0" encoding="utf-8"?>
<formControlPr xmlns="http://schemas.microsoft.com/office/spreadsheetml/2009/9/main" objectType="Radio" lockText="1" noThreeD="1"/>
</file>

<file path=xl/ctrlProps/ctrlProp2231.xml><?xml version="1.0" encoding="utf-8"?>
<formControlPr xmlns="http://schemas.microsoft.com/office/spreadsheetml/2009/9/main" objectType="Radio" checked="Checked" lockText="1" noThreeD="1"/>
</file>

<file path=xl/ctrlProps/ctrlProp2232.xml><?xml version="1.0" encoding="utf-8"?>
<formControlPr xmlns="http://schemas.microsoft.com/office/spreadsheetml/2009/9/main" objectType="GBox" noThreeD="1"/>
</file>

<file path=xl/ctrlProps/ctrlProp2233.xml><?xml version="1.0" encoding="utf-8"?>
<formControlPr xmlns="http://schemas.microsoft.com/office/spreadsheetml/2009/9/main" objectType="Radio" checked="Checked" firstButton="1" fmlaLink="'1П'!$M$26" lockText="1" noThreeD="1"/>
</file>

<file path=xl/ctrlProps/ctrlProp2234.xml><?xml version="1.0" encoding="utf-8"?>
<formControlPr xmlns="http://schemas.microsoft.com/office/spreadsheetml/2009/9/main" objectType="Radio" lockText="1" noThreeD="1"/>
</file>

<file path=xl/ctrlProps/ctrlProp2235.xml><?xml version="1.0" encoding="utf-8"?>
<formControlPr xmlns="http://schemas.microsoft.com/office/spreadsheetml/2009/9/main" objectType="Radio" lockText="1" noThreeD="1"/>
</file>

<file path=xl/ctrlProps/ctrlProp2236.xml><?xml version="1.0" encoding="utf-8"?>
<formControlPr xmlns="http://schemas.microsoft.com/office/spreadsheetml/2009/9/main" objectType="Radio" lockText="1" noThreeD="1"/>
</file>

<file path=xl/ctrlProps/ctrlProp2237.xml><?xml version="1.0" encoding="utf-8"?>
<formControlPr xmlns="http://schemas.microsoft.com/office/spreadsheetml/2009/9/main" objectType="CheckBox" fmlaLink="'1П'!$O$6" lockText="1" noThreeD="1"/>
</file>

<file path=xl/ctrlProps/ctrlProp2238.xml><?xml version="1.0" encoding="utf-8"?>
<formControlPr xmlns="http://schemas.microsoft.com/office/spreadsheetml/2009/9/main" objectType="CheckBox" fmlaLink="'1П'!$O$7" lockText="1" noThreeD="1"/>
</file>

<file path=xl/ctrlProps/ctrlProp2239.xml><?xml version="1.0" encoding="utf-8"?>
<formControlPr xmlns="http://schemas.microsoft.com/office/spreadsheetml/2009/9/main" objectType="CheckBox" fmlaLink="'1П'!$O$8" lockText="1" noThreeD="1"/>
</file>

<file path=xl/ctrlProps/ctrlProp2240.xml><?xml version="1.0" encoding="utf-8"?>
<formControlPr xmlns="http://schemas.microsoft.com/office/spreadsheetml/2009/9/main" objectType="CheckBox" fmlaLink="'1П'!$O$9" lockText="1" noThreeD="1"/>
</file>

<file path=xl/ctrlProps/ctrlProp2241.xml><?xml version="1.0" encoding="utf-8"?>
<formControlPr xmlns="http://schemas.microsoft.com/office/spreadsheetml/2009/9/main" objectType="CheckBox" fmlaLink="'1П'!$O$10" lockText="1" noThreeD="1"/>
</file>

<file path=xl/ctrlProps/ctrlProp2242.xml><?xml version="1.0" encoding="utf-8"?>
<formControlPr xmlns="http://schemas.microsoft.com/office/spreadsheetml/2009/9/main" objectType="CheckBox" fmlaLink="'1П'!$O$11" lockText="1" noThreeD="1"/>
</file>

<file path=xl/ctrlProps/ctrlProp2243.xml><?xml version="1.0" encoding="utf-8"?>
<formControlPr xmlns="http://schemas.microsoft.com/office/spreadsheetml/2009/9/main" objectType="CheckBox" fmlaLink="'1П'!$O$12" lockText="1" noThreeD="1"/>
</file>

<file path=xl/ctrlProps/ctrlProp2244.xml><?xml version="1.0" encoding="utf-8"?>
<formControlPr xmlns="http://schemas.microsoft.com/office/spreadsheetml/2009/9/main" objectType="CheckBox" fmlaLink="'1П'!$O$13" lockText="1" noThreeD="1"/>
</file>

<file path=xl/ctrlProps/ctrlProp2245.xml><?xml version="1.0" encoding="utf-8"?>
<formControlPr xmlns="http://schemas.microsoft.com/office/spreadsheetml/2009/9/main" objectType="CheckBox" fmlaLink="'1П'!$O$14" lockText="1" noThreeD="1"/>
</file>

<file path=xl/ctrlProps/ctrlProp2246.xml><?xml version="1.0" encoding="utf-8"?>
<formControlPr xmlns="http://schemas.microsoft.com/office/spreadsheetml/2009/9/main" objectType="CheckBox" fmlaLink="'1П'!$O$15" lockText="1" noThreeD="1"/>
</file>

<file path=xl/ctrlProps/ctrlProp2247.xml><?xml version="1.0" encoding="utf-8"?>
<formControlPr xmlns="http://schemas.microsoft.com/office/spreadsheetml/2009/9/main" objectType="CheckBox" fmlaLink="'1П'!$O$16" lockText="1" noThreeD="1"/>
</file>

<file path=xl/ctrlProps/ctrlProp2248.xml><?xml version="1.0" encoding="utf-8"?>
<formControlPr xmlns="http://schemas.microsoft.com/office/spreadsheetml/2009/9/main" objectType="CheckBox" fmlaLink="'1П'!$O$17" lockText="1" noThreeD="1"/>
</file>

<file path=xl/ctrlProps/ctrlProp2249.xml><?xml version="1.0" encoding="utf-8"?>
<formControlPr xmlns="http://schemas.microsoft.com/office/spreadsheetml/2009/9/main" objectType="CheckBox" fmlaLink="'1П'!$O$18" lockText="1" noThreeD="1"/>
</file>

<file path=xl/ctrlProps/ctrlProp2250.xml><?xml version="1.0" encoding="utf-8"?>
<formControlPr xmlns="http://schemas.microsoft.com/office/spreadsheetml/2009/9/main" objectType="CheckBox" fmlaLink="'1П'!$O$19" lockText="1" noThreeD="1"/>
</file>

<file path=xl/ctrlProps/ctrlProp2251.xml><?xml version="1.0" encoding="utf-8"?>
<formControlPr xmlns="http://schemas.microsoft.com/office/spreadsheetml/2009/9/main" objectType="CheckBox" fmlaLink="'1П'!$O$20" lockText="1" noThreeD="1"/>
</file>

<file path=xl/ctrlProps/ctrlProp2252.xml><?xml version="1.0" encoding="utf-8"?>
<formControlPr xmlns="http://schemas.microsoft.com/office/spreadsheetml/2009/9/main" objectType="CheckBox" fmlaLink="'1П'!$O$21" lockText="1" noThreeD="1"/>
</file>

<file path=xl/ctrlProps/ctrlProp2253.xml><?xml version="1.0" encoding="utf-8"?>
<formControlPr xmlns="http://schemas.microsoft.com/office/spreadsheetml/2009/9/main" objectType="CheckBox" fmlaLink="'1П'!$O$22" lockText="1" noThreeD="1"/>
</file>

<file path=xl/ctrlProps/ctrlProp2254.xml><?xml version="1.0" encoding="utf-8"?>
<formControlPr xmlns="http://schemas.microsoft.com/office/spreadsheetml/2009/9/main" objectType="CheckBox" fmlaLink="'1П'!$O$23" lockText="1" noThreeD="1"/>
</file>

<file path=xl/ctrlProps/ctrlProp2255.xml><?xml version="1.0" encoding="utf-8"?>
<formControlPr xmlns="http://schemas.microsoft.com/office/spreadsheetml/2009/9/main" objectType="CheckBox" fmlaLink="'1П'!$O$24" lockText="1" noThreeD="1"/>
</file>

<file path=xl/ctrlProps/ctrlProp2256.xml><?xml version="1.0" encoding="utf-8"?>
<formControlPr xmlns="http://schemas.microsoft.com/office/spreadsheetml/2009/9/main" objectType="CheckBox" fmlaLink="'1П'!$O$25" lockText="1" noThreeD="1"/>
</file>

<file path=xl/ctrlProps/ctrlProp2257.xml><?xml version="1.0" encoding="utf-8"?>
<formControlPr xmlns="http://schemas.microsoft.com/office/spreadsheetml/2009/9/main" objectType="CheckBox" fmlaLink="'1П'!$O$26" lockText="1" noThreeD="1"/>
</file>

<file path=xl/ctrlProps/ctrlProp2258.xml><?xml version="1.0" encoding="utf-8"?>
<formControlPr xmlns="http://schemas.microsoft.com/office/spreadsheetml/2009/9/main" objectType="GBox" noThreeD="1"/>
</file>

<file path=xl/ctrlProps/ctrlProp2259.xml><?xml version="1.0" encoding="utf-8"?>
<formControlPr xmlns="http://schemas.microsoft.com/office/spreadsheetml/2009/9/main" objectType="Radio" checked="Checked" firstButton="1" fmlaLink="'2П'!$L$6" lockText="1" noThreeD="1"/>
</file>

<file path=xl/ctrlProps/ctrlProp2260.xml><?xml version="1.0" encoding="utf-8"?>
<formControlPr xmlns="http://schemas.microsoft.com/office/spreadsheetml/2009/9/main" objectType="Radio" lockText="1" noThreeD="1"/>
</file>

<file path=xl/ctrlProps/ctrlProp2261.xml><?xml version="1.0" encoding="utf-8"?>
<formControlPr xmlns="http://schemas.microsoft.com/office/spreadsheetml/2009/9/main" objectType="GBox" noThreeD="1"/>
</file>

<file path=xl/ctrlProps/ctrlProp2262.xml><?xml version="1.0" encoding="utf-8"?>
<formControlPr xmlns="http://schemas.microsoft.com/office/spreadsheetml/2009/9/main" objectType="Radio" checked="Checked" firstButton="1" fmlaLink="'2П'!$L$7" lockText="1" noThreeD="1"/>
</file>

<file path=xl/ctrlProps/ctrlProp2263.xml><?xml version="1.0" encoding="utf-8"?>
<formControlPr xmlns="http://schemas.microsoft.com/office/spreadsheetml/2009/9/main" objectType="Radio" lockText="1" noThreeD="1"/>
</file>

<file path=xl/ctrlProps/ctrlProp2264.xml><?xml version="1.0" encoding="utf-8"?>
<formControlPr xmlns="http://schemas.microsoft.com/office/spreadsheetml/2009/9/main" objectType="GBox" noThreeD="1"/>
</file>

<file path=xl/ctrlProps/ctrlProp2265.xml><?xml version="1.0" encoding="utf-8"?>
<formControlPr xmlns="http://schemas.microsoft.com/office/spreadsheetml/2009/9/main" objectType="Radio" checked="Checked" firstButton="1" fmlaLink="'2П'!$L$10" lockText="1" noThreeD="1"/>
</file>

<file path=xl/ctrlProps/ctrlProp2266.xml><?xml version="1.0" encoding="utf-8"?>
<formControlPr xmlns="http://schemas.microsoft.com/office/spreadsheetml/2009/9/main" objectType="Radio" lockText="1" noThreeD="1"/>
</file>

<file path=xl/ctrlProps/ctrlProp2267.xml><?xml version="1.0" encoding="utf-8"?>
<formControlPr xmlns="http://schemas.microsoft.com/office/spreadsheetml/2009/9/main" objectType="GBox" noThreeD="1"/>
</file>

<file path=xl/ctrlProps/ctrlProp2268.xml><?xml version="1.0" encoding="utf-8"?>
<formControlPr xmlns="http://schemas.microsoft.com/office/spreadsheetml/2009/9/main" objectType="Radio" checked="Checked" firstButton="1" fmlaLink="'2П'!$L$11" lockText="1" noThreeD="1"/>
</file>

<file path=xl/ctrlProps/ctrlProp2269.xml><?xml version="1.0" encoding="utf-8"?>
<formControlPr xmlns="http://schemas.microsoft.com/office/spreadsheetml/2009/9/main" objectType="Radio" lockText="1" noThreeD="1"/>
</file>

<file path=xl/ctrlProps/ctrlProp2270.xml><?xml version="1.0" encoding="utf-8"?>
<formControlPr xmlns="http://schemas.microsoft.com/office/spreadsheetml/2009/9/main" objectType="GBox" noThreeD="1"/>
</file>

<file path=xl/ctrlProps/ctrlProp2271.xml><?xml version="1.0" encoding="utf-8"?>
<formControlPr xmlns="http://schemas.microsoft.com/office/spreadsheetml/2009/9/main" objectType="Radio" checked="Checked" firstButton="1" fmlaLink="'2П'!$L$12" lockText="1" noThreeD="1"/>
</file>

<file path=xl/ctrlProps/ctrlProp2272.xml><?xml version="1.0" encoding="utf-8"?>
<formControlPr xmlns="http://schemas.microsoft.com/office/spreadsheetml/2009/9/main" objectType="GBox" noThreeD="1"/>
</file>

<file path=xl/ctrlProps/ctrlProp2273.xml><?xml version="1.0" encoding="utf-8"?>
<formControlPr xmlns="http://schemas.microsoft.com/office/spreadsheetml/2009/9/main" objectType="Radio" firstButton="1" fmlaLink="'2П'!$L$15" lockText="1" noThreeD="1"/>
</file>

<file path=xl/ctrlProps/ctrlProp2274.xml><?xml version="1.0" encoding="utf-8"?>
<formControlPr xmlns="http://schemas.microsoft.com/office/spreadsheetml/2009/9/main" objectType="Radio" checked="Checked" lockText="1" noThreeD="1"/>
</file>

<file path=xl/ctrlProps/ctrlProp2275.xml><?xml version="1.0" encoding="utf-8"?>
<formControlPr xmlns="http://schemas.microsoft.com/office/spreadsheetml/2009/9/main" objectType="GBox" noThreeD="1"/>
</file>

<file path=xl/ctrlProps/ctrlProp2276.xml><?xml version="1.0" encoding="utf-8"?>
<formControlPr xmlns="http://schemas.microsoft.com/office/spreadsheetml/2009/9/main" objectType="Radio" checked="Checked" firstButton="1" fmlaLink="'2П'!$L$16" lockText="1" noThreeD="1"/>
</file>

<file path=xl/ctrlProps/ctrlProp2277.xml><?xml version="1.0" encoding="utf-8"?>
<formControlPr xmlns="http://schemas.microsoft.com/office/spreadsheetml/2009/9/main" objectType="Radio" lockText="1" noThreeD="1"/>
</file>

<file path=xl/ctrlProps/ctrlProp2278.xml><?xml version="1.0" encoding="utf-8"?>
<formControlPr xmlns="http://schemas.microsoft.com/office/spreadsheetml/2009/9/main" objectType="GBox" noThreeD="1"/>
</file>

<file path=xl/ctrlProps/ctrlProp2279.xml><?xml version="1.0" encoding="utf-8"?>
<formControlPr xmlns="http://schemas.microsoft.com/office/spreadsheetml/2009/9/main" objectType="Radio" firstButton="1" fmlaLink="'2П'!$L$17" lockText="1" noThreeD="1"/>
</file>

<file path=xl/ctrlProps/ctrlProp2280.xml><?xml version="1.0" encoding="utf-8"?>
<formControlPr xmlns="http://schemas.microsoft.com/office/spreadsheetml/2009/9/main" objectType="Radio" checked="Checked" lockText="1" noThreeD="1"/>
</file>

<file path=xl/ctrlProps/ctrlProp2281.xml><?xml version="1.0" encoding="utf-8"?>
<formControlPr xmlns="http://schemas.microsoft.com/office/spreadsheetml/2009/9/main" objectType="GBox" noThreeD="1"/>
</file>

<file path=xl/ctrlProps/ctrlProp2282.xml><?xml version="1.0" encoding="utf-8"?>
<formControlPr xmlns="http://schemas.microsoft.com/office/spreadsheetml/2009/9/main" objectType="Radio" checked="Checked" firstButton="1" fmlaLink="'2П'!$L$19" lockText="1" noThreeD="1"/>
</file>

<file path=xl/ctrlProps/ctrlProp2283.xml><?xml version="1.0" encoding="utf-8"?>
<formControlPr xmlns="http://schemas.microsoft.com/office/spreadsheetml/2009/9/main" objectType="Radio" lockText="1" noThreeD="1"/>
</file>

<file path=xl/ctrlProps/ctrlProp2284.xml><?xml version="1.0" encoding="utf-8"?>
<formControlPr xmlns="http://schemas.microsoft.com/office/spreadsheetml/2009/9/main" objectType="GBox" noThreeD="1"/>
</file>

<file path=xl/ctrlProps/ctrlProp2285.xml><?xml version="1.0" encoding="utf-8"?>
<formControlPr xmlns="http://schemas.microsoft.com/office/spreadsheetml/2009/9/main" objectType="Radio" checked="Checked" firstButton="1" fmlaLink="'2П'!$L$20" lockText="1" noThreeD="1"/>
</file>

<file path=xl/ctrlProps/ctrlProp2286.xml><?xml version="1.0" encoding="utf-8"?>
<formControlPr xmlns="http://schemas.microsoft.com/office/spreadsheetml/2009/9/main" objectType="Radio" lockText="1" noThreeD="1"/>
</file>

<file path=xl/ctrlProps/ctrlProp2287.xml><?xml version="1.0" encoding="utf-8"?>
<formControlPr xmlns="http://schemas.microsoft.com/office/spreadsheetml/2009/9/main" objectType="GBox" noThreeD="1"/>
</file>

<file path=xl/ctrlProps/ctrlProp2288.xml><?xml version="1.0" encoding="utf-8"?>
<formControlPr xmlns="http://schemas.microsoft.com/office/spreadsheetml/2009/9/main" objectType="Radio" checked="Checked" firstButton="1" fmlaLink="'2П'!$L$21" lockText="1" noThreeD="1"/>
</file>

<file path=xl/ctrlProps/ctrlProp2289.xml><?xml version="1.0" encoding="utf-8"?>
<formControlPr xmlns="http://schemas.microsoft.com/office/spreadsheetml/2009/9/main" objectType="Radio" lockText="1" noThreeD="1"/>
</file>

<file path=xl/ctrlProps/ctrlProp2290.xml><?xml version="1.0" encoding="utf-8"?>
<formControlPr xmlns="http://schemas.microsoft.com/office/spreadsheetml/2009/9/main" objectType="GBox" noThreeD="1"/>
</file>

<file path=xl/ctrlProps/ctrlProp2291.xml><?xml version="1.0" encoding="utf-8"?>
<formControlPr xmlns="http://schemas.microsoft.com/office/spreadsheetml/2009/9/main" objectType="Radio" checked="Checked" firstButton="1" fmlaLink="'2П'!$L$22" lockText="1" noThreeD="1"/>
</file>

<file path=xl/ctrlProps/ctrlProp2292.xml><?xml version="1.0" encoding="utf-8"?>
<formControlPr xmlns="http://schemas.microsoft.com/office/spreadsheetml/2009/9/main" objectType="Radio" lockText="1" noThreeD="1"/>
</file>

<file path=xl/ctrlProps/ctrlProp2293.xml><?xml version="1.0" encoding="utf-8"?>
<formControlPr xmlns="http://schemas.microsoft.com/office/spreadsheetml/2009/9/main" objectType="GBox" noThreeD="1"/>
</file>

<file path=xl/ctrlProps/ctrlProp2294.xml><?xml version="1.0" encoding="utf-8"?>
<formControlPr xmlns="http://schemas.microsoft.com/office/spreadsheetml/2009/9/main" objectType="Radio" checked="Checked" firstButton="1" fmlaLink="'2П'!$L$23" lockText="1" noThreeD="1"/>
</file>

<file path=xl/ctrlProps/ctrlProp2295.xml><?xml version="1.0" encoding="utf-8"?>
<formControlPr xmlns="http://schemas.microsoft.com/office/spreadsheetml/2009/9/main" objectType="Radio" lockText="1" noThreeD="1"/>
</file>

<file path=xl/ctrlProps/ctrlProp2296.xml><?xml version="1.0" encoding="utf-8"?>
<formControlPr xmlns="http://schemas.microsoft.com/office/spreadsheetml/2009/9/main" objectType="GBox" noThreeD="1"/>
</file>

<file path=xl/ctrlProps/ctrlProp2297.xml><?xml version="1.0" encoding="utf-8"?>
<formControlPr xmlns="http://schemas.microsoft.com/office/spreadsheetml/2009/9/main" objectType="Radio" firstButton="1" fmlaLink="'2П'!$L$24" lockText="1" noThreeD="1"/>
</file>

<file path=xl/ctrlProps/ctrlProp2298.xml><?xml version="1.0" encoding="utf-8"?>
<formControlPr xmlns="http://schemas.microsoft.com/office/spreadsheetml/2009/9/main" objectType="Radio" checked="Checked" lockText="1" noThreeD="1"/>
</file>

<file path=xl/ctrlProps/ctrlProp2299.xml><?xml version="1.0" encoding="utf-8"?>
<formControlPr xmlns="http://schemas.microsoft.com/office/spreadsheetml/2009/9/main" objectType="GBox" noThreeD="1"/>
</file>

<file path=xl/ctrlProps/ctrlProp2300.xml><?xml version="1.0" encoding="utf-8"?>
<formControlPr xmlns="http://schemas.microsoft.com/office/spreadsheetml/2009/9/main" objectType="Radio" checked="Checked" firstButton="1" fmlaLink="'2П'!$M$6" lockText="1" noThreeD="1"/>
</file>

<file path=xl/ctrlProps/ctrlProp2301.xml><?xml version="1.0" encoding="utf-8"?>
<formControlPr xmlns="http://schemas.microsoft.com/office/spreadsheetml/2009/9/main" objectType="Radio" lockText="1" noThreeD="1"/>
</file>

<file path=xl/ctrlProps/ctrlProp2302.xml><?xml version="1.0" encoding="utf-8"?>
<formControlPr xmlns="http://schemas.microsoft.com/office/spreadsheetml/2009/9/main" objectType="Radio" lockText="1" noThreeD="1"/>
</file>

<file path=xl/ctrlProps/ctrlProp2303.xml><?xml version="1.0" encoding="utf-8"?>
<formControlPr xmlns="http://schemas.microsoft.com/office/spreadsheetml/2009/9/main" objectType="Radio" lockText="1" noThreeD="1"/>
</file>

<file path=xl/ctrlProps/ctrlProp2304.xml><?xml version="1.0" encoding="utf-8"?>
<formControlPr xmlns="http://schemas.microsoft.com/office/spreadsheetml/2009/9/main" objectType="GBox" noThreeD="1"/>
</file>

<file path=xl/ctrlProps/ctrlProp2305.xml><?xml version="1.0" encoding="utf-8"?>
<formControlPr xmlns="http://schemas.microsoft.com/office/spreadsheetml/2009/9/main" objectType="Radio" firstButton="1" fmlaLink="'2П'!$M$7" lockText="1" noThreeD="1"/>
</file>

<file path=xl/ctrlProps/ctrlProp2306.xml><?xml version="1.0" encoding="utf-8"?>
<formControlPr xmlns="http://schemas.microsoft.com/office/spreadsheetml/2009/9/main" objectType="Radio" checked="Checked" lockText="1" noThreeD="1"/>
</file>

<file path=xl/ctrlProps/ctrlProp2307.xml><?xml version="1.0" encoding="utf-8"?>
<formControlPr xmlns="http://schemas.microsoft.com/office/spreadsheetml/2009/9/main" objectType="Radio" lockText="1" noThreeD="1"/>
</file>

<file path=xl/ctrlProps/ctrlProp2308.xml><?xml version="1.0" encoding="utf-8"?>
<formControlPr xmlns="http://schemas.microsoft.com/office/spreadsheetml/2009/9/main" objectType="Radio" lockText="1" noThreeD="1"/>
</file>

<file path=xl/ctrlProps/ctrlProp2309.xml><?xml version="1.0" encoding="utf-8"?>
<formControlPr xmlns="http://schemas.microsoft.com/office/spreadsheetml/2009/9/main" objectType="GBox" noThreeD="1"/>
</file>

<file path=xl/ctrlProps/ctrlProp2310.xml><?xml version="1.0" encoding="utf-8"?>
<formControlPr xmlns="http://schemas.microsoft.com/office/spreadsheetml/2009/9/main" objectType="Radio" firstButton="1" fmlaLink="'2П'!$M$8" lockText="1" noThreeD="1"/>
</file>

<file path=xl/ctrlProps/ctrlProp2311.xml><?xml version="1.0" encoding="utf-8"?>
<formControlPr xmlns="http://schemas.microsoft.com/office/spreadsheetml/2009/9/main" objectType="Radio" checked="Checked" lockText="1" noThreeD="1"/>
</file>

<file path=xl/ctrlProps/ctrlProp2312.xml><?xml version="1.0" encoding="utf-8"?>
<formControlPr xmlns="http://schemas.microsoft.com/office/spreadsheetml/2009/9/main" objectType="Radio" lockText="1" noThreeD="1"/>
</file>

<file path=xl/ctrlProps/ctrlProp2313.xml><?xml version="1.0" encoding="utf-8"?>
<formControlPr xmlns="http://schemas.microsoft.com/office/spreadsheetml/2009/9/main" objectType="GBox" noThreeD="1"/>
</file>

<file path=xl/ctrlProps/ctrlProp2314.xml><?xml version="1.0" encoding="utf-8"?>
<formControlPr xmlns="http://schemas.microsoft.com/office/spreadsheetml/2009/9/main" objectType="Radio" firstButton="1" fmlaLink="'2П'!$M$9" lockText="1" noThreeD="1"/>
</file>

<file path=xl/ctrlProps/ctrlProp2315.xml><?xml version="1.0" encoding="utf-8"?>
<formControlPr xmlns="http://schemas.microsoft.com/office/spreadsheetml/2009/9/main" objectType="Radio" checked="Checked" lockText="1" noThreeD="1"/>
</file>

<file path=xl/ctrlProps/ctrlProp2316.xml><?xml version="1.0" encoding="utf-8"?>
<formControlPr xmlns="http://schemas.microsoft.com/office/spreadsheetml/2009/9/main" objectType="Radio" lockText="1" noThreeD="1"/>
</file>

<file path=xl/ctrlProps/ctrlProp2317.xml><?xml version="1.0" encoding="utf-8"?>
<formControlPr xmlns="http://schemas.microsoft.com/office/spreadsheetml/2009/9/main" objectType="GBox" noThreeD="1"/>
</file>

<file path=xl/ctrlProps/ctrlProp2318.xml><?xml version="1.0" encoding="utf-8"?>
<formControlPr xmlns="http://schemas.microsoft.com/office/spreadsheetml/2009/9/main" objectType="Radio" checked="Checked" firstButton="1" fmlaLink="'2П'!$M$10" lockText="1" noThreeD="1"/>
</file>

<file path=xl/ctrlProps/ctrlProp2319.xml><?xml version="1.0" encoding="utf-8"?>
<formControlPr xmlns="http://schemas.microsoft.com/office/spreadsheetml/2009/9/main" objectType="Radio" lockText="1" noThreeD="1"/>
</file>

<file path=xl/ctrlProps/ctrlProp2320.xml><?xml version="1.0" encoding="utf-8"?>
<formControlPr xmlns="http://schemas.microsoft.com/office/spreadsheetml/2009/9/main" objectType="Radio" lockText="1" noThreeD="1"/>
</file>

<file path=xl/ctrlProps/ctrlProp2321.xml><?xml version="1.0" encoding="utf-8"?>
<formControlPr xmlns="http://schemas.microsoft.com/office/spreadsheetml/2009/9/main" objectType="Radio" lockText="1" noThreeD="1"/>
</file>

<file path=xl/ctrlProps/ctrlProp2322.xml><?xml version="1.0" encoding="utf-8"?>
<formControlPr xmlns="http://schemas.microsoft.com/office/spreadsheetml/2009/9/main" objectType="GBox" noThreeD="1"/>
</file>

<file path=xl/ctrlProps/ctrlProp2323.xml><?xml version="1.0" encoding="utf-8"?>
<formControlPr xmlns="http://schemas.microsoft.com/office/spreadsheetml/2009/9/main" objectType="Radio" firstButton="1" fmlaLink="'2П'!$M$13" lockText="1" noThreeD="1"/>
</file>

<file path=xl/ctrlProps/ctrlProp2324.xml><?xml version="1.0" encoding="utf-8"?>
<formControlPr xmlns="http://schemas.microsoft.com/office/spreadsheetml/2009/9/main" objectType="Radio" checked="Checked" lockText="1" noThreeD="1"/>
</file>

<file path=xl/ctrlProps/ctrlProp2325.xml><?xml version="1.0" encoding="utf-8"?>
<formControlPr xmlns="http://schemas.microsoft.com/office/spreadsheetml/2009/9/main" objectType="Radio" lockText="1" noThreeD="1"/>
</file>

<file path=xl/ctrlProps/ctrlProp2326.xml><?xml version="1.0" encoding="utf-8"?>
<formControlPr xmlns="http://schemas.microsoft.com/office/spreadsheetml/2009/9/main" objectType="GBox" noThreeD="1"/>
</file>

<file path=xl/ctrlProps/ctrlProp2327.xml><?xml version="1.0" encoding="utf-8"?>
<formControlPr xmlns="http://schemas.microsoft.com/office/spreadsheetml/2009/9/main" objectType="Radio" firstButton="1" fmlaLink="'2П'!$M$14" lockText="1" noThreeD="1"/>
</file>

<file path=xl/ctrlProps/ctrlProp2328.xml><?xml version="1.0" encoding="utf-8"?>
<formControlPr xmlns="http://schemas.microsoft.com/office/spreadsheetml/2009/9/main" objectType="Radio" lockText="1" noThreeD="1"/>
</file>

<file path=xl/ctrlProps/ctrlProp2329.xml><?xml version="1.0" encoding="utf-8"?>
<formControlPr xmlns="http://schemas.microsoft.com/office/spreadsheetml/2009/9/main" objectType="Radio" checked="Checked" lockText="1" noThreeD="1"/>
</file>

<file path=xl/ctrlProps/ctrlProp2330.xml><?xml version="1.0" encoding="utf-8"?>
<formControlPr xmlns="http://schemas.microsoft.com/office/spreadsheetml/2009/9/main" objectType="GBox" noThreeD="1"/>
</file>

<file path=xl/ctrlProps/ctrlProp2331.xml><?xml version="1.0" encoding="utf-8"?>
<formControlPr xmlns="http://schemas.microsoft.com/office/spreadsheetml/2009/9/main" objectType="Radio" checked="Checked" firstButton="1" fmlaLink="'2П'!$M$15" lockText="1" noThreeD="1"/>
</file>

<file path=xl/ctrlProps/ctrlProp2332.xml><?xml version="1.0" encoding="utf-8"?>
<formControlPr xmlns="http://schemas.microsoft.com/office/spreadsheetml/2009/9/main" objectType="Radio" lockText="1" noThreeD="1"/>
</file>

<file path=xl/ctrlProps/ctrlProp2333.xml><?xml version="1.0" encoding="utf-8"?>
<formControlPr xmlns="http://schemas.microsoft.com/office/spreadsheetml/2009/9/main" objectType="Radio" lockText="1" noThreeD="1"/>
</file>

<file path=xl/ctrlProps/ctrlProp2334.xml><?xml version="1.0" encoding="utf-8"?>
<formControlPr xmlns="http://schemas.microsoft.com/office/spreadsheetml/2009/9/main" objectType="Radio" lockText="1" noThreeD="1"/>
</file>

<file path=xl/ctrlProps/ctrlProp2335.xml><?xml version="1.0" encoding="utf-8"?>
<formControlPr xmlns="http://schemas.microsoft.com/office/spreadsheetml/2009/9/main" objectType="GBox" noThreeD="1"/>
</file>

<file path=xl/ctrlProps/ctrlProp2336.xml><?xml version="1.0" encoding="utf-8"?>
<formControlPr xmlns="http://schemas.microsoft.com/office/spreadsheetml/2009/9/main" objectType="Radio" firstButton="1" fmlaLink="'2П'!$M$16" lockText="1" noThreeD="1"/>
</file>

<file path=xl/ctrlProps/ctrlProp2337.xml><?xml version="1.0" encoding="utf-8"?>
<formControlPr xmlns="http://schemas.microsoft.com/office/spreadsheetml/2009/9/main" objectType="Radio" lockText="1" noThreeD="1"/>
</file>

<file path=xl/ctrlProps/ctrlProp2338.xml><?xml version="1.0" encoding="utf-8"?>
<formControlPr xmlns="http://schemas.microsoft.com/office/spreadsheetml/2009/9/main" objectType="Radio" checked="Checked" lockText="1" noThreeD="1"/>
</file>

<file path=xl/ctrlProps/ctrlProp2339.xml><?xml version="1.0" encoding="utf-8"?>
<formControlPr xmlns="http://schemas.microsoft.com/office/spreadsheetml/2009/9/main" objectType="Radio" lockText="1" noThreeD="1"/>
</file>

<file path=xl/ctrlProps/ctrlProp2340.xml><?xml version="1.0" encoding="utf-8"?>
<formControlPr xmlns="http://schemas.microsoft.com/office/spreadsheetml/2009/9/main" objectType="GBox" noThreeD="1"/>
</file>

<file path=xl/ctrlProps/ctrlProp2341.xml><?xml version="1.0" encoding="utf-8"?>
<formControlPr xmlns="http://schemas.microsoft.com/office/spreadsheetml/2009/9/main" objectType="Radio" firstButton="1" fmlaLink="'2П'!$M$17" lockText="1" noThreeD="1"/>
</file>

<file path=xl/ctrlProps/ctrlProp2342.xml><?xml version="1.0" encoding="utf-8"?>
<formControlPr xmlns="http://schemas.microsoft.com/office/spreadsheetml/2009/9/main" objectType="Radio" checked="Checked" lockText="1" noThreeD="1"/>
</file>

<file path=xl/ctrlProps/ctrlProp2343.xml><?xml version="1.0" encoding="utf-8"?>
<formControlPr xmlns="http://schemas.microsoft.com/office/spreadsheetml/2009/9/main" objectType="Radio" lockText="1" noThreeD="1"/>
</file>

<file path=xl/ctrlProps/ctrlProp2344.xml><?xml version="1.0" encoding="utf-8"?>
<formControlPr xmlns="http://schemas.microsoft.com/office/spreadsheetml/2009/9/main" objectType="Radio" lockText="1" noThreeD="1"/>
</file>

<file path=xl/ctrlProps/ctrlProp2345.xml><?xml version="1.0" encoding="utf-8"?>
<formControlPr xmlns="http://schemas.microsoft.com/office/spreadsheetml/2009/9/main" objectType="GBox" noThreeD="1"/>
</file>

<file path=xl/ctrlProps/ctrlProp2346.xml><?xml version="1.0" encoding="utf-8"?>
<formControlPr xmlns="http://schemas.microsoft.com/office/spreadsheetml/2009/9/main" objectType="Radio" firstButton="1" fmlaLink="'2П'!$M$18" lockText="1" noThreeD="1"/>
</file>

<file path=xl/ctrlProps/ctrlProp2347.xml><?xml version="1.0" encoding="utf-8"?>
<formControlPr xmlns="http://schemas.microsoft.com/office/spreadsheetml/2009/9/main" objectType="Radio" checked="Checked" lockText="1" noThreeD="1"/>
</file>

<file path=xl/ctrlProps/ctrlProp2348.xml><?xml version="1.0" encoding="utf-8"?>
<formControlPr xmlns="http://schemas.microsoft.com/office/spreadsheetml/2009/9/main" objectType="Radio" lockText="1" noThreeD="1"/>
</file>

<file path=xl/ctrlProps/ctrlProp2349.xml><?xml version="1.0" encoding="utf-8"?>
<formControlPr xmlns="http://schemas.microsoft.com/office/spreadsheetml/2009/9/main" objectType="GBox" noThreeD="1"/>
</file>

<file path=xl/ctrlProps/ctrlProp2350.xml><?xml version="1.0" encoding="utf-8"?>
<formControlPr xmlns="http://schemas.microsoft.com/office/spreadsheetml/2009/9/main" objectType="Radio" firstButton="1" fmlaLink="'2П'!$M$19" lockText="1" noThreeD="1"/>
</file>

<file path=xl/ctrlProps/ctrlProp2351.xml><?xml version="1.0" encoding="utf-8"?>
<formControlPr xmlns="http://schemas.microsoft.com/office/spreadsheetml/2009/9/main" objectType="Radio" lockText="1" noThreeD="1"/>
</file>

<file path=xl/ctrlProps/ctrlProp2352.xml><?xml version="1.0" encoding="utf-8"?>
<formControlPr xmlns="http://schemas.microsoft.com/office/spreadsheetml/2009/9/main" objectType="Radio" checked="Checked" lockText="1" noThreeD="1"/>
</file>

<file path=xl/ctrlProps/ctrlProp2353.xml><?xml version="1.0" encoding="utf-8"?>
<formControlPr xmlns="http://schemas.microsoft.com/office/spreadsheetml/2009/9/main" objectType="Radio" lockText="1" noThreeD="1"/>
</file>

<file path=xl/ctrlProps/ctrlProp2354.xml><?xml version="1.0" encoding="utf-8"?>
<formControlPr xmlns="http://schemas.microsoft.com/office/spreadsheetml/2009/9/main" objectType="GBox" noThreeD="1"/>
</file>

<file path=xl/ctrlProps/ctrlProp2355.xml><?xml version="1.0" encoding="utf-8"?>
<formControlPr xmlns="http://schemas.microsoft.com/office/spreadsheetml/2009/9/main" objectType="Radio" firstButton="1" fmlaLink="'2П'!$M$20" lockText="1" noThreeD="1"/>
</file>

<file path=xl/ctrlProps/ctrlProp2356.xml><?xml version="1.0" encoding="utf-8"?>
<formControlPr xmlns="http://schemas.microsoft.com/office/spreadsheetml/2009/9/main" objectType="Radio" checked="Checked" lockText="1" noThreeD="1"/>
</file>

<file path=xl/ctrlProps/ctrlProp2357.xml><?xml version="1.0" encoding="utf-8"?>
<formControlPr xmlns="http://schemas.microsoft.com/office/spreadsheetml/2009/9/main" objectType="Radio" lockText="1" noThreeD="1"/>
</file>

<file path=xl/ctrlProps/ctrlProp2358.xml><?xml version="1.0" encoding="utf-8"?>
<formControlPr xmlns="http://schemas.microsoft.com/office/spreadsheetml/2009/9/main" objectType="Radio" lockText="1" noThreeD="1"/>
</file>

<file path=xl/ctrlProps/ctrlProp2359.xml><?xml version="1.0" encoding="utf-8"?>
<formControlPr xmlns="http://schemas.microsoft.com/office/spreadsheetml/2009/9/main" objectType="GBox" noThreeD="1"/>
</file>

<file path=xl/ctrlProps/ctrlProp2360.xml><?xml version="1.0" encoding="utf-8"?>
<formControlPr xmlns="http://schemas.microsoft.com/office/spreadsheetml/2009/9/main" objectType="Radio" checked="Checked" firstButton="1" fmlaLink="'2П'!$M$21" lockText="1" noThreeD="1"/>
</file>

<file path=xl/ctrlProps/ctrlProp2361.xml><?xml version="1.0" encoding="utf-8"?>
<formControlPr xmlns="http://schemas.microsoft.com/office/spreadsheetml/2009/9/main" objectType="Radio" lockText="1" noThreeD="1"/>
</file>

<file path=xl/ctrlProps/ctrlProp2362.xml><?xml version="1.0" encoding="utf-8"?>
<formControlPr xmlns="http://schemas.microsoft.com/office/spreadsheetml/2009/9/main" objectType="Radio" lockText="1" noThreeD="1"/>
</file>

<file path=xl/ctrlProps/ctrlProp2363.xml><?xml version="1.0" encoding="utf-8"?>
<formControlPr xmlns="http://schemas.microsoft.com/office/spreadsheetml/2009/9/main" objectType="Radio" lockText="1" noThreeD="1"/>
</file>

<file path=xl/ctrlProps/ctrlProp2364.xml><?xml version="1.0" encoding="utf-8"?>
<formControlPr xmlns="http://schemas.microsoft.com/office/spreadsheetml/2009/9/main" objectType="GBox" noThreeD="1"/>
</file>

<file path=xl/ctrlProps/ctrlProp2365.xml><?xml version="1.0" encoding="utf-8"?>
<formControlPr xmlns="http://schemas.microsoft.com/office/spreadsheetml/2009/9/main" objectType="Radio" checked="Checked" firstButton="1" fmlaLink="'2П'!$M$22" lockText="1" noThreeD="1"/>
</file>

<file path=xl/ctrlProps/ctrlProp2366.xml><?xml version="1.0" encoding="utf-8"?>
<formControlPr xmlns="http://schemas.microsoft.com/office/spreadsheetml/2009/9/main" objectType="Radio" lockText="1" noThreeD="1"/>
</file>

<file path=xl/ctrlProps/ctrlProp2367.xml><?xml version="1.0" encoding="utf-8"?>
<formControlPr xmlns="http://schemas.microsoft.com/office/spreadsheetml/2009/9/main" objectType="Radio" lockText="1" noThreeD="1"/>
</file>

<file path=xl/ctrlProps/ctrlProp2368.xml><?xml version="1.0" encoding="utf-8"?>
<formControlPr xmlns="http://schemas.microsoft.com/office/spreadsheetml/2009/9/main" objectType="Radio" lockText="1" noThreeD="1"/>
</file>

<file path=xl/ctrlProps/ctrlProp2369.xml><?xml version="1.0" encoding="utf-8"?>
<formControlPr xmlns="http://schemas.microsoft.com/office/spreadsheetml/2009/9/main" objectType="GBox" noThreeD="1"/>
</file>

<file path=xl/ctrlProps/ctrlProp2370.xml><?xml version="1.0" encoding="utf-8"?>
<formControlPr xmlns="http://schemas.microsoft.com/office/spreadsheetml/2009/9/main" objectType="Radio" checked="Checked" firstButton="1" fmlaLink="'2П'!$M$23" lockText="1" noThreeD="1"/>
</file>

<file path=xl/ctrlProps/ctrlProp2371.xml><?xml version="1.0" encoding="utf-8"?>
<formControlPr xmlns="http://schemas.microsoft.com/office/spreadsheetml/2009/9/main" objectType="Radio" lockText="1" noThreeD="1"/>
</file>

<file path=xl/ctrlProps/ctrlProp2372.xml><?xml version="1.0" encoding="utf-8"?>
<formControlPr xmlns="http://schemas.microsoft.com/office/spreadsheetml/2009/9/main" objectType="Radio" lockText="1" noThreeD="1"/>
</file>

<file path=xl/ctrlProps/ctrlProp2373.xml><?xml version="1.0" encoding="utf-8"?>
<formControlPr xmlns="http://schemas.microsoft.com/office/spreadsheetml/2009/9/main" objectType="Radio" lockText="1" noThreeD="1"/>
</file>

<file path=xl/ctrlProps/ctrlProp2374.xml><?xml version="1.0" encoding="utf-8"?>
<formControlPr xmlns="http://schemas.microsoft.com/office/spreadsheetml/2009/9/main" objectType="GBox" noThreeD="1"/>
</file>

<file path=xl/ctrlProps/ctrlProp2375.xml><?xml version="1.0" encoding="utf-8"?>
<formControlPr xmlns="http://schemas.microsoft.com/office/spreadsheetml/2009/9/main" objectType="Radio" checked="Checked" firstButton="1" fmlaLink="'2П'!$M$24" lockText="1" noThreeD="1"/>
</file>

<file path=xl/ctrlProps/ctrlProp2376.xml><?xml version="1.0" encoding="utf-8"?>
<formControlPr xmlns="http://schemas.microsoft.com/office/spreadsheetml/2009/9/main" objectType="Radio" lockText="1" noThreeD="1"/>
</file>

<file path=xl/ctrlProps/ctrlProp2377.xml><?xml version="1.0" encoding="utf-8"?>
<formControlPr xmlns="http://schemas.microsoft.com/office/spreadsheetml/2009/9/main" objectType="Radio" lockText="1" noThreeD="1"/>
</file>

<file path=xl/ctrlProps/ctrlProp2378.xml><?xml version="1.0" encoding="utf-8"?>
<formControlPr xmlns="http://schemas.microsoft.com/office/spreadsheetml/2009/9/main" objectType="Radio" lockText="1" noThreeD="1"/>
</file>

<file path=xl/ctrlProps/ctrlProp2379.xml><?xml version="1.0" encoding="utf-8"?>
<formControlPr xmlns="http://schemas.microsoft.com/office/spreadsheetml/2009/9/main" objectType="CheckBox" fmlaLink="'2П'!$O$6" lockText="1" noThreeD="1"/>
</file>

<file path=xl/ctrlProps/ctrlProp2380.xml><?xml version="1.0" encoding="utf-8"?>
<formControlPr xmlns="http://schemas.microsoft.com/office/spreadsheetml/2009/9/main" objectType="CheckBox" fmlaLink="'2П'!$O$7" lockText="1" noThreeD="1"/>
</file>

<file path=xl/ctrlProps/ctrlProp2381.xml><?xml version="1.0" encoding="utf-8"?>
<formControlPr xmlns="http://schemas.microsoft.com/office/spreadsheetml/2009/9/main" objectType="CheckBox" fmlaLink="'2П'!$O$8" lockText="1" noThreeD="1"/>
</file>

<file path=xl/ctrlProps/ctrlProp2382.xml><?xml version="1.0" encoding="utf-8"?>
<formControlPr xmlns="http://schemas.microsoft.com/office/spreadsheetml/2009/9/main" objectType="CheckBox" fmlaLink="'2П'!$O$9" lockText="1" noThreeD="1"/>
</file>

<file path=xl/ctrlProps/ctrlProp2383.xml><?xml version="1.0" encoding="utf-8"?>
<formControlPr xmlns="http://schemas.microsoft.com/office/spreadsheetml/2009/9/main" objectType="CheckBox" fmlaLink="'2П'!$O$10" lockText="1" noThreeD="1"/>
</file>

<file path=xl/ctrlProps/ctrlProp2384.xml><?xml version="1.0" encoding="utf-8"?>
<formControlPr xmlns="http://schemas.microsoft.com/office/spreadsheetml/2009/9/main" objectType="CheckBox" fmlaLink="'2П'!$O$11" lockText="1" noThreeD="1"/>
</file>

<file path=xl/ctrlProps/ctrlProp2385.xml><?xml version="1.0" encoding="utf-8"?>
<formControlPr xmlns="http://schemas.microsoft.com/office/spreadsheetml/2009/9/main" objectType="CheckBox" fmlaLink="'2П'!$O$12" lockText="1" noThreeD="1"/>
</file>

<file path=xl/ctrlProps/ctrlProp2386.xml><?xml version="1.0" encoding="utf-8"?>
<formControlPr xmlns="http://schemas.microsoft.com/office/spreadsheetml/2009/9/main" objectType="CheckBox" fmlaLink="'2П'!$O$13" lockText="1" noThreeD="1"/>
</file>

<file path=xl/ctrlProps/ctrlProp2387.xml><?xml version="1.0" encoding="utf-8"?>
<formControlPr xmlns="http://schemas.microsoft.com/office/spreadsheetml/2009/9/main" objectType="CheckBox" fmlaLink="'2П'!$O$14" lockText="1" noThreeD="1"/>
</file>

<file path=xl/ctrlProps/ctrlProp2388.xml><?xml version="1.0" encoding="utf-8"?>
<formControlPr xmlns="http://schemas.microsoft.com/office/spreadsheetml/2009/9/main" objectType="CheckBox" fmlaLink="'2П'!$O$15" lockText="1" noThreeD="1"/>
</file>

<file path=xl/ctrlProps/ctrlProp2389.xml><?xml version="1.0" encoding="utf-8"?>
<formControlPr xmlns="http://schemas.microsoft.com/office/spreadsheetml/2009/9/main" objectType="CheckBox" fmlaLink="'2П'!$O$16" lockText="1" noThreeD="1"/>
</file>

<file path=xl/ctrlProps/ctrlProp2390.xml><?xml version="1.0" encoding="utf-8"?>
<formControlPr xmlns="http://schemas.microsoft.com/office/spreadsheetml/2009/9/main" objectType="CheckBox" fmlaLink="'2П'!$O$17" lockText="1" noThreeD="1"/>
</file>

<file path=xl/ctrlProps/ctrlProp2391.xml><?xml version="1.0" encoding="utf-8"?>
<formControlPr xmlns="http://schemas.microsoft.com/office/spreadsheetml/2009/9/main" objectType="CheckBox" fmlaLink="'2П'!$O$18" lockText="1" noThreeD="1"/>
</file>

<file path=xl/ctrlProps/ctrlProp2392.xml><?xml version="1.0" encoding="utf-8"?>
<formControlPr xmlns="http://schemas.microsoft.com/office/spreadsheetml/2009/9/main" objectType="CheckBox" fmlaLink="'2П'!$O$19" lockText="1" noThreeD="1"/>
</file>

<file path=xl/ctrlProps/ctrlProp2393.xml><?xml version="1.0" encoding="utf-8"?>
<formControlPr xmlns="http://schemas.microsoft.com/office/spreadsheetml/2009/9/main" objectType="CheckBox" fmlaLink="'2П'!$O$20" lockText="1" noThreeD="1"/>
</file>

<file path=xl/ctrlProps/ctrlProp2394.xml><?xml version="1.0" encoding="utf-8"?>
<formControlPr xmlns="http://schemas.microsoft.com/office/spreadsheetml/2009/9/main" objectType="CheckBox" fmlaLink="'2П'!$O$21" lockText="1" noThreeD="1"/>
</file>

<file path=xl/ctrlProps/ctrlProp2395.xml><?xml version="1.0" encoding="utf-8"?>
<formControlPr xmlns="http://schemas.microsoft.com/office/spreadsheetml/2009/9/main" objectType="CheckBox" fmlaLink="'2П'!$O$22" lockText="1" noThreeD="1"/>
</file>

<file path=xl/ctrlProps/ctrlProp2396.xml><?xml version="1.0" encoding="utf-8"?>
<formControlPr xmlns="http://schemas.microsoft.com/office/spreadsheetml/2009/9/main" objectType="CheckBox" fmlaLink="'2П'!$O$23" lockText="1" noThreeD="1"/>
</file>

<file path=xl/ctrlProps/ctrlProp2397.xml><?xml version="1.0" encoding="utf-8"?>
<formControlPr xmlns="http://schemas.microsoft.com/office/spreadsheetml/2009/9/main" objectType="CheckBox" fmlaLink="'2П'!$O$24" lockText="1" noThreeD="1"/>
</file>

<file path=xl/ctrlProps/ctrlProp2398.xml><?xml version="1.0" encoding="utf-8"?>
<formControlPr xmlns="http://schemas.microsoft.com/office/spreadsheetml/2009/9/main" objectType="GBox" noThreeD="1"/>
</file>

<file path=xl/ctrlProps/ctrlProp2399.xml><?xml version="1.0" encoding="utf-8"?>
<formControlPr xmlns="http://schemas.microsoft.com/office/spreadsheetml/2009/9/main" objectType="Radio" checked="Checked" firstButton="1" fmlaLink="'3П'!$L$6" lockText="1" noThreeD="1"/>
</file>

<file path=xl/ctrlProps/ctrlProp2400.xml><?xml version="1.0" encoding="utf-8"?>
<formControlPr xmlns="http://schemas.microsoft.com/office/spreadsheetml/2009/9/main" objectType="Radio" lockText="1" noThreeD="1"/>
</file>

<file path=xl/ctrlProps/ctrlProp2401.xml><?xml version="1.0" encoding="utf-8"?>
<formControlPr xmlns="http://schemas.microsoft.com/office/spreadsheetml/2009/9/main" objectType="GBox" noThreeD="1"/>
</file>

<file path=xl/ctrlProps/ctrlProp2402.xml><?xml version="1.0" encoding="utf-8"?>
<formControlPr xmlns="http://schemas.microsoft.com/office/spreadsheetml/2009/9/main" objectType="Radio" checked="Checked" firstButton="1" fmlaLink="'3П'!$L$7" lockText="1" noThreeD="1"/>
</file>

<file path=xl/ctrlProps/ctrlProp2403.xml><?xml version="1.0" encoding="utf-8"?>
<formControlPr xmlns="http://schemas.microsoft.com/office/spreadsheetml/2009/9/main" objectType="Radio" lockText="1" noThreeD="1"/>
</file>

<file path=xl/ctrlProps/ctrlProp2404.xml><?xml version="1.0" encoding="utf-8"?>
<formControlPr xmlns="http://schemas.microsoft.com/office/spreadsheetml/2009/9/main" objectType="GBox" noThreeD="1"/>
</file>

<file path=xl/ctrlProps/ctrlProp2405.xml><?xml version="1.0" encoding="utf-8"?>
<formControlPr xmlns="http://schemas.microsoft.com/office/spreadsheetml/2009/9/main" objectType="Radio" checked="Checked" firstButton="1" fmlaLink="'3П'!$L$8" lockText="1" noThreeD="1"/>
</file>

<file path=xl/ctrlProps/ctrlProp2406.xml><?xml version="1.0" encoding="utf-8"?>
<formControlPr xmlns="http://schemas.microsoft.com/office/spreadsheetml/2009/9/main" objectType="Radio" lockText="1" noThreeD="1"/>
</file>

<file path=xl/ctrlProps/ctrlProp2407.xml><?xml version="1.0" encoding="utf-8"?>
<formControlPr xmlns="http://schemas.microsoft.com/office/spreadsheetml/2009/9/main" objectType="GBox" noThreeD="1"/>
</file>

<file path=xl/ctrlProps/ctrlProp2408.xml><?xml version="1.0" encoding="utf-8"?>
<formControlPr xmlns="http://schemas.microsoft.com/office/spreadsheetml/2009/9/main" objectType="Radio" checked="Checked" firstButton="1" fmlaLink="'3П'!$L$9" lockText="1" noThreeD="1"/>
</file>

<file path=xl/ctrlProps/ctrlProp2409.xml><?xml version="1.0" encoding="utf-8"?>
<formControlPr xmlns="http://schemas.microsoft.com/office/spreadsheetml/2009/9/main" objectType="GBox" noThreeD="1"/>
</file>

<file path=xl/ctrlProps/ctrlProp2410.xml><?xml version="1.0" encoding="utf-8"?>
<formControlPr xmlns="http://schemas.microsoft.com/office/spreadsheetml/2009/9/main" objectType="Radio" checked="Checked" firstButton="1" fmlaLink="'3П'!$L$12" lockText="1" noThreeD="1"/>
</file>

<file path=xl/ctrlProps/ctrlProp2411.xml><?xml version="1.0" encoding="utf-8"?>
<formControlPr xmlns="http://schemas.microsoft.com/office/spreadsheetml/2009/9/main" objectType="Radio" lockText="1" noThreeD="1"/>
</file>

<file path=xl/ctrlProps/ctrlProp2412.xml><?xml version="1.0" encoding="utf-8"?>
<formControlPr xmlns="http://schemas.microsoft.com/office/spreadsheetml/2009/9/main" objectType="GBox" noThreeD="1"/>
</file>

<file path=xl/ctrlProps/ctrlProp2413.xml><?xml version="1.0" encoding="utf-8"?>
<formControlPr xmlns="http://schemas.microsoft.com/office/spreadsheetml/2009/9/main" objectType="Radio" checked="Checked" firstButton="1" fmlaLink="'3П'!$L$13" lockText="1" noThreeD="1"/>
</file>

<file path=xl/ctrlProps/ctrlProp2414.xml><?xml version="1.0" encoding="utf-8"?>
<formControlPr xmlns="http://schemas.microsoft.com/office/spreadsheetml/2009/9/main" objectType="Radio" lockText="1" noThreeD="1"/>
</file>

<file path=xl/ctrlProps/ctrlProp2415.xml><?xml version="1.0" encoding="utf-8"?>
<formControlPr xmlns="http://schemas.microsoft.com/office/spreadsheetml/2009/9/main" objectType="GBox" noThreeD="1"/>
</file>

<file path=xl/ctrlProps/ctrlProp2416.xml><?xml version="1.0" encoding="utf-8"?>
<formControlPr xmlns="http://schemas.microsoft.com/office/spreadsheetml/2009/9/main" objectType="Radio" checked="Checked" firstButton="1" fmlaLink="'3П'!$L$14" lockText="1" noThreeD="1"/>
</file>

<file path=xl/ctrlProps/ctrlProp2417.xml><?xml version="1.0" encoding="utf-8"?>
<formControlPr xmlns="http://schemas.microsoft.com/office/spreadsheetml/2009/9/main" objectType="Radio" lockText="1" noThreeD="1"/>
</file>

<file path=xl/ctrlProps/ctrlProp2418.xml><?xml version="1.0" encoding="utf-8"?>
<formControlPr xmlns="http://schemas.microsoft.com/office/spreadsheetml/2009/9/main" objectType="GBox" noThreeD="1"/>
</file>

<file path=xl/ctrlProps/ctrlProp2419.xml><?xml version="1.0" encoding="utf-8"?>
<formControlPr xmlns="http://schemas.microsoft.com/office/spreadsheetml/2009/9/main" objectType="Radio" checked="Checked" firstButton="1" fmlaLink="'3П'!$L$15" lockText="1" noThreeD="1"/>
</file>

<file path=xl/ctrlProps/ctrlProp2420.xml><?xml version="1.0" encoding="utf-8"?>
<formControlPr xmlns="http://schemas.microsoft.com/office/spreadsheetml/2009/9/main" objectType="Radio" lockText="1" noThreeD="1"/>
</file>

<file path=xl/ctrlProps/ctrlProp2421.xml><?xml version="1.0" encoding="utf-8"?>
<formControlPr xmlns="http://schemas.microsoft.com/office/spreadsheetml/2009/9/main" objectType="GBox" noThreeD="1"/>
</file>

<file path=xl/ctrlProps/ctrlProp2422.xml><?xml version="1.0" encoding="utf-8"?>
<formControlPr xmlns="http://schemas.microsoft.com/office/spreadsheetml/2009/9/main" objectType="Radio" firstButton="1" fmlaLink="'3П'!$L$16" lockText="1" noThreeD="1"/>
</file>

<file path=xl/ctrlProps/ctrlProp2423.xml><?xml version="1.0" encoding="utf-8"?>
<formControlPr xmlns="http://schemas.microsoft.com/office/spreadsheetml/2009/9/main" objectType="Radio" checked="Checked" lockText="1" noThreeD="1"/>
</file>

<file path=xl/ctrlProps/ctrlProp2424.xml><?xml version="1.0" encoding="utf-8"?>
<formControlPr xmlns="http://schemas.microsoft.com/office/spreadsheetml/2009/9/main" objectType="GBox" noThreeD="1"/>
</file>

<file path=xl/ctrlProps/ctrlProp2425.xml><?xml version="1.0" encoding="utf-8"?>
<formControlPr xmlns="http://schemas.microsoft.com/office/spreadsheetml/2009/9/main" objectType="Radio" checked="Checked" firstButton="1" fmlaLink="'3П'!$L$17" lockText="1" noThreeD="1"/>
</file>

<file path=xl/ctrlProps/ctrlProp2426.xml><?xml version="1.0" encoding="utf-8"?>
<formControlPr xmlns="http://schemas.microsoft.com/office/spreadsheetml/2009/9/main" objectType="Radio" lockText="1" noThreeD="1"/>
</file>

<file path=xl/ctrlProps/ctrlProp2427.xml><?xml version="1.0" encoding="utf-8"?>
<formControlPr xmlns="http://schemas.microsoft.com/office/spreadsheetml/2009/9/main" objectType="GBox" noThreeD="1"/>
</file>

<file path=xl/ctrlProps/ctrlProp2428.xml><?xml version="1.0" encoding="utf-8"?>
<formControlPr xmlns="http://schemas.microsoft.com/office/spreadsheetml/2009/9/main" objectType="Radio" checked="Checked" firstButton="1" fmlaLink="'3П'!$L$18" lockText="1" noThreeD="1"/>
</file>

<file path=xl/ctrlProps/ctrlProp2429.xml><?xml version="1.0" encoding="utf-8"?>
<formControlPr xmlns="http://schemas.microsoft.com/office/spreadsheetml/2009/9/main" objectType="Radio" lockText="1" noThreeD="1"/>
</file>

<file path=xl/ctrlProps/ctrlProp2430.xml><?xml version="1.0" encoding="utf-8"?>
<formControlPr xmlns="http://schemas.microsoft.com/office/spreadsheetml/2009/9/main" objectType="GBox" noThreeD="1"/>
</file>

<file path=xl/ctrlProps/ctrlProp2431.xml><?xml version="1.0" encoding="utf-8"?>
<formControlPr xmlns="http://schemas.microsoft.com/office/spreadsheetml/2009/9/main" objectType="Radio" checked="Checked" firstButton="1" fmlaLink="'3П'!$L$19" lockText="1" noThreeD="1"/>
</file>

<file path=xl/ctrlProps/ctrlProp2432.xml><?xml version="1.0" encoding="utf-8"?>
<formControlPr xmlns="http://schemas.microsoft.com/office/spreadsheetml/2009/9/main" objectType="Radio" lockText="1" noThreeD="1"/>
</file>

<file path=xl/ctrlProps/ctrlProp2433.xml><?xml version="1.0" encoding="utf-8"?>
<formControlPr xmlns="http://schemas.microsoft.com/office/spreadsheetml/2009/9/main" objectType="GBox" noThreeD="1"/>
</file>

<file path=xl/ctrlProps/ctrlProp2434.xml><?xml version="1.0" encoding="utf-8"?>
<formControlPr xmlns="http://schemas.microsoft.com/office/spreadsheetml/2009/9/main" objectType="Radio" checked="Checked" firstButton="1" fmlaLink="'3П'!$L$20" lockText="1" noThreeD="1"/>
</file>

<file path=xl/ctrlProps/ctrlProp2435.xml><?xml version="1.0" encoding="utf-8"?>
<formControlPr xmlns="http://schemas.microsoft.com/office/spreadsheetml/2009/9/main" objectType="Radio" lockText="1" noThreeD="1"/>
</file>

<file path=xl/ctrlProps/ctrlProp2436.xml><?xml version="1.0" encoding="utf-8"?>
<formControlPr xmlns="http://schemas.microsoft.com/office/spreadsheetml/2009/9/main" objectType="GBox" noThreeD="1"/>
</file>

<file path=xl/ctrlProps/ctrlProp2437.xml><?xml version="1.0" encoding="utf-8"?>
<formControlPr xmlns="http://schemas.microsoft.com/office/spreadsheetml/2009/9/main" objectType="Radio" firstButton="1" fmlaLink="'3П'!$L$21" lockText="1" noThreeD="1"/>
</file>

<file path=xl/ctrlProps/ctrlProp2438.xml><?xml version="1.0" encoding="utf-8"?>
<formControlPr xmlns="http://schemas.microsoft.com/office/spreadsheetml/2009/9/main" objectType="Radio" checked="Checked" lockText="1" noThreeD="1"/>
</file>

<file path=xl/ctrlProps/ctrlProp2439.xml><?xml version="1.0" encoding="utf-8"?>
<formControlPr xmlns="http://schemas.microsoft.com/office/spreadsheetml/2009/9/main" objectType="GBox" noThreeD="1"/>
</file>

<file path=xl/ctrlProps/ctrlProp2440.xml><?xml version="1.0" encoding="utf-8"?>
<formControlPr xmlns="http://schemas.microsoft.com/office/spreadsheetml/2009/9/main" objectType="Radio" checked="Checked" firstButton="1" fmlaLink="'3П'!$L$22" lockText="1" noThreeD="1"/>
</file>

<file path=xl/ctrlProps/ctrlProp2441.xml><?xml version="1.0" encoding="utf-8"?>
<formControlPr xmlns="http://schemas.microsoft.com/office/spreadsheetml/2009/9/main" objectType="Radio" lockText="1" noThreeD="1"/>
</file>

<file path=xl/ctrlProps/ctrlProp2442.xml><?xml version="1.0" encoding="utf-8"?>
<formControlPr xmlns="http://schemas.microsoft.com/office/spreadsheetml/2009/9/main" objectType="GBox" noThreeD="1"/>
</file>

<file path=xl/ctrlProps/ctrlProp2443.xml><?xml version="1.0" encoding="utf-8"?>
<formControlPr xmlns="http://schemas.microsoft.com/office/spreadsheetml/2009/9/main" objectType="Radio" checked="Checked" firstButton="1" fmlaLink="'3П'!$L$23" lockText="1" noThreeD="1"/>
</file>

<file path=xl/ctrlProps/ctrlProp2444.xml><?xml version="1.0" encoding="utf-8"?>
<formControlPr xmlns="http://schemas.microsoft.com/office/spreadsheetml/2009/9/main" objectType="Radio" lockText="1" noThreeD="1"/>
</file>

<file path=xl/ctrlProps/ctrlProp2445.xml><?xml version="1.0" encoding="utf-8"?>
<formControlPr xmlns="http://schemas.microsoft.com/office/spreadsheetml/2009/9/main" objectType="GBox" noThreeD="1"/>
</file>

<file path=xl/ctrlProps/ctrlProp2446.xml><?xml version="1.0" encoding="utf-8"?>
<formControlPr xmlns="http://schemas.microsoft.com/office/spreadsheetml/2009/9/main" objectType="Radio" firstButton="1" fmlaLink="'3П'!$L$24" lockText="1" noThreeD="1"/>
</file>

<file path=xl/ctrlProps/ctrlProp2447.xml><?xml version="1.0" encoding="utf-8"?>
<formControlPr xmlns="http://schemas.microsoft.com/office/spreadsheetml/2009/9/main" objectType="Radio" checked="Checked" lockText="1" noThreeD="1"/>
</file>

<file path=xl/ctrlProps/ctrlProp2448.xml><?xml version="1.0" encoding="utf-8"?>
<formControlPr xmlns="http://schemas.microsoft.com/office/spreadsheetml/2009/9/main" objectType="GBox" noThreeD="1"/>
</file>

<file path=xl/ctrlProps/ctrlProp2449.xml><?xml version="1.0" encoding="utf-8"?>
<formControlPr xmlns="http://schemas.microsoft.com/office/spreadsheetml/2009/9/main" objectType="Radio" checked="Checked" firstButton="1" fmlaLink="'3П'!$L$25" lockText="1" noThreeD="1"/>
</file>

<file path=xl/ctrlProps/ctrlProp2450.xml><?xml version="1.0" encoding="utf-8"?>
<formControlPr xmlns="http://schemas.microsoft.com/office/spreadsheetml/2009/9/main" objectType="Radio" lockText="1" noThreeD="1"/>
</file>

<file path=xl/ctrlProps/ctrlProp2451.xml><?xml version="1.0" encoding="utf-8"?>
<formControlPr xmlns="http://schemas.microsoft.com/office/spreadsheetml/2009/9/main" objectType="GBox" noThreeD="1"/>
</file>

<file path=xl/ctrlProps/ctrlProp2452.xml><?xml version="1.0" encoding="utf-8"?>
<formControlPr xmlns="http://schemas.microsoft.com/office/spreadsheetml/2009/9/main" objectType="Radio" checked="Checked" firstButton="1" fmlaLink="'3П'!$L$26" lockText="1" noThreeD="1"/>
</file>

<file path=xl/ctrlProps/ctrlProp2453.xml><?xml version="1.0" encoding="utf-8"?>
<formControlPr xmlns="http://schemas.microsoft.com/office/spreadsheetml/2009/9/main" objectType="Radio" lockText="1" noThreeD="1"/>
</file>

<file path=xl/ctrlProps/ctrlProp2454.xml><?xml version="1.0" encoding="utf-8"?>
<formControlPr xmlns="http://schemas.microsoft.com/office/spreadsheetml/2009/9/main" objectType="GBox" noThreeD="1"/>
</file>

<file path=xl/ctrlProps/ctrlProp2455.xml><?xml version="1.0" encoding="utf-8"?>
<formControlPr xmlns="http://schemas.microsoft.com/office/spreadsheetml/2009/9/main" objectType="Radio" checked="Checked" firstButton="1" fmlaLink="'3П'!$L$27" lockText="1" noThreeD="1"/>
</file>

<file path=xl/ctrlProps/ctrlProp2456.xml><?xml version="1.0" encoding="utf-8"?>
<formControlPr xmlns="http://schemas.microsoft.com/office/spreadsheetml/2009/9/main" objectType="Radio" lockText="1" noThreeD="1"/>
</file>

<file path=xl/ctrlProps/ctrlProp2457.xml><?xml version="1.0" encoding="utf-8"?>
<formControlPr xmlns="http://schemas.microsoft.com/office/spreadsheetml/2009/9/main" objectType="GBox" noThreeD="1"/>
</file>

<file path=xl/ctrlProps/ctrlProp2458.xml><?xml version="1.0" encoding="utf-8"?>
<formControlPr xmlns="http://schemas.microsoft.com/office/spreadsheetml/2009/9/main" objectType="Radio" checked="Checked" firstButton="1" fmlaLink="'3П'!$L$28" lockText="1" noThreeD="1"/>
</file>

<file path=xl/ctrlProps/ctrlProp2459.xml><?xml version="1.0" encoding="utf-8"?>
<formControlPr xmlns="http://schemas.microsoft.com/office/spreadsheetml/2009/9/main" objectType="Radio" lockText="1" noThreeD="1"/>
</file>

<file path=xl/ctrlProps/ctrlProp2460.xml><?xml version="1.0" encoding="utf-8"?>
<formControlPr xmlns="http://schemas.microsoft.com/office/spreadsheetml/2009/9/main" objectType="GBox" noThreeD="1"/>
</file>

<file path=xl/ctrlProps/ctrlProp2461.xml><?xml version="1.0" encoding="utf-8"?>
<formControlPr xmlns="http://schemas.microsoft.com/office/spreadsheetml/2009/9/main" objectType="Radio" checked="Checked" firstButton="1" fmlaLink="'3П'!$L$29" lockText="1" noThreeD="1"/>
</file>

<file path=xl/ctrlProps/ctrlProp2462.xml><?xml version="1.0" encoding="utf-8"?>
<formControlPr xmlns="http://schemas.microsoft.com/office/spreadsheetml/2009/9/main" objectType="Radio" lockText="1" noThreeD="1"/>
</file>

<file path=xl/ctrlProps/ctrlProp2463.xml><?xml version="1.0" encoding="utf-8"?>
<formControlPr xmlns="http://schemas.microsoft.com/office/spreadsheetml/2009/9/main" objectType="GBox" noThreeD="1"/>
</file>

<file path=xl/ctrlProps/ctrlProp2464.xml><?xml version="1.0" encoding="utf-8"?>
<formControlPr xmlns="http://schemas.microsoft.com/office/spreadsheetml/2009/9/main" objectType="Radio" firstButton="1" fmlaLink="'3П'!$L$31" lockText="1" noThreeD="1"/>
</file>

<file path=xl/ctrlProps/ctrlProp2465.xml><?xml version="1.0" encoding="utf-8"?>
<formControlPr xmlns="http://schemas.microsoft.com/office/spreadsheetml/2009/9/main" objectType="Radio" checked="Checked" lockText="1" noThreeD="1"/>
</file>

<file path=xl/ctrlProps/ctrlProp2466.xml><?xml version="1.0" encoding="utf-8"?>
<formControlPr xmlns="http://schemas.microsoft.com/office/spreadsheetml/2009/9/main" objectType="GBox" noThreeD="1"/>
</file>

<file path=xl/ctrlProps/ctrlProp2467.xml><?xml version="1.0" encoding="utf-8"?>
<formControlPr xmlns="http://schemas.microsoft.com/office/spreadsheetml/2009/9/main" objectType="Radio" checked="Checked" firstButton="1" fmlaLink="'3П'!$L$33" lockText="1" noThreeD="1"/>
</file>

<file path=xl/ctrlProps/ctrlProp2468.xml><?xml version="1.0" encoding="utf-8"?>
<formControlPr xmlns="http://schemas.microsoft.com/office/spreadsheetml/2009/9/main" objectType="Radio" lockText="1" noThreeD="1"/>
</file>

<file path=xl/ctrlProps/ctrlProp2469.xml><?xml version="1.0" encoding="utf-8"?>
<formControlPr xmlns="http://schemas.microsoft.com/office/spreadsheetml/2009/9/main" objectType="GBox" noThreeD="1"/>
</file>

<file path=xl/ctrlProps/ctrlProp2470.xml><?xml version="1.0" encoding="utf-8"?>
<formControlPr xmlns="http://schemas.microsoft.com/office/spreadsheetml/2009/9/main" objectType="Radio" checked="Checked" firstButton="1" fmlaLink="'3П'!$L$34" lockText="1" noThreeD="1"/>
</file>

<file path=xl/ctrlProps/ctrlProp2471.xml><?xml version="1.0" encoding="utf-8"?>
<formControlPr xmlns="http://schemas.microsoft.com/office/spreadsheetml/2009/9/main" objectType="GBox" noThreeD="1"/>
</file>

<file path=xl/ctrlProps/ctrlProp2472.xml><?xml version="1.0" encoding="utf-8"?>
<formControlPr xmlns="http://schemas.microsoft.com/office/spreadsheetml/2009/9/main" objectType="Radio" checked="Checked" firstButton="1" fmlaLink="'3П'!$L$35" lockText="1" noThreeD="1"/>
</file>

<file path=xl/ctrlProps/ctrlProp2473.xml><?xml version="1.0" encoding="utf-8"?>
<formControlPr xmlns="http://schemas.microsoft.com/office/spreadsheetml/2009/9/main" objectType="GBox" noThreeD="1"/>
</file>

<file path=xl/ctrlProps/ctrlProp2474.xml><?xml version="1.0" encoding="utf-8"?>
<formControlPr xmlns="http://schemas.microsoft.com/office/spreadsheetml/2009/9/main" objectType="Radio" checked="Checked" firstButton="1" fmlaLink="'3П'!$L$37" lockText="1" noThreeD="1"/>
</file>

<file path=xl/ctrlProps/ctrlProp2475.xml><?xml version="1.0" encoding="utf-8"?>
<formControlPr xmlns="http://schemas.microsoft.com/office/spreadsheetml/2009/9/main" objectType="Radio" lockText="1" noThreeD="1"/>
</file>

<file path=xl/ctrlProps/ctrlProp2476.xml><?xml version="1.0" encoding="utf-8"?>
<formControlPr xmlns="http://schemas.microsoft.com/office/spreadsheetml/2009/9/main" objectType="GBox" noThreeD="1"/>
</file>

<file path=xl/ctrlProps/ctrlProp2477.xml><?xml version="1.0" encoding="utf-8"?>
<formControlPr xmlns="http://schemas.microsoft.com/office/spreadsheetml/2009/9/main" objectType="Radio" checked="Checked" firstButton="1" fmlaLink="'3П'!$L$39" lockText="1" noThreeD="1"/>
</file>

<file path=xl/ctrlProps/ctrlProp2478.xml><?xml version="1.0" encoding="utf-8"?>
<formControlPr xmlns="http://schemas.microsoft.com/office/spreadsheetml/2009/9/main" objectType="Radio" lockText="1" noThreeD="1"/>
</file>

<file path=xl/ctrlProps/ctrlProp2479.xml><?xml version="1.0" encoding="utf-8"?>
<formControlPr xmlns="http://schemas.microsoft.com/office/spreadsheetml/2009/9/main" objectType="GBox" noThreeD="1"/>
</file>

<file path=xl/ctrlProps/ctrlProp2480.xml><?xml version="1.0" encoding="utf-8"?>
<formControlPr xmlns="http://schemas.microsoft.com/office/spreadsheetml/2009/9/main" objectType="Radio" checked="Checked" firstButton="1" fmlaLink="'3П'!$L$40" lockText="1" noThreeD="1"/>
</file>

<file path=xl/ctrlProps/ctrlProp2481.xml><?xml version="1.0" encoding="utf-8"?>
<formControlPr xmlns="http://schemas.microsoft.com/office/spreadsheetml/2009/9/main" objectType="Radio" lockText="1" noThreeD="1"/>
</file>

<file path=xl/ctrlProps/ctrlProp2482.xml><?xml version="1.0" encoding="utf-8"?>
<formControlPr xmlns="http://schemas.microsoft.com/office/spreadsheetml/2009/9/main" objectType="GBox" noThreeD="1"/>
</file>

<file path=xl/ctrlProps/ctrlProp2483.xml><?xml version="1.0" encoding="utf-8"?>
<formControlPr xmlns="http://schemas.microsoft.com/office/spreadsheetml/2009/9/main" objectType="Radio" checked="Checked" firstButton="1" fmlaLink="'3П'!$L$41" lockText="1" noThreeD="1"/>
</file>

<file path=xl/ctrlProps/ctrlProp2484.xml><?xml version="1.0" encoding="utf-8"?>
<formControlPr xmlns="http://schemas.microsoft.com/office/spreadsheetml/2009/9/main" objectType="Radio" lockText="1" noThreeD="1"/>
</file>

<file path=xl/ctrlProps/ctrlProp2485.xml><?xml version="1.0" encoding="utf-8"?>
<formControlPr xmlns="http://schemas.microsoft.com/office/spreadsheetml/2009/9/main" objectType="GBox" noThreeD="1"/>
</file>

<file path=xl/ctrlProps/ctrlProp2486.xml><?xml version="1.0" encoding="utf-8"?>
<formControlPr xmlns="http://schemas.microsoft.com/office/spreadsheetml/2009/9/main" objectType="Radio" checked="Checked" firstButton="1" fmlaLink="'3П'!$L$42" lockText="1" noThreeD="1"/>
</file>

<file path=xl/ctrlProps/ctrlProp2487.xml><?xml version="1.0" encoding="utf-8"?>
<formControlPr xmlns="http://schemas.microsoft.com/office/spreadsheetml/2009/9/main" objectType="GBox" noThreeD="1"/>
</file>

<file path=xl/ctrlProps/ctrlProp2488.xml><?xml version="1.0" encoding="utf-8"?>
<formControlPr xmlns="http://schemas.microsoft.com/office/spreadsheetml/2009/9/main" objectType="Radio" checked="Checked" firstButton="1" fmlaLink="'3П'!$L$43" lockText="1" noThreeD="1"/>
</file>

<file path=xl/ctrlProps/ctrlProp2489.xml><?xml version="1.0" encoding="utf-8"?>
<formControlPr xmlns="http://schemas.microsoft.com/office/spreadsheetml/2009/9/main" objectType="Radio" lockText="1" noThreeD="1"/>
</file>

<file path=xl/ctrlProps/ctrlProp2490.xml><?xml version="1.0" encoding="utf-8"?>
<formControlPr xmlns="http://schemas.microsoft.com/office/spreadsheetml/2009/9/main" objectType="GBox" noThreeD="1"/>
</file>

<file path=xl/ctrlProps/ctrlProp2491.xml><?xml version="1.0" encoding="utf-8"?>
<formControlPr xmlns="http://schemas.microsoft.com/office/spreadsheetml/2009/9/main" objectType="Radio" checked="Checked" firstButton="1" fmlaLink="'3П'!$L$45" lockText="1" noThreeD="1"/>
</file>

<file path=xl/ctrlProps/ctrlProp2492.xml><?xml version="1.0" encoding="utf-8"?>
<formControlPr xmlns="http://schemas.microsoft.com/office/spreadsheetml/2009/9/main" objectType="Radio" lockText="1" noThreeD="1"/>
</file>

<file path=xl/ctrlProps/ctrlProp2493.xml><?xml version="1.0" encoding="utf-8"?>
<formControlPr xmlns="http://schemas.microsoft.com/office/spreadsheetml/2009/9/main" objectType="GBox" noThreeD="1"/>
</file>

<file path=xl/ctrlProps/ctrlProp2494.xml><?xml version="1.0" encoding="utf-8"?>
<formControlPr xmlns="http://schemas.microsoft.com/office/spreadsheetml/2009/9/main" objectType="Radio" checked="Checked" firstButton="1" fmlaLink="'3П'!$L$47" lockText="1" noThreeD="1"/>
</file>

<file path=xl/ctrlProps/ctrlProp2495.xml><?xml version="1.0" encoding="utf-8"?>
<formControlPr xmlns="http://schemas.microsoft.com/office/spreadsheetml/2009/9/main" objectType="Radio" lockText="1" noThreeD="1"/>
</file>

<file path=xl/ctrlProps/ctrlProp2496.xml><?xml version="1.0" encoding="utf-8"?>
<formControlPr xmlns="http://schemas.microsoft.com/office/spreadsheetml/2009/9/main" objectType="GBox" noThreeD="1"/>
</file>

<file path=xl/ctrlProps/ctrlProp2497.xml><?xml version="1.0" encoding="utf-8"?>
<formControlPr xmlns="http://schemas.microsoft.com/office/spreadsheetml/2009/9/main" objectType="Radio" checked="Checked" firstButton="1" fmlaLink="'3П'!$L$48" lockText="1" noThreeD="1"/>
</file>

<file path=xl/ctrlProps/ctrlProp2498.xml><?xml version="1.0" encoding="utf-8"?>
<formControlPr xmlns="http://schemas.microsoft.com/office/spreadsheetml/2009/9/main" objectType="GBox" noThreeD="1"/>
</file>

<file path=xl/ctrlProps/ctrlProp2499.xml><?xml version="1.0" encoding="utf-8"?>
<formControlPr xmlns="http://schemas.microsoft.com/office/spreadsheetml/2009/9/main" objectType="Radio" firstButton="1" fmlaLink="'3П'!$L$49" lockText="1" noThreeD="1"/>
</file>

<file path=xl/ctrlProps/ctrlProp2500.xml><?xml version="1.0" encoding="utf-8"?>
<formControlPr xmlns="http://schemas.microsoft.com/office/spreadsheetml/2009/9/main" objectType="Radio" checked="Checked" lockText="1" noThreeD="1"/>
</file>

<file path=xl/ctrlProps/ctrlProp2501.xml><?xml version="1.0" encoding="utf-8"?>
<formControlPr xmlns="http://schemas.microsoft.com/office/spreadsheetml/2009/9/main" objectType="GBox" noThreeD="1"/>
</file>

<file path=xl/ctrlProps/ctrlProp2502.xml><?xml version="1.0" encoding="utf-8"?>
<formControlPr xmlns="http://schemas.microsoft.com/office/spreadsheetml/2009/9/main" objectType="Radio" checked="Checked" firstButton="1" fmlaLink="'3П'!$L$53" lockText="1" noThreeD="1"/>
</file>

<file path=xl/ctrlProps/ctrlProp2503.xml><?xml version="1.0" encoding="utf-8"?>
<formControlPr xmlns="http://schemas.microsoft.com/office/spreadsheetml/2009/9/main" objectType="Radio" lockText="1" noThreeD="1"/>
</file>

<file path=xl/ctrlProps/ctrlProp2504.xml><?xml version="1.0" encoding="utf-8"?>
<formControlPr xmlns="http://schemas.microsoft.com/office/spreadsheetml/2009/9/main" objectType="GBox" noThreeD="1"/>
</file>

<file path=xl/ctrlProps/ctrlProp2505.xml><?xml version="1.0" encoding="utf-8"?>
<formControlPr xmlns="http://schemas.microsoft.com/office/spreadsheetml/2009/9/main" objectType="Radio" firstButton="1" fmlaLink="'3П'!$L$54" lockText="1" noThreeD="1"/>
</file>

<file path=xl/ctrlProps/ctrlProp2506.xml><?xml version="1.0" encoding="utf-8"?>
<formControlPr xmlns="http://schemas.microsoft.com/office/spreadsheetml/2009/9/main" objectType="Radio" checked="Checked" lockText="1" noThreeD="1"/>
</file>

<file path=xl/ctrlProps/ctrlProp2507.xml><?xml version="1.0" encoding="utf-8"?>
<formControlPr xmlns="http://schemas.microsoft.com/office/spreadsheetml/2009/9/main" objectType="GBox" noThreeD="1"/>
</file>

<file path=xl/ctrlProps/ctrlProp2508.xml><?xml version="1.0" encoding="utf-8"?>
<formControlPr xmlns="http://schemas.microsoft.com/office/spreadsheetml/2009/9/main" objectType="Radio" checked="Checked" firstButton="1" fmlaLink="'3П'!$L$55" lockText="1" noThreeD="1"/>
</file>

<file path=xl/ctrlProps/ctrlProp2509.xml><?xml version="1.0" encoding="utf-8"?>
<formControlPr xmlns="http://schemas.microsoft.com/office/spreadsheetml/2009/9/main" objectType="Radio" lockText="1" noThreeD="1"/>
</file>

<file path=xl/ctrlProps/ctrlProp2510.xml><?xml version="1.0" encoding="utf-8"?>
<formControlPr xmlns="http://schemas.microsoft.com/office/spreadsheetml/2009/9/main" objectType="GBox" noThreeD="1"/>
</file>

<file path=xl/ctrlProps/ctrlProp2511.xml><?xml version="1.0" encoding="utf-8"?>
<formControlPr xmlns="http://schemas.microsoft.com/office/spreadsheetml/2009/9/main" objectType="Radio" checked="Checked" firstButton="1" fmlaLink="'3П'!$L$56" lockText="1" noThreeD="1"/>
</file>

<file path=xl/ctrlProps/ctrlProp2512.xml><?xml version="1.0" encoding="utf-8"?>
<formControlPr xmlns="http://schemas.microsoft.com/office/spreadsheetml/2009/9/main" objectType="Radio" lockText="1" noThreeD="1"/>
</file>

<file path=xl/ctrlProps/ctrlProp2513.xml><?xml version="1.0" encoding="utf-8"?>
<formControlPr xmlns="http://schemas.microsoft.com/office/spreadsheetml/2009/9/main" objectType="GBox" noThreeD="1"/>
</file>

<file path=xl/ctrlProps/ctrlProp2514.xml><?xml version="1.0" encoding="utf-8"?>
<formControlPr xmlns="http://schemas.microsoft.com/office/spreadsheetml/2009/9/main" objectType="Radio" firstButton="1" fmlaLink="'3П'!$M$6" lockText="1" noThreeD="1"/>
</file>

<file path=xl/ctrlProps/ctrlProp2515.xml><?xml version="1.0" encoding="utf-8"?>
<formControlPr xmlns="http://schemas.microsoft.com/office/spreadsheetml/2009/9/main" objectType="Radio" checked="Checked" lockText="1" noThreeD="1"/>
</file>

<file path=xl/ctrlProps/ctrlProp2516.xml><?xml version="1.0" encoding="utf-8"?>
<formControlPr xmlns="http://schemas.microsoft.com/office/spreadsheetml/2009/9/main" objectType="Radio" lockText="1" noThreeD="1"/>
</file>

<file path=xl/ctrlProps/ctrlProp2517.xml><?xml version="1.0" encoding="utf-8"?>
<formControlPr xmlns="http://schemas.microsoft.com/office/spreadsheetml/2009/9/main" objectType="Radio" lockText="1" noThreeD="1"/>
</file>

<file path=xl/ctrlProps/ctrlProp2518.xml><?xml version="1.0" encoding="utf-8"?>
<formControlPr xmlns="http://schemas.microsoft.com/office/spreadsheetml/2009/9/main" objectType="GBox" noThreeD="1"/>
</file>

<file path=xl/ctrlProps/ctrlProp2519.xml><?xml version="1.0" encoding="utf-8"?>
<formControlPr xmlns="http://schemas.microsoft.com/office/spreadsheetml/2009/9/main" objectType="Radio" checked="Checked" firstButton="1" fmlaLink="'3П'!$M$7" lockText="1" noThreeD="1"/>
</file>

<file path=xl/ctrlProps/ctrlProp2520.xml><?xml version="1.0" encoding="utf-8"?>
<formControlPr xmlns="http://schemas.microsoft.com/office/spreadsheetml/2009/9/main" objectType="Radio" lockText="1" noThreeD="1"/>
</file>

<file path=xl/ctrlProps/ctrlProp2521.xml><?xml version="1.0" encoding="utf-8"?>
<formControlPr xmlns="http://schemas.microsoft.com/office/spreadsheetml/2009/9/main" objectType="Radio" lockText="1" noThreeD="1"/>
</file>

<file path=xl/ctrlProps/ctrlProp2522.xml><?xml version="1.0" encoding="utf-8"?>
<formControlPr xmlns="http://schemas.microsoft.com/office/spreadsheetml/2009/9/main" objectType="Radio" lockText="1" noThreeD="1"/>
</file>

<file path=xl/ctrlProps/ctrlProp2523.xml><?xml version="1.0" encoding="utf-8"?>
<formControlPr xmlns="http://schemas.microsoft.com/office/spreadsheetml/2009/9/main" objectType="GBox" noThreeD="1"/>
</file>

<file path=xl/ctrlProps/ctrlProp2524.xml><?xml version="1.0" encoding="utf-8"?>
<formControlPr xmlns="http://schemas.microsoft.com/office/spreadsheetml/2009/9/main" objectType="Radio" checked="Checked" firstButton="1" fmlaLink="'3П'!$M$8" lockText="1" noThreeD="1"/>
</file>

<file path=xl/ctrlProps/ctrlProp2525.xml><?xml version="1.0" encoding="utf-8"?>
<formControlPr xmlns="http://schemas.microsoft.com/office/spreadsheetml/2009/9/main" objectType="Radio" lockText="1" noThreeD="1"/>
</file>

<file path=xl/ctrlProps/ctrlProp2526.xml><?xml version="1.0" encoding="utf-8"?>
<formControlPr xmlns="http://schemas.microsoft.com/office/spreadsheetml/2009/9/main" objectType="Radio" lockText="1" noThreeD="1"/>
</file>

<file path=xl/ctrlProps/ctrlProp2527.xml><?xml version="1.0" encoding="utf-8"?>
<formControlPr xmlns="http://schemas.microsoft.com/office/spreadsheetml/2009/9/main" objectType="Radio" lockText="1" noThreeD="1"/>
</file>

<file path=xl/ctrlProps/ctrlProp2528.xml><?xml version="1.0" encoding="utf-8"?>
<formControlPr xmlns="http://schemas.microsoft.com/office/spreadsheetml/2009/9/main" objectType="GBox" noThreeD="1"/>
</file>

<file path=xl/ctrlProps/ctrlProp2529.xml><?xml version="1.0" encoding="utf-8"?>
<formControlPr xmlns="http://schemas.microsoft.com/office/spreadsheetml/2009/9/main" objectType="Radio" firstButton="1" fmlaLink="'3П'!$M$10" lockText="1" noThreeD="1"/>
</file>

<file path=xl/ctrlProps/ctrlProp2530.xml><?xml version="1.0" encoding="utf-8"?>
<formControlPr xmlns="http://schemas.microsoft.com/office/spreadsheetml/2009/9/main" objectType="Radio" lockText="1" noThreeD="1"/>
</file>

<file path=xl/ctrlProps/ctrlProp2531.xml><?xml version="1.0" encoding="utf-8"?>
<formControlPr xmlns="http://schemas.microsoft.com/office/spreadsheetml/2009/9/main" objectType="Radio" checked="Checked" lockText="1" noThreeD="1"/>
</file>

<file path=xl/ctrlProps/ctrlProp2532.xml><?xml version="1.0" encoding="utf-8"?>
<formControlPr xmlns="http://schemas.microsoft.com/office/spreadsheetml/2009/9/main" objectType="GBox" noThreeD="1"/>
</file>

<file path=xl/ctrlProps/ctrlProp2533.xml><?xml version="1.0" encoding="utf-8"?>
<formControlPr xmlns="http://schemas.microsoft.com/office/spreadsheetml/2009/9/main" objectType="Radio" firstButton="1" fmlaLink="'3П'!$M$11" lockText="1" noThreeD="1"/>
</file>

<file path=xl/ctrlProps/ctrlProp2534.xml><?xml version="1.0" encoding="utf-8"?>
<formControlPr xmlns="http://schemas.microsoft.com/office/spreadsheetml/2009/9/main" objectType="Radio" checked="Checked" lockText="1" noThreeD="1"/>
</file>

<file path=xl/ctrlProps/ctrlProp2535.xml><?xml version="1.0" encoding="utf-8"?>
<formControlPr xmlns="http://schemas.microsoft.com/office/spreadsheetml/2009/9/main" objectType="Radio" lockText="1" noThreeD="1"/>
</file>

<file path=xl/ctrlProps/ctrlProp2536.xml><?xml version="1.0" encoding="utf-8"?>
<formControlPr xmlns="http://schemas.microsoft.com/office/spreadsheetml/2009/9/main" objectType="GBox" noThreeD="1"/>
</file>

<file path=xl/ctrlProps/ctrlProp2537.xml><?xml version="1.0" encoding="utf-8"?>
<formControlPr xmlns="http://schemas.microsoft.com/office/spreadsheetml/2009/9/main" objectType="Radio" checked="Checked" firstButton="1" fmlaLink="'3П'!$M$12" lockText="1" noThreeD="1"/>
</file>

<file path=xl/ctrlProps/ctrlProp2538.xml><?xml version="1.0" encoding="utf-8"?>
<formControlPr xmlns="http://schemas.microsoft.com/office/spreadsheetml/2009/9/main" objectType="Radio" lockText="1" noThreeD="1"/>
</file>

<file path=xl/ctrlProps/ctrlProp2539.xml><?xml version="1.0" encoding="utf-8"?>
<formControlPr xmlns="http://schemas.microsoft.com/office/spreadsheetml/2009/9/main" objectType="Radio" lockText="1" noThreeD="1"/>
</file>

<file path=xl/ctrlProps/ctrlProp2540.xml><?xml version="1.0" encoding="utf-8"?>
<formControlPr xmlns="http://schemas.microsoft.com/office/spreadsheetml/2009/9/main" objectType="Radio" lockText="1" noThreeD="1"/>
</file>

<file path=xl/ctrlProps/ctrlProp2541.xml><?xml version="1.0" encoding="utf-8"?>
<formControlPr xmlns="http://schemas.microsoft.com/office/spreadsheetml/2009/9/main" objectType="GBox" noThreeD="1"/>
</file>

<file path=xl/ctrlProps/ctrlProp2542.xml><?xml version="1.0" encoding="utf-8"?>
<formControlPr xmlns="http://schemas.microsoft.com/office/spreadsheetml/2009/9/main" objectType="Radio" checked="Checked" firstButton="1" fmlaLink="'3П'!$M$13" lockText="1" noThreeD="1"/>
</file>

<file path=xl/ctrlProps/ctrlProp2543.xml><?xml version="1.0" encoding="utf-8"?>
<formControlPr xmlns="http://schemas.microsoft.com/office/spreadsheetml/2009/9/main" objectType="Radio" lockText="1" noThreeD="1"/>
</file>

<file path=xl/ctrlProps/ctrlProp2544.xml><?xml version="1.0" encoding="utf-8"?>
<formControlPr xmlns="http://schemas.microsoft.com/office/spreadsheetml/2009/9/main" objectType="Radio" lockText="1" noThreeD="1"/>
</file>

<file path=xl/ctrlProps/ctrlProp2545.xml><?xml version="1.0" encoding="utf-8"?>
<formControlPr xmlns="http://schemas.microsoft.com/office/spreadsheetml/2009/9/main" objectType="Radio" lockText="1" noThreeD="1"/>
</file>

<file path=xl/ctrlProps/ctrlProp2546.xml><?xml version="1.0" encoding="utf-8"?>
<formControlPr xmlns="http://schemas.microsoft.com/office/spreadsheetml/2009/9/main" objectType="GBox" noThreeD="1"/>
</file>

<file path=xl/ctrlProps/ctrlProp2547.xml><?xml version="1.0" encoding="utf-8"?>
<formControlPr xmlns="http://schemas.microsoft.com/office/spreadsheetml/2009/9/main" objectType="Radio" firstButton="1" fmlaLink="'3П'!$M$14" lockText="1" noThreeD="1"/>
</file>

<file path=xl/ctrlProps/ctrlProp2548.xml><?xml version="1.0" encoding="utf-8"?>
<formControlPr xmlns="http://schemas.microsoft.com/office/spreadsheetml/2009/9/main" objectType="Radio" checked="Checked" lockText="1" noThreeD="1"/>
</file>

<file path=xl/ctrlProps/ctrlProp2549.xml><?xml version="1.0" encoding="utf-8"?>
<formControlPr xmlns="http://schemas.microsoft.com/office/spreadsheetml/2009/9/main" objectType="Radio" lockText="1" noThreeD="1"/>
</file>

<file path=xl/ctrlProps/ctrlProp2550.xml><?xml version="1.0" encoding="utf-8"?>
<formControlPr xmlns="http://schemas.microsoft.com/office/spreadsheetml/2009/9/main" objectType="Radio" lockText="1" noThreeD="1"/>
</file>

<file path=xl/ctrlProps/ctrlProp2551.xml><?xml version="1.0" encoding="utf-8"?>
<formControlPr xmlns="http://schemas.microsoft.com/office/spreadsheetml/2009/9/main" objectType="GBox" noThreeD="1"/>
</file>

<file path=xl/ctrlProps/ctrlProp2552.xml><?xml version="1.0" encoding="utf-8"?>
<formControlPr xmlns="http://schemas.microsoft.com/office/spreadsheetml/2009/9/main" objectType="Radio" firstButton="1" fmlaLink="'3П'!$M$15" lockText="1" noThreeD="1"/>
</file>

<file path=xl/ctrlProps/ctrlProp2553.xml><?xml version="1.0" encoding="utf-8"?>
<formControlPr xmlns="http://schemas.microsoft.com/office/spreadsheetml/2009/9/main" objectType="Radio" lockText="1" noThreeD="1"/>
</file>

<file path=xl/ctrlProps/ctrlProp2554.xml><?xml version="1.0" encoding="utf-8"?>
<formControlPr xmlns="http://schemas.microsoft.com/office/spreadsheetml/2009/9/main" objectType="Radio" checked="Checked" lockText="1" noThreeD="1"/>
</file>

<file path=xl/ctrlProps/ctrlProp2555.xml><?xml version="1.0" encoding="utf-8"?>
<formControlPr xmlns="http://schemas.microsoft.com/office/spreadsheetml/2009/9/main" objectType="Radio" lockText="1" noThreeD="1"/>
</file>

<file path=xl/ctrlProps/ctrlProp2556.xml><?xml version="1.0" encoding="utf-8"?>
<formControlPr xmlns="http://schemas.microsoft.com/office/spreadsheetml/2009/9/main" objectType="GBox" noThreeD="1"/>
</file>

<file path=xl/ctrlProps/ctrlProp2557.xml><?xml version="1.0" encoding="utf-8"?>
<formControlPr xmlns="http://schemas.microsoft.com/office/spreadsheetml/2009/9/main" objectType="Radio" firstButton="1" fmlaLink="'3П'!$M$16" lockText="1" noThreeD="1"/>
</file>

<file path=xl/ctrlProps/ctrlProp2558.xml><?xml version="1.0" encoding="utf-8"?>
<formControlPr xmlns="http://schemas.microsoft.com/office/spreadsheetml/2009/9/main" objectType="Radio" checked="Checked" lockText="1" noThreeD="1"/>
</file>

<file path=xl/ctrlProps/ctrlProp2559.xml><?xml version="1.0" encoding="utf-8"?>
<formControlPr xmlns="http://schemas.microsoft.com/office/spreadsheetml/2009/9/main" objectType="Radio" lockText="1" noThreeD="1"/>
</file>

<file path=xl/ctrlProps/ctrlProp2560.xml><?xml version="1.0" encoding="utf-8"?>
<formControlPr xmlns="http://schemas.microsoft.com/office/spreadsheetml/2009/9/main" objectType="Radio" lockText="1" noThreeD="1"/>
</file>

<file path=xl/ctrlProps/ctrlProp2561.xml><?xml version="1.0" encoding="utf-8"?>
<formControlPr xmlns="http://schemas.microsoft.com/office/spreadsheetml/2009/9/main" objectType="GBox" noThreeD="1"/>
</file>

<file path=xl/ctrlProps/ctrlProp2562.xml><?xml version="1.0" encoding="utf-8"?>
<formControlPr xmlns="http://schemas.microsoft.com/office/spreadsheetml/2009/9/main" objectType="Radio" firstButton="1" fmlaLink="'3П'!$M$17" lockText="1" noThreeD="1"/>
</file>

<file path=xl/ctrlProps/ctrlProp2563.xml><?xml version="1.0" encoding="utf-8"?>
<formControlPr xmlns="http://schemas.microsoft.com/office/spreadsheetml/2009/9/main" objectType="Radio" lockText="1" noThreeD="1"/>
</file>

<file path=xl/ctrlProps/ctrlProp2564.xml><?xml version="1.0" encoding="utf-8"?>
<formControlPr xmlns="http://schemas.microsoft.com/office/spreadsheetml/2009/9/main" objectType="Radio" lockText="1" noThreeD="1"/>
</file>

<file path=xl/ctrlProps/ctrlProp2565.xml><?xml version="1.0" encoding="utf-8"?>
<formControlPr xmlns="http://schemas.microsoft.com/office/spreadsheetml/2009/9/main" objectType="Radio" lockText="1" noThreeD="1"/>
</file>

<file path=xl/ctrlProps/ctrlProp2566.xml><?xml version="1.0" encoding="utf-8"?>
<formControlPr xmlns="http://schemas.microsoft.com/office/spreadsheetml/2009/9/main" objectType="GBox" noThreeD="1"/>
</file>

<file path=xl/ctrlProps/ctrlProp2567.xml><?xml version="1.0" encoding="utf-8"?>
<formControlPr xmlns="http://schemas.microsoft.com/office/spreadsheetml/2009/9/main" objectType="Radio" checked="Checked" firstButton="1" fmlaLink="'3П'!$M$18" lockText="1" noThreeD="1"/>
</file>

<file path=xl/ctrlProps/ctrlProp2568.xml><?xml version="1.0" encoding="utf-8"?>
<formControlPr xmlns="http://schemas.microsoft.com/office/spreadsheetml/2009/9/main" objectType="Radio" lockText="1" noThreeD="1"/>
</file>

<file path=xl/ctrlProps/ctrlProp2569.xml><?xml version="1.0" encoding="utf-8"?>
<formControlPr xmlns="http://schemas.microsoft.com/office/spreadsheetml/2009/9/main" objectType="Radio" lockText="1" noThreeD="1"/>
</file>

<file path=xl/ctrlProps/ctrlProp2570.xml><?xml version="1.0" encoding="utf-8"?>
<formControlPr xmlns="http://schemas.microsoft.com/office/spreadsheetml/2009/9/main" objectType="Radio" lockText="1" noThreeD="1"/>
</file>

<file path=xl/ctrlProps/ctrlProp2571.xml><?xml version="1.0" encoding="utf-8"?>
<formControlPr xmlns="http://schemas.microsoft.com/office/spreadsheetml/2009/9/main" objectType="GBox" noThreeD="1"/>
</file>

<file path=xl/ctrlProps/ctrlProp2572.xml><?xml version="1.0" encoding="utf-8"?>
<formControlPr xmlns="http://schemas.microsoft.com/office/spreadsheetml/2009/9/main" objectType="Radio" firstButton="1" fmlaLink="'3П'!$M$19" lockText="1" noThreeD="1"/>
</file>

<file path=xl/ctrlProps/ctrlProp2573.xml><?xml version="1.0" encoding="utf-8"?>
<formControlPr xmlns="http://schemas.microsoft.com/office/spreadsheetml/2009/9/main" objectType="Radio" lockText="1" noThreeD="1"/>
</file>

<file path=xl/ctrlProps/ctrlProp2574.xml><?xml version="1.0" encoding="utf-8"?>
<formControlPr xmlns="http://schemas.microsoft.com/office/spreadsheetml/2009/9/main" objectType="Radio" checked="Checked" lockText="1" noThreeD="1"/>
</file>

<file path=xl/ctrlProps/ctrlProp2575.xml><?xml version="1.0" encoding="utf-8"?>
<formControlPr xmlns="http://schemas.microsoft.com/office/spreadsheetml/2009/9/main" objectType="Radio" lockText="1" noThreeD="1"/>
</file>

<file path=xl/ctrlProps/ctrlProp2576.xml><?xml version="1.0" encoding="utf-8"?>
<formControlPr xmlns="http://schemas.microsoft.com/office/spreadsheetml/2009/9/main" objectType="GBox" noThreeD="1"/>
</file>

<file path=xl/ctrlProps/ctrlProp2577.xml><?xml version="1.0" encoding="utf-8"?>
<formControlPr xmlns="http://schemas.microsoft.com/office/spreadsheetml/2009/9/main" objectType="Radio" checked="Checked" firstButton="1" fmlaLink="'3П'!$M$20" lockText="1" noThreeD="1"/>
</file>

<file path=xl/ctrlProps/ctrlProp2578.xml><?xml version="1.0" encoding="utf-8"?>
<formControlPr xmlns="http://schemas.microsoft.com/office/spreadsheetml/2009/9/main" objectType="Radio" lockText="1" noThreeD="1"/>
</file>

<file path=xl/ctrlProps/ctrlProp2579.xml><?xml version="1.0" encoding="utf-8"?>
<formControlPr xmlns="http://schemas.microsoft.com/office/spreadsheetml/2009/9/main" objectType="Radio" lockText="1" noThreeD="1"/>
</file>

<file path=xl/ctrlProps/ctrlProp2580.xml><?xml version="1.0" encoding="utf-8"?>
<formControlPr xmlns="http://schemas.microsoft.com/office/spreadsheetml/2009/9/main" objectType="Radio" lockText="1" noThreeD="1"/>
</file>

<file path=xl/ctrlProps/ctrlProp2581.xml><?xml version="1.0" encoding="utf-8"?>
<formControlPr xmlns="http://schemas.microsoft.com/office/spreadsheetml/2009/9/main" objectType="GBox" noThreeD="1"/>
</file>

<file path=xl/ctrlProps/ctrlProp2582.xml><?xml version="1.0" encoding="utf-8"?>
<formControlPr xmlns="http://schemas.microsoft.com/office/spreadsheetml/2009/9/main" objectType="Radio" checked="Checked" firstButton="1" fmlaLink="'3П'!$M$21" lockText="1" noThreeD="1"/>
</file>

<file path=xl/ctrlProps/ctrlProp2583.xml><?xml version="1.0" encoding="utf-8"?>
<formControlPr xmlns="http://schemas.microsoft.com/office/spreadsheetml/2009/9/main" objectType="Radio" lockText="1" noThreeD="1"/>
</file>

<file path=xl/ctrlProps/ctrlProp2584.xml><?xml version="1.0" encoding="utf-8"?>
<formControlPr xmlns="http://schemas.microsoft.com/office/spreadsheetml/2009/9/main" objectType="Radio" lockText="1" noThreeD="1"/>
</file>

<file path=xl/ctrlProps/ctrlProp2585.xml><?xml version="1.0" encoding="utf-8"?>
<formControlPr xmlns="http://schemas.microsoft.com/office/spreadsheetml/2009/9/main" objectType="Radio" lockText="1" noThreeD="1"/>
</file>

<file path=xl/ctrlProps/ctrlProp2586.xml><?xml version="1.0" encoding="utf-8"?>
<formControlPr xmlns="http://schemas.microsoft.com/office/spreadsheetml/2009/9/main" objectType="GBox" noThreeD="1"/>
</file>

<file path=xl/ctrlProps/ctrlProp2587.xml><?xml version="1.0" encoding="utf-8"?>
<formControlPr xmlns="http://schemas.microsoft.com/office/spreadsheetml/2009/9/main" objectType="Radio" firstButton="1" fmlaLink="'3П'!$M$22" lockText="1" noThreeD="1"/>
</file>

<file path=xl/ctrlProps/ctrlProp2588.xml><?xml version="1.0" encoding="utf-8"?>
<formControlPr xmlns="http://schemas.microsoft.com/office/spreadsheetml/2009/9/main" objectType="Radio" checked="Checked" lockText="1" noThreeD="1"/>
</file>

<file path=xl/ctrlProps/ctrlProp2589.xml><?xml version="1.0" encoding="utf-8"?>
<formControlPr xmlns="http://schemas.microsoft.com/office/spreadsheetml/2009/9/main" objectType="Radio" lockText="1" noThreeD="1"/>
</file>

<file path=xl/ctrlProps/ctrlProp2590.xml><?xml version="1.0" encoding="utf-8"?>
<formControlPr xmlns="http://schemas.microsoft.com/office/spreadsheetml/2009/9/main" objectType="Radio" lockText="1" noThreeD="1"/>
</file>

<file path=xl/ctrlProps/ctrlProp2591.xml><?xml version="1.0" encoding="utf-8"?>
<formControlPr xmlns="http://schemas.microsoft.com/office/spreadsheetml/2009/9/main" objectType="GBox" noThreeD="1"/>
</file>

<file path=xl/ctrlProps/ctrlProp2592.xml><?xml version="1.0" encoding="utf-8"?>
<formControlPr xmlns="http://schemas.microsoft.com/office/spreadsheetml/2009/9/main" objectType="Radio" firstButton="1" fmlaLink="'3П'!$M$23" lockText="1" noThreeD="1"/>
</file>

<file path=xl/ctrlProps/ctrlProp2593.xml><?xml version="1.0" encoding="utf-8"?>
<formControlPr xmlns="http://schemas.microsoft.com/office/spreadsheetml/2009/9/main" objectType="Radio" lockText="1" noThreeD="1"/>
</file>

<file path=xl/ctrlProps/ctrlProp2594.xml><?xml version="1.0" encoding="utf-8"?>
<formControlPr xmlns="http://schemas.microsoft.com/office/spreadsheetml/2009/9/main" objectType="Radio" checked="Checked" lockText="1" noThreeD="1"/>
</file>

<file path=xl/ctrlProps/ctrlProp2595.xml><?xml version="1.0" encoding="utf-8"?>
<formControlPr xmlns="http://schemas.microsoft.com/office/spreadsheetml/2009/9/main" objectType="Radio" lockText="1" noThreeD="1"/>
</file>

<file path=xl/ctrlProps/ctrlProp2596.xml><?xml version="1.0" encoding="utf-8"?>
<formControlPr xmlns="http://schemas.microsoft.com/office/spreadsheetml/2009/9/main" objectType="GBox" noThreeD="1"/>
</file>

<file path=xl/ctrlProps/ctrlProp2597.xml><?xml version="1.0" encoding="utf-8"?>
<formControlPr xmlns="http://schemas.microsoft.com/office/spreadsheetml/2009/9/main" objectType="Radio" checked="Checked" firstButton="1" fmlaLink="'3П'!$M$24" lockText="1" noThreeD="1"/>
</file>

<file path=xl/ctrlProps/ctrlProp2598.xml><?xml version="1.0" encoding="utf-8"?>
<formControlPr xmlns="http://schemas.microsoft.com/office/spreadsheetml/2009/9/main" objectType="Radio" lockText="1" noThreeD="1"/>
</file>

<file path=xl/ctrlProps/ctrlProp2599.xml><?xml version="1.0" encoding="utf-8"?>
<formControlPr xmlns="http://schemas.microsoft.com/office/spreadsheetml/2009/9/main" objectType="Radio" lockText="1" noThreeD="1"/>
</file>

<file path=xl/ctrlProps/ctrlProp2600.xml><?xml version="1.0" encoding="utf-8"?>
<formControlPr xmlns="http://schemas.microsoft.com/office/spreadsheetml/2009/9/main" objectType="Radio" lockText="1" noThreeD="1"/>
</file>

<file path=xl/ctrlProps/ctrlProp2601.xml><?xml version="1.0" encoding="utf-8"?>
<formControlPr xmlns="http://schemas.microsoft.com/office/spreadsheetml/2009/9/main" objectType="GBox" noThreeD="1"/>
</file>

<file path=xl/ctrlProps/ctrlProp2602.xml><?xml version="1.0" encoding="utf-8"?>
<formControlPr xmlns="http://schemas.microsoft.com/office/spreadsheetml/2009/9/main" objectType="Radio" firstButton="1" fmlaLink="'3П'!$M$25" lockText="1" noThreeD="1"/>
</file>

<file path=xl/ctrlProps/ctrlProp2603.xml><?xml version="1.0" encoding="utf-8"?>
<formControlPr xmlns="http://schemas.microsoft.com/office/spreadsheetml/2009/9/main" objectType="Radio" lockText="1" noThreeD="1"/>
</file>

<file path=xl/ctrlProps/ctrlProp2604.xml><?xml version="1.0" encoding="utf-8"?>
<formControlPr xmlns="http://schemas.microsoft.com/office/spreadsheetml/2009/9/main" objectType="Radio" checked="Checked" lockText="1" noThreeD="1"/>
</file>

<file path=xl/ctrlProps/ctrlProp2605.xml><?xml version="1.0" encoding="utf-8"?>
<formControlPr xmlns="http://schemas.microsoft.com/office/spreadsheetml/2009/9/main" objectType="Radio" lockText="1" noThreeD="1"/>
</file>

<file path=xl/ctrlProps/ctrlProp2606.xml><?xml version="1.0" encoding="utf-8"?>
<formControlPr xmlns="http://schemas.microsoft.com/office/spreadsheetml/2009/9/main" objectType="GBox" noThreeD="1"/>
</file>

<file path=xl/ctrlProps/ctrlProp2607.xml><?xml version="1.0" encoding="utf-8"?>
<formControlPr xmlns="http://schemas.microsoft.com/office/spreadsheetml/2009/9/main" objectType="Radio" firstButton="1" fmlaLink="'3П'!$M$26" lockText="1" noThreeD="1"/>
</file>

<file path=xl/ctrlProps/ctrlProp2608.xml><?xml version="1.0" encoding="utf-8"?>
<formControlPr xmlns="http://schemas.microsoft.com/office/spreadsheetml/2009/9/main" objectType="Radio" lockText="1" noThreeD="1"/>
</file>

<file path=xl/ctrlProps/ctrlProp2609.xml><?xml version="1.0" encoding="utf-8"?>
<formControlPr xmlns="http://schemas.microsoft.com/office/spreadsheetml/2009/9/main" objectType="Radio" checked="Checked" lockText="1" noThreeD="1"/>
</file>

<file path=xl/ctrlProps/ctrlProp2610.xml><?xml version="1.0" encoding="utf-8"?>
<formControlPr xmlns="http://schemas.microsoft.com/office/spreadsheetml/2009/9/main" objectType="Radio" lockText="1" noThreeD="1"/>
</file>

<file path=xl/ctrlProps/ctrlProp2611.xml><?xml version="1.0" encoding="utf-8"?>
<formControlPr xmlns="http://schemas.microsoft.com/office/spreadsheetml/2009/9/main" objectType="GBox" noThreeD="1"/>
</file>

<file path=xl/ctrlProps/ctrlProp2612.xml><?xml version="1.0" encoding="utf-8"?>
<formControlPr xmlns="http://schemas.microsoft.com/office/spreadsheetml/2009/9/main" objectType="Radio" firstButton="1" fmlaLink="'3П'!$M$27" lockText="1" noThreeD="1"/>
</file>

<file path=xl/ctrlProps/ctrlProp2613.xml><?xml version="1.0" encoding="utf-8"?>
<formControlPr xmlns="http://schemas.microsoft.com/office/spreadsheetml/2009/9/main" objectType="Radio" lockText="1" noThreeD="1"/>
</file>

<file path=xl/ctrlProps/ctrlProp2614.xml><?xml version="1.0" encoding="utf-8"?>
<formControlPr xmlns="http://schemas.microsoft.com/office/spreadsheetml/2009/9/main" objectType="Radio" checked="Checked" lockText="1" noThreeD="1"/>
</file>

<file path=xl/ctrlProps/ctrlProp2615.xml><?xml version="1.0" encoding="utf-8"?>
<formControlPr xmlns="http://schemas.microsoft.com/office/spreadsheetml/2009/9/main" objectType="Radio" lockText="1" noThreeD="1"/>
</file>

<file path=xl/ctrlProps/ctrlProp2616.xml><?xml version="1.0" encoding="utf-8"?>
<formControlPr xmlns="http://schemas.microsoft.com/office/spreadsheetml/2009/9/main" objectType="GBox" noThreeD="1"/>
</file>

<file path=xl/ctrlProps/ctrlProp2617.xml><?xml version="1.0" encoding="utf-8"?>
<formControlPr xmlns="http://schemas.microsoft.com/office/spreadsheetml/2009/9/main" objectType="Radio" checked="Checked" firstButton="1" fmlaLink="'3П'!$M$30" lockText="1" noThreeD="1"/>
</file>

<file path=xl/ctrlProps/ctrlProp2618.xml><?xml version="1.0" encoding="utf-8"?>
<formControlPr xmlns="http://schemas.microsoft.com/office/spreadsheetml/2009/9/main" objectType="Radio" lockText="1" noThreeD="1"/>
</file>

<file path=xl/ctrlProps/ctrlProp2619.xml><?xml version="1.0" encoding="utf-8"?>
<formControlPr xmlns="http://schemas.microsoft.com/office/spreadsheetml/2009/9/main" objectType="Radio" lockText="1" noThreeD="1"/>
</file>

<file path=xl/ctrlProps/ctrlProp2620.xml><?xml version="1.0" encoding="utf-8"?>
<formControlPr xmlns="http://schemas.microsoft.com/office/spreadsheetml/2009/9/main" objectType="GBox" noThreeD="1"/>
</file>

<file path=xl/ctrlProps/ctrlProp2621.xml><?xml version="1.0" encoding="utf-8"?>
<formControlPr xmlns="http://schemas.microsoft.com/office/spreadsheetml/2009/9/main" objectType="Radio" firstButton="1" fmlaLink="'3П'!$M$31" lockText="1" noThreeD="1"/>
</file>

<file path=xl/ctrlProps/ctrlProp2622.xml><?xml version="1.0" encoding="utf-8"?>
<formControlPr xmlns="http://schemas.microsoft.com/office/spreadsheetml/2009/9/main" objectType="Radio" lockText="1" noThreeD="1"/>
</file>

<file path=xl/ctrlProps/ctrlProp2623.xml><?xml version="1.0" encoding="utf-8"?>
<formControlPr xmlns="http://schemas.microsoft.com/office/spreadsheetml/2009/9/main" objectType="Radio" checked="Checked" lockText="1" noThreeD="1"/>
</file>

<file path=xl/ctrlProps/ctrlProp2624.xml><?xml version="1.0" encoding="utf-8"?>
<formControlPr xmlns="http://schemas.microsoft.com/office/spreadsheetml/2009/9/main" objectType="Radio" lockText="1" noThreeD="1"/>
</file>

<file path=xl/ctrlProps/ctrlProp2625.xml><?xml version="1.0" encoding="utf-8"?>
<formControlPr xmlns="http://schemas.microsoft.com/office/spreadsheetml/2009/9/main" objectType="GBox" noThreeD="1"/>
</file>

<file path=xl/ctrlProps/ctrlProp2626.xml><?xml version="1.0" encoding="utf-8"?>
<formControlPr xmlns="http://schemas.microsoft.com/office/spreadsheetml/2009/9/main" objectType="Radio" firstButton="1" fmlaLink="'3П'!$M$32" lockText="1" noThreeD="1"/>
</file>

<file path=xl/ctrlProps/ctrlProp2627.xml><?xml version="1.0" encoding="utf-8"?>
<formControlPr xmlns="http://schemas.microsoft.com/office/spreadsheetml/2009/9/main" objectType="Radio" checked="Checked" lockText="1" noThreeD="1"/>
</file>

<file path=xl/ctrlProps/ctrlProp2628.xml><?xml version="1.0" encoding="utf-8"?>
<formControlPr xmlns="http://schemas.microsoft.com/office/spreadsheetml/2009/9/main" objectType="Radio" lockText="1" noThreeD="1"/>
</file>

<file path=xl/ctrlProps/ctrlProp2629.xml><?xml version="1.0" encoding="utf-8"?>
<formControlPr xmlns="http://schemas.microsoft.com/office/spreadsheetml/2009/9/main" objectType="GBox" noThreeD="1"/>
</file>

<file path=xl/ctrlProps/ctrlProp2630.xml><?xml version="1.0" encoding="utf-8"?>
<formControlPr xmlns="http://schemas.microsoft.com/office/spreadsheetml/2009/9/main" objectType="Radio" firstButton="1" fmlaLink="'3П'!$M$33" lockText="1" noThreeD="1"/>
</file>

<file path=xl/ctrlProps/ctrlProp2631.xml><?xml version="1.0" encoding="utf-8"?>
<formControlPr xmlns="http://schemas.microsoft.com/office/spreadsheetml/2009/9/main" objectType="Radio" checked="Checked" lockText="1" noThreeD="1"/>
</file>

<file path=xl/ctrlProps/ctrlProp2632.xml><?xml version="1.0" encoding="utf-8"?>
<formControlPr xmlns="http://schemas.microsoft.com/office/spreadsheetml/2009/9/main" objectType="Radio" lockText="1" noThreeD="1"/>
</file>

<file path=xl/ctrlProps/ctrlProp2633.xml><?xml version="1.0" encoding="utf-8"?>
<formControlPr xmlns="http://schemas.microsoft.com/office/spreadsheetml/2009/9/main" objectType="Radio" lockText="1" noThreeD="1"/>
</file>

<file path=xl/ctrlProps/ctrlProp2634.xml><?xml version="1.0" encoding="utf-8"?>
<formControlPr xmlns="http://schemas.microsoft.com/office/spreadsheetml/2009/9/main" objectType="GBox" noThreeD="1"/>
</file>

<file path=xl/ctrlProps/ctrlProp2635.xml><?xml version="1.0" encoding="utf-8"?>
<formControlPr xmlns="http://schemas.microsoft.com/office/spreadsheetml/2009/9/main" objectType="Radio" checked="Checked" firstButton="1" fmlaLink="'3П'!$M$36" lockText="1" noThreeD="1"/>
</file>

<file path=xl/ctrlProps/ctrlProp2636.xml><?xml version="1.0" encoding="utf-8"?>
<formControlPr xmlns="http://schemas.microsoft.com/office/spreadsheetml/2009/9/main" objectType="Radio" lockText="1" noThreeD="1"/>
</file>

<file path=xl/ctrlProps/ctrlProp2637.xml><?xml version="1.0" encoding="utf-8"?>
<formControlPr xmlns="http://schemas.microsoft.com/office/spreadsheetml/2009/9/main" objectType="Radio" lockText="1" noThreeD="1"/>
</file>

<file path=xl/ctrlProps/ctrlProp2638.xml><?xml version="1.0" encoding="utf-8"?>
<formControlPr xmlns="http://schemas.microsoft.com/office/spreadsheetml/2009/9/main" objectType="GBox" noThreeD="1"/>
</file>

<file path=xl/ctrlProps/ctrlProp2639.xml><?xml version="1.0" encoding="utf-8"?>
<formControlPr xmlns="http://schemas.microsoft.com/office/spreadsheetml/2009/9/main" objectType="Radio" firstButton="1" fmlaLink="'3П'!$M$38" lockText="1" noThreeD="1"/>
</file>

<file path=xl/ctrlProps/ctrlProp2640.xml><?xml version="1.0" encoding="utf-8"?>
<formControlPr xmlns="http://schemas.microsoft.com/office/spreadsheetml/2009/9/main" objectType="Radio" checked="Checked" lockText="1" noThreeD="1"/>
</file>

<file path=xl/ctrlProps/ctrlProp2641.xml><?xml version="1.0" encoding="utf-8"?>
<formControlPr xmlns="http://schemas.microsoft.com/office/spreadsheetml/2009/9/main" objectType="Radio" lockText="1" noThreeD="1"/>
</file>

<file path=xl/ctrlProps/ctrlProp2642.xml><?xml version="1.0" encoding="utf-8"?>
<formControlPr xmlns="http://schemas.microsoft.com/office/spreadsheetml/2009/9/main" objectType="GBox" noThreeD="1"/>
</file>

<file path=xl/ctrlProps/ctrlProp2643.xml><?xml version="1.0" encoding="utf-8"?>
<formControlPr xmlns="http://schemas.microsoft.com/office/spreadsheetml/2009/9/main" objectType="Radio" firstButton="1" fmlaLink="'3П'!$M$39" lockText="1" noThreeD="1"/>
</file>

<file path=xl/ctrlProps/ctrlProp2644.xml><?xml version="1.0" encoding="utf-8"?>
<formControlPr xmlns="http://schemas.microsoft.com/office/spreadsheetml/2009/9/main" objectType="Radio" lockText="1" noThreeD="1"/>
</file>

<file path=xl/ctrlProps/ctrlProp2645.xml><?xml version="1.0" encoding="utf-8"?>
<formControlPr xmlns="http://schemas.microsoft.com/office/spreadsheetml/2009/9/main" objectType="Radio" checked="Checked" lockText="1" noThreeD="1"/>
</file>

<file path=xl/ctrlProps/ctrlProp2646.xml><?xml version="1.0" encoding="utf-8"?>
<formControlPr xmlns="http://schemas.microsoft.com/office/spreadsheetml/2009/9/main" objectType="Radio" lockText="1" noThreeD="1"/>
</file>

<file path=xl/ctrlProps/ctrlProp2647.xml><?xml version="1.0" encoding="utf-8"?>
<formControlPr xmlns="http://schemas.microsoft.com/office/spreadsheetml/2009/9/main" objectType="GBox" noThreeD="1"/>
</file>

<file path=xl/ctrlProps/ctrlProp2648.xml><?xml version="1.0" encoding="utf-8"?>
<formControlPr xmlns="http://schemas.microsoft.com/office/spreadsheetml/2009/9/main" objectType="Radio" firstButton="1" fmlaLink="'3П'!$M$40" lockText="1" noThreeD="1"/>
</file>

<file path=xl/ctrlProps/ctrlProp2649.xml><?xml version="1.0" encoding="utf-8"?>
<formControlPr xmlns="http://schemas.microsoft.com/office/spreadsheetml/2009/9/main" objectType="Radio" checked="Checked" lockText="1" noThreeD="1"/>
</file>

<file path=xl/ctrlProps/ctrlProp2650.xml><?xml version="1.0" encoding="utf-8"?>
<formControlPr xmlns="http://schemas.microsoft.com/office/spreadsheetml/2009/9/main" objectType="Radio" lockText="1" noThreeD="1"/>
</file>

<file path=xl/ctrlProps/ctrlProp2651.xml><?xml version="1.0" encoding="utf-8"?>
<formControlPr xmlns="http://schemas.microsoft.com/office/spreadsheetml/2009/9/main" objectType="Radio" lockText="1" noThreeD="1"/>
</file>

<file path=xl/ctrlProps/ctrlProp2652.xml><?xml version="1.0" encoding="utf-8"?>
<formControlPr xmlns="http://schemas.microsoft.com/office/spreadsheetml/2009/9/main" objectType="GBox" noThreeD="1"/>
</file>

<file path=xl/ctrlProps/ctrlProp2653.xml><?xml version="1.0" encoding="utf-8"?>
<formControlPr xmlns="http://schemas.microsoft.com/office/spreadsheetml/2009/9/main" objectType="Radio" firstButton="1" fmlaLink="'3П'!$M$43" lockText="1" noThreeD="1"/>
</file>

<file path=xl/ctrlProps/ctrlProp2654.xml><?xml version="1.0" encoding="utf-8"?>
<formControlPr xmlns="http://schemas.microsoft.com/office/spreadsheetml/2009/9/main" objectType="Radio" lockText="1" noThreeD="1"/>
</file>

<file path=xl/ctrlProps/ctrlProp2655.xml><?xml version="1.0" encoding="utf-8"?>
<formControlPr xmlns="http://schemas.microsoft.com/office/spreadsheetml/2009/9/main" objectType="Radio" checked="Checked" lockText="1" noThreeD="1"/>
</file>

<file path=xl/ctrlProps/ctrlProp2656.xml><?xml version="1.0" encoding="utf-8"?>
<formControlPr xmlns="http://schemas.microsoft.com/office/spreadsheetml/2009/9/main" objectType="Radio" lockText="1" noThreeD="1"/>
</file>

<file path=xl/ctrlProps/ctrlProp2657.xml><?xml version="1.0" encoding="utf-8"?>
<formControlPr xmlns="http://schemas.microsoft.com/office/spreadsheetml/2009/9/main" objectType="GBox" noThreeD="1"/>
</file>

<file path=xl/ctrlProps/ctrlProp2658.xml><?xml version="1.0" encoding="utf-8"?>
<formControlPr xmlns="http://schemas.microsoft.com/office/spreadsheetml/2009/9/main" objectType="Radio" firstButton="1" fmlaLink="'3П'!$M$44" lockText="1" noThreeD="1"/>
</file>

<file path=xl/ctrlProps/ctrlProp2659.xml><?xml version="1.0" encoding="utf-8"?>
<formControlPr xmlns="http://schemas.microsoft.com/office/spreadsheetml/2009/9/main" objectType="Radio" checked="Checked" lockText="1" noThreeD="1"/>
</file>

<file path=xl/ctrlProps/ctrlProp2660.xml><?xml version="1.0" encoding="utf-8"?>
<formControlPr xmlns="http://schemas.microsoft.com/office/spreadsheetml/2009/9/main" objectType="Radio" lockText="1" noThreeD="1"/>
</file>

<file path=xl/ctrlProps/ctrlProp2661.xml><?xml version="1.0" encoding="utf-8"?>
<formControlPr xmlns="http://schemas.microsoft.com/office/spreadsheetml/2009/9/main" objectType="GBox" noThreeD="1"/>
</file>

<file path=xl/ctrlProps/ctrlProp2662.xml><?xml version="1.0" encoding="utf-8"?>
<formControlPr xmlns="http://schemas.microsoft.com/office/spreadsheetml/2009/9/main" objectType="Radio" firstButton="1" fmlaLink="'3П'!$M$45" lockText="1" noThreeD="1"/>
</file>

<file path=xl/ctrlProps/ctrlProp2663.xml><?xml version="1.0" encoding="utf-8"?>
<formControlPr xmlns="http://schemas.microsoft.com/office/spreadsheetml/2009/9/main" objectType="Radio" checked="Checked" lockText="1" noThreeD="1"/>
</file>

<file path=xl/ctrlProps/ctrlProp2664.xml><?xml version="1.0" encoding="utf-8"?>
<formControlPr xmlns="http://schemas.microsoft.com/office/spreadsheetml/2009/9/main" objectType="Radio" lockText="1" noThreeD="1"/>
</file>

<file path=xl/ctrlProps/ctrlProp2665.xml><?xml version="1.0" encoding="utf-8"?>
<formControlPr xmlns="http://schemas.microsoft.com/office/spreadsheetml/2009/9/main" objectType="Radio" lockText="1" noThreeD="1"/>
</file>

<file path=xl/ctrlProps/ctrlProp2666.xml><?xml version="1.0" encoding="utf-8"?>
<formControlPr xmlns="http://schemas.microsoft.com/office/spreadsheetml/2009/9/main" objectType="GBox" noThreeD="1"/>
</file>

<file path=xl/ctrlProps/ctrlProp2667.xml><?xml version="1.0" encoding="utf-8"?>
<formControlPr xmlns="http://schemas.microsoft.com/office/spreadsheetml/2009/9/main" objectType="Radio" firstButton="1" fmlaLink="'3П'!$M$46" lockText="1" noThreeD="1"/>
</file>

<file path=xl/ctrlProps/ctrlProp2668.xml><?xml version="1.0" encoding="utf-8"?>
<formControlPr xmlns="http://schemas.microsoft.com/office/spreadsheetml/2009/9/main" objectType="Radio" checked="Checked" lockText="1" noThreeD="1"/>
</file>

<file path=xl/ctrlProps/ctrlProp2669.xml><?xml version="1.0" encoding="utf-8"?>
<formControlPr xmlns="http://schemas.microsoft.com/office/spreadsheetml/2009/9/main" objectType="Radio" lockText="1" noThreeD="1"/>
</file>

<file path=xl/ctrlProps/ctrlProp2670.xml><?xml version="1.0" encoding="utf-8"?>
<formControlPr xmlns="http://schemas.microsoft.com/office/spreadsheetml/2009/9/main" objectType="GBox" noThreeD="1"/>
</file>

<file path=xl/ctrlProps/ctrlProp2671.xml><?xml version="1.0" encoding="utf-8"?>
<formControlPr xmlns="http://schemas.microsoft.com/office/spreadsheetml/2009/9/main" objectType="Radio" checked="Checked" firstButton="1" fmlaLink="'3П'!$M$47" lockText="1" noThreeD="1"/>
</file>

<file path=xl/ctrlProps/ctrlProp2672.xml><?xml version="1.0" encoding="utf-8"?>
<formControlPr xmlns="http://schemas.microsoft.com/office/spreadsheetml/2009/9/main" objectType="Radio" lockText="1" noThreeD="1"/>
</file>

<file path=xl/ctrlProps/ctrlProp2673.xml><?xml version="1.0" encoding="utf-8"?>
<formControlPr xmlns="http://schemas.microsoft.com/office/spreadsheetml/2009/9/main" objectType="Radio" lockText="1" noThreeD="1"/>
</file>

<file path=xl/ctrlProps/ctrlProp2674.xml><?xml version="1.0" encoding="utf-8"?>
<formControlPr xmlns="http://schemas.microsoft.com/office/spreadsheetml/2009/9/main" objectType="Radio" lockText="1" noThreeD="1"/>
</file>

<file path=xl/ctrlProps/ctrlProp2675.xml><?xml version="1.0" encoding="utf-8"?>
<formControlPr xmlns="http://schemas.microsoft.com/office/spreadsheetml/2009/9/main" objectType="GBox" noThreeD="1"/>
</file>

<file path=xl/ctrlProps/ctrlProp2676.xml><?xml version="1.0" encoding="utf-8"?>
<formControlPr xmlns="http://schemas.microsoft.com/office/spreadsheetml/2009/9/main" objectType="Radio" firstButton="1" fmlaLink="'3П'!$M$50" lockText="1" noThreeD="1"/>
</file>

<file path=xl/ctrlProps/ctrlProp2677.xml><?xml version="1.0" encoding="utf-8"?>
<formControlPr xmlns="http://schemas.microsoft.com/office/spreadsheetml/2009/9/main" objectType="Radio" lockText="1" noThreeD="1"/>
</file>

<file path=xl/ctrlProps/ctrlProp2678.xml><?xml version="1.0" encoding="utf-8"?>
<formControlPr xmlns="http://schemas.microsoft.com/office/spreadsheetml/2009/9/main" objectType="Radio" checked="Checked" lockText="1" noThreeD="1"/>
</file>

<file path=xl/ctrlProps/ctrlProp2679.xml><?xml version="1.0" encoding="utf-8"?>
<formControlPr xmlns="http://schemas.microsoft.com/office/spreadsheetml/2009/9/main" objectType="GBox" noThreeD="1"/>
</file>

<file path=xl/ctrlProps/ctrlProp2680.xml><?xml version="1.0" encoding="utf-8"?>
<formControlPr xmlns="http://schemas.microsoft.com/office/spreadsheetml/2009/9/main" objectType="Radio" firstButton="1" fmlaLink="'3П'!$M$51" lockText="1" noThreeD="1"/>
</file>

<file path=xl/ctrlProps/ctrlProp2681.xml><?xml version="1.0" encoding="utf-8"?>
<formControlPr xmlns="http://schemas.microsoft.com/office/spreadsheetml/2009/9/main" objectType="Radio" checked="Checked" lockText="1" noThreeD="1"/>
</file>

<file path=xl/ctrlProps/ctrlProp2682.xml><?xml version="1.0" encoding="utf-8"?>
<formControlPr xmlns="http://schemas.microsoft.com/office/spreadsheetml/2009/9/main" objectType="Radio" lockText="1" noThreeD="1"/>
</file>

<file path=xl/ctrlProps/ctrlProp2683.xml><?xml version="1.0" encoding="utf-8"?>
<formControlPr xmlns="http://schemas.microsoft.com/office/spreadsheetml/2009/9/main" objectType="GBox" noThreeD="1"/>
</file>

<file path=xl/ctrlProps/ctrlProp2684.xml><?xml version="1.0" encoding="utf-8"?>
<formControlPr xmlns="http://schemas.microsoft.com/office/spreadsheetml/2009/9/main" objectType="Radio" firstButton="1" fmlaLink="'3П'!$M$52" lockText="1" noThreeD="1"/>
</file>

<file path=xl/ctrlProps/ctrlProp2685.xml><?xml version="1.0" encoding="utf-8"?>
<formControlPr xmlns="http://schemas.microsoft.com/office/spreadsheetml/2009/9/main" objectType="Radio" checked="Checked" lockText="1" noThreeD="1"/>
</file>

<file path=xl/ctrlProps/ctrlProp2686.xml><?xml version="1.0" encoding="utf-8"?>
<formControlPr xmlns="http://schemas.microsoft.com/office/spreadsheetml/2009/9/main" objectType="Radio" lockText="1" noThreeD="1"/>
</file>

<file path=xl/ctrlProps/ctrlProp2687.xml><?xml version="1.0" encoding="utf-8"?>
<formControlPr xmlns="http://schemas.microsoft.com/office/spreadsheetml/2009/9/main" objectType="GBox" noThreeD="1"/>
</file>

<file path=xl/ctrlProps/ctrlProp2688.xml><?xml version="1.0" encoding="utf-8"?>
<formControlPr xmlns="http://schemas.microsoft.com/office/spreadsheetml/2009/9/main" objectType="Radio" checked="Checked" firstButton="1" fmlaLink="'3П'!$M$53" lockText="1" noThreeD="1"/>
</file>

<file path=xl/ctrlProps/ctrlProp2689.xml><?xml version="1.0" encoding="utf-8"?>
<formControlPr xmlns="http://schemas.microsoft.com/office/spreadsheetml/2009/9/main" objectType="Radio" lockText="1" noThreeD="1"/>
</file>

<file path=xl/ctrlProps/ctrlProp2690.xml><?xml version="1.0" encoding="utf-8"?>
<formControlPr xmlns="http://schemas.microsoft.com/office/spreadsheetml/2009/9/main" objectType="Radio" lockText="1" noThreeD="1"/>
</file>

<file path=xl/ctrlProps/ctrlProp2691.xml><?xml version="1.0" encoding="utf-8"?>
<formControlPr xmlns="http://schemas.microsoft.com/office/spreadsheetml/2009/9/main" objectType="Radio" lockText="1" noThreeD="1"/>
</file>

<file path=xl/ctrlProps/ctrlProp2692.xml><?xml version="1.0" encoding="utf-8"?>
<formControlPr xmlns="http://schemas.microsoft.com/office/spreadsheetml/2009/9/main" objectType="GBox" noThreeD="1"/>
</file>

<file path=xl/ctrlProps/ctrlProp2693.xml><?xml version="1.0" encoding="utf-8"?>
<formControlPr xmlns="http://schemas.microsoft.com/office/spreadsheetml/2009/9/main" objectType="Radio" checked="Checked" firstButton="1" fmlaLink="'3П'!$M$54" lockText="1" noThreeD="1"/>
</file>

<file path=xl/ctrlProps/ctrlProp2694.xml><?xml version="1.0" encoding="utf-8"?>
<formControlPr xmlns="http://schemas.microsoft.com/office/spreadsheetml/2009/9/main" objectType="Radio" lockText="1" noThreeD="1"/>
</file>

<file path=xl/ctrlProps/ctrlProp2695.xml><?xml version="1.0" encoding="utf-8"?>
<formControlPr xmlns="http://schemas.microsoft.com/office/spreadsheetml/2009/9/main" objectType="Radio" lockText="1" noThreeD="1"/>
</file>

<file path=xl/ctrlProps/ctrlProp2696.xml><?xml version="1.0" encoding="utf-8"?>
<formControlPr xmlns="http://schemas.microsoft.com/office/spreadsheetml/2009/9/main" objectType="Radio" lockText="1" noThreeD="1"/>
</file>

<file path=xl/ctrlProps/ctrlProp2697.xml><?xml version="1.0" encoding="utf-8"?>
<formControlPr xmlns="http://schemas.microsoft.com/office/spreadsheetml/2009/9/main" objectType="GBox" noThreeD="1"/>
</file>

<file path=xl/ctrlProps/ctrlProp2698.xml><?xml version="1.0" encoding="utf-8"?>
<formControlPr xmlns="http://schemas.microsoft.com/office/spreadsheetml/2009/9/main" objectType="Radio" firstButton="1" fmlaLink="'3П'!$M$55" lockText="1" noThreeD="1"/>
</file>

<file path=xl/ctrlProps/ctrlProp2699.xml><?xml version="1.0" encoding="utf-8"?>
<formControlPr xmlns="http://schemas.microsoft.com/office/spreadsheetml/2009/9/main" objectType="Radio" lockText="1" noThreeD="1"/>
</file>

<file path=xl/ctrlProps/ctrlProp2700.xml><?xml version="1.0" encoding="utf-8"?>
<formControlPr xmlns="http://schemas.microsoft.com/office/spreadsheetml/2009/9/main" objectType="Radio" checked="Checked" lockText="1" noThreeD="1"/>
</file>

<file path=xl/ctrlProps/ctrlProp2701.xml><?xml version="1.0" encoding="utf-8"?>
<formControlPr xmlns="http://schemas.microsoft.com/office/spreadsheetml/2009/9/main" objectType="Radio" lockText="1" noThreeD="1"/>
</file>

<file path=xl/ctrlProps/ctrlProp2702.xml><?xml version="1.0" encoding="utf-8"?>
<formControlPr xmlns="http://schemas.microsoft.com/office/spreadsheetml/2009/9/main" objectType="GBox" noThreeD="1"/>
</file>

<file path=xl/ctrlProps/ctrlProp2703.xml><?xml version="1.0" encoding="utf-8"?>
<formControlPr xmlns="http://schemas.microsoft.com/office/spreadsheetml/2009/9/main" objectType="Radio" firstButton="1" fmlaLink="'3П'!$M$56" lockText="1" noThreeD="1"/>
</file>

<file path=xl/ctrlProps/ctrlProp2704.xml><?xml version="1.0" encoding="utf-8"?>
<formControlPr xmlns="http://schemas.microsoft.com/office/spreadsheetml/2009/9/main" objectType="Radio" checked="Checked" lockText="1" noThreeD="1"/>
</file>

<file path=xl/ctrlProps/ctrlProp2705.xml><?xml version="1.0" encoding="utf-8"?>
<formControlPr xmlns="http://schemas.microsoft.com/office/spreadsheetml/2009/9/main" objectType="Radio" lockText="1" noThreeD="1"/>
</file>

<file path=xl/ctrlProps/ctrlProp2706.xml><?xml version="1.0" encoding="utf-8"?>
<formControlPr xmlns="http://schemas.microsoft.com/office/spreadsheetml/2009/9/main" objectType="Radio" lockText="1" noThreeD="1"/>
</file>

<file path=xl/ctrlProps/ctrlProp2707.xml><?xml version="1.0" encoding="utf-8"?>
<formControlPr xmlns="http://schemas.microsoft.com/office/spreadsheetml/2009/9/main" objectType="GBox" noThreeD="1"/>
</file>

<file path=xl/ctrlProps/ctrlProp2708.xml><?xml version="1.0" encoding="utf-8"?>
<formControlPr xmlns="http://schemas.microsoft.com/office/spreadsheetml/2009/9/main" objectType="Radio" firstButton="1" fmlaLink="'3П'!$M$57" lockText="1" noThreeD="1"/>
</file>

<file path=xl/ctrlProps/ctrlProp2709.xml><?xml version="1.0" encoding="utf-8"?>
<formControlPr xmlns="http://schemas.microsoft.com/office/spreadsheetml/2009/9/main" objectType="Radio" lockText="1" noThreeD="1"/>
</file>

<file path=xl/ctrlProps/ctrlProp2710.xml><?xml version="1.0" encoding="utf-8"?>
<formControlPr xmlns="http://schemas.microsoft.com/office/spreadsheetml/2009/9/main" objectType="Radio" checked="Checked" lockText="1" noThreeD="1"/>
</file>

<file path=xl/ctrlProps/ctrlProp2711.xml><?xml version="1.0" encoding="utf-8"?>
<formControlPr xmlns="http://schemas.microsoft.com/office/spreadsheetml/2009/9/main" objectType="GBox" noThreeD="1"/>
</file>

<file path=xl/ctrlProps/ctrlProp2712.xml><?xml version="1.0" encoding="utf-8"?>
<formControlPr xmlns="http://schemas.microsoft.com/office/spreadsheetml/2009/9/main" objectType="Radio" checked="Checked" firstButton="1" fmlaLink="'3П'!$M$58" lockText="1" noThreeD="1"/>
</file>

<file path=xl/ctrlProps/ctrlProp2713.xml><?xml version="1.0" encoding="utf-8"?>
<formControlPr xmlns="http://schemas.microsoft.com/office/spreadsheetml/2009/9/main" objectType="Radio" lockText="1" noThreeD="1"/>
</file>

<file path=xl/ctrlProps/ctrlProp2714.xml><?xml version="1.0" encoding="utf-8"?>
<formControlPr xmlns="http://schemas.microsoft.com/office/spreadsheetml/2009/9/main" objectType="Radio" lockText="1" noThreeD="1"/>
</file>

<file path=xl/ctrlProps/ctrlProp2715.xml><?xml version="1.0" encoding="utf-8"?>
<formControlPr xmlns="http://schemas.microsoft.com/office/spreadsheetml/2009/9/main" objectType="GBox" noThreeD="1"/>
</file>

<file path=xl/ctrlProps/ctrlProp2716.xml><?xml version="1.0" encoding="utf-8"?>
<formControlPr xmlns="http://schemas.microsoft.com/office/spreadsheetml/2009/9/main" objectType="Radio" firstButton="1" fmlaLink="'3П'!$M$59" lockText="1" noThreeD="1"/>
</file>

<file path=xl/ctrlProps/ctrlProp2717.xml><?xml version="1.0" encoding="utf-8"?>
<formControlPr xmlns="http://schemas.microsoft.com/office/spreadsheetml/2009/9/main" objectType="Radio" checked="Checked" lockText="1" noThreeD="1"/>
</file>

<file path=xl/ctrlProps/ctrlProp2718.xml><?xml version="1.0" encoding="utf-8"?>
<formControlPr xmlns="http://schemas.microsoft.com/office/spreadsheetml/2009/9/main" objectType="Radio" lockText="1" noThreeD="1"/>
</file>

<file path=xl/ctrlProps/ctrlProp2719.xml><?xml version="1.0" encoding="utf-8"?>
<formControlPr xmlns="http://schemas.microsoft.com/office/spreadsheetml/2009/9/main" objectType="CheckBox" fmlaLink="'3П'!$O$6" lockText="1" noThreeD="1"/>
</file>

<file path=xl/ctrlProps/ctrlProp2720.xml><?xml version="1.0" encoding="utf-8"?>
<formControlPr xmlns="http://schemas.microsoft.com/office/spreadsheetml/2009/9/main" objectType="CheckBox" fmlaLink="'3П'!$O$7" lockText="1" noThreeD="1"/>
</file>

<file path=xl/ctrlProps/ctrlProp2721.xml><?xml version="1.0" encoding="utf-8"?>
<formControlPr xmlns="http://schemas.microsoft.com/office/spreadsheetml/2009/9/main" objectType="CheckBox" fmlaLink="'3П'!$O$8" lockText="1" noThreeD="1"/>
</file>

<file path=xl/ctrlProps/ctrlProp2722.xml><?xml version="1.0" encoding="utf-8"?>
<formControlPr xmlns="http://schemas.microsoft.com/office/spreadsheetml/2009/9/main" objectType="CheckBox" fmlaLink="'3П'!$O$9" lockText="1" noThreeD="1"/>
</file>

<file path=xl/ctrlProps/ctrlProp2723.xml><?xml version="1.0" encoding="utf-8"?>
<formControlPr xmlns="http://schemas.microsoft.com/office/spreadsheetml/2009/9/main" objectType="CheckBox" fmlaLink="'3П'!$O$10" lockText="1" noThreeD="1"/>
</file>

<file path=xl/ctrlProps/ctrlProp2724.xml><?xml version="1.0" encoding="utf-8"?>
<formControlPr xmlns="http://schemas.microsoft.com/office/spreadsheetml/2009/9/main" objectType="CheckBox" fmlaLink="'3П'!$O$11" lockText="1" noThreeD="1"/>
</file>

<file path=xl/ctrlProps/ctrlProp2725.xml><?xml version="1.0" encoding="utf-8"?>
<formControlPr xmlns="http://schemas.microsoft.com/office/spreadsheetml/2009/9/main" objectType="CheckBox" fmlaLink="'3П'!$O$12" lockText="1" noThreeD="1"/>
</file>

<file path=xl/ctrlProps/ctrlProp2726.xml><?xml version="1.0" encoding="utf-8"?>
<formControlPr xmlns="http://schemas.microsoft.com/office/spreadsheetml/2009/9/main" objectType="CheckBox" fmlaLink="'3П'!$O$13" lockText="1" noThreeD="1"/>
</file>

<file path=xl/ctrlProps/ctrlProp2727.xml><?xml version="1.0" encoding="utf-8"?>
<formControlPr xmlns="http://schemas.microsoft.com/office/spreadsheetml/2009/9/main" objectType="CheckBox" fmlaLink="'3П'!$O$14" lockText="1" noThreeD="1"/>
</file>

<file path=xl/ctrlProps/ctrlProp2728.xml><?xml version="1.0" encoding="utf-8"?>
<formControlPr xmlns="http://schemas.microsoft.com/office/spreadsheetml/2009/9/main" objectType="CheckBox" fmlaLink="'3П'!$O$15" lockText="1" noThreeD="1"/>
</file>

<file path=xl/ctrlProps/ctrlProp2729.xml><?xml version="1.0" encoding="utf-8"?>
<formControlPr xmlns="http://schemas.microsoft.com/office/spreadsheetml/2009/9/main" objectType="CheckBox" fmlaLink="'3П'!$O$16" lockText="1" noThreeD="1"/>
</file>

<file path=xl/ctrlProps/ctrlProp2730.xml><?xml version="1.0" encoding="utf-8"?>
<formControlPr xmlns="http://schemas.microsoft.com/office/spreadsheetml/2009/9/main" objectType="CheckBox" fmlaLink="'3П'!$O$17" lockText="1" noThreeD="1"/>
</file>

<file path=xl/ctrlProps/ctrlProp2731.xml><?xml version="1.0" encoding="utf-8"?>
<formControlPr xmlns="http://schemas.microsoft.com/office/spreadsheetml/2009/9/main" objectType="CheckBox" fmlaLink="'3П'!$O$18" lockText="1" noThreeD="1"/>
</file>

<file path=xl/ctrlProps/ctrlProp2732.xml><?xml version="1.0" encoding="utf-8"?>
<formControlPr xmlns="http://schemas.microsoft.com/office/spreadsheetml/2009/9/main" objectType="CheckBox" fmlaLink="'3П'!$O$19" lockText="1" noThreeD="1"/>
</file>

<file path=xl/ctrlProps/ctrlProp2733.xml><?xml version="1.0" encoding="utf-8"?>
<formControlPr xmlns="http://schemas.microsoft.com/office/spreadsheetml/2009/9/main" objectType="CheckBox" fmlaLink="'3П'!$O$20" lockText="1" noThreeD="1"/>
</file>

<file path=xl/ctrlProps/ctrlProp2734.xml><?xml version="1.0" encoding="utf-8"?>
<formControlPr xmlns="http://schemas.microsoft.com/office/spreadsheetml/2009/9/main" objectType="CheckBox" fmlaLink="'3П'!$O$21" lockText="1" noThreeD="1"/>
</file>

<file path=xl/ctrlProps/ctrlProp2735.xml><?xml version="1.0" encoding="utf-8"?>
<formControlPr xmlns="http://schemas.microsoft.com/office/spreadsheetml/2009/9/main" objectType="CheckBox" fmlaLink="'3П'!$O$22" lockText="1" noThreeD="1"/>
</file>

<file path=xl/ctrlProps/ctrlProp2736.xml><?xml version="1.0" encoding="utf-8"?>
<formControlPr xmlns="http://schemas.microsoft.com/office/spreadsheetml/2009/9/main" objectType="CheckBox" fmlaLink="'3П'!$O$23" lockText="1" noThreeD="1"/>
</file>

<file path=xl/ctrlProps/ctrlProp2737.xml><?xml version="1.0" encoding="utf-8"?>
<formControlPr xmlns="http://schemas.microsoft.com/office/spreadsheetml/2009/9/main" objectType="CheckBox" fmlaLink="'3П'!$O$24" lockText="1" noThreeD="1"/>
</file>

<file path=xl/ctrlProps/ctrlProp2738.xml><?xml version="1.0" encoding="utf-8"?>
<formControlPr xmlns="http://schemas.microsoft.com/office/spreadsheetml/2009/9/main" objectType="CheckBox" fmlaLink="'3П'!$O$25" lockText="1" noThreeD="1"/>
</file>

<file path=xl/ctrlProps/ctrlProp2739.xml><?xml version="1.0" encoding="utf-8"?>
<formControlPr xmlns="http://schemas.microsoft.com/office/spreadsheetml/2009/9/main" objectType="CheckBox" fmlaLink="'3П'!$O$26" lockText="1" noThreeD="1"/>
</file>

<file path=xl/ctrlProps/ctrlProp2740.xml><?xml version="1.0" encoding="utf-8"?>
<formControlPr xmlns="http://schemas.microsoft.com/office/spreadsheetml/2009/9/main" objectType="CheckBox" fmlaLink="'3П'!$O$27" lockText="1" noThreeD="1"/>
</file>

<file path=xl/ctrlProps/ctrlProp2741.xml><?xml version="1.0" encoding="utf-8"?>
<formControlPr xmlns="http://schemas.microsoft.com/office/spreadsheetml/2009/9/main" objectType="CheckBox" fmlaLink="'3П'!$O$28" lockText="1" noThreeD="1"/>
</file>

<file path=xl/ctrlProps/ctrlProp2742.xml><?xml version="1.0" encoding="utf-8"?>
<formControlPr xmlns="http://schemas.microsoft.com/office/spreadsheetml/2009/9/main" objectType="CheckBox" fmlaLink="'3П'!$O$29" lockText="1" noThreeD="1"/>
</file>

<file path=xl/ctrlProps/ctrlProp2743.xml><?xml version="1.0" encoding="utf-8"?>
<formControlPr xmlns="http://schemas.microsoft.com/office/spreadsheetml/2009/9/main" objectType="CheckBox" fmlaLink="'3П'!$O$30" lockText="1" noThreeD="1"/>
</file>

<file path=xl/ctrlProps/ctrlProp2744.xml><?xml version="1.0" encoding="utf-8"?>
<formControlPr xmlns="http://schemas.microsoft.com/office/spreadsheetml/2009/9/main" objectType="CheckBox" fmlaLink="'3П'!$O$31" lockText="1" noThreeD="1"/>
</file>

<file path=xl/ctrlProps/ctrlProp2745.xml><?xml version="1.0" encoding="utf-8"?>
<formControlPr xmlns="http://schemas.microsoft.com/office/spreadsheetml/2009/9/main" objectType="CheckBox" fmlaLink="'3П'!$O$32" lockText="1" noThreeD="1"/>
</file>

<file path=xl/ctrlProps/ctrlProp2746.xml><?xml version="1.0" encoding="utf-8"?>
<formControlPr xmlns="http://schemas.microsoft.com/office/spreadsheetml/2009/9/main" objectType="CheckBox" fmlaLink="'3П'!$O$33" lockText="1" noThreeD="1"/>
</file>

<file path=xl/ctrlProps/ctrlProp2747.xml><?xml version="1.0" encoding="utf-8"?>
<formControlPr xmlns="http://schemas.microsoft.com/office/spreadsheetml/2009/9/main" objectType="CheckBox" fmlaLink="'3П'!$O$34" lockText="1" noThreeD="1"/>
</file>

<file path=xl/ctrlProps/ctrlProp2748.xml><?xml version="1.0" encoding="utf-8"?>
<formControlPr xmlns="http://schemas.microsoft.com/office/spreadsheetml/2009/9/main" objectType="CheckBox" fmlaLink="'3П'!$O$35" lockText="1" noThreeD="1"/>
</file>

<file path=xl/ctrlProps/ctrlProp2749.xml><?xml version="1.0" encoding="utf-8"?>
<formControlPr xmlns="http://schemas.microsoft.com/office/spreadsheetml/2009/9/main" objectType="CheckBox" fmlaLink="'3П'!$O$36" lockText="1" noThreeD="1"/>
</file>

<file path=xl/ctrlProps/ctrlProp2750.xml><?xml version="1.0" encoding="utf-8"?>
<formControlPr xmlns="http://schemas.microsoft.com/office/spreadsheetml/2009/9/main" objectType="CheckBox" fmlaLink="'3П'!$O$37" lockText="1" noThreeD="1"/>
</file>

<file path=xl/ctrlProps/ctrlProp2751.xml><?xml version="1.0" encoding="utf-8"?>
<formControlPr xmlns="http://schemas.microsoft.com/office/spreadsheetml/2009/9/main" objectType="CheckBox" fmlaLink="'3П'!$O$38" lockText="1" noThreeD="1"/>
</file>

<file path=xl/ctrlProps/ctrlProp2752.xml><?xml version="1.0" encoding="utf-8"?>
<formControlPr xmlns="http://schemas.microsoft.com/office/spreadsheetml/2009/9/main" objectType="CheckBox" fmlaLink="'3П'!$O$39" lockText="1" noThreeD="1"/>
</file>

<file path=xl/ctrlProps/ctrlProp2753.xml><?xml version="1.0" encoding="utf-8"?>
<formControlPr xmlns="http://schemas.microsoft.com/office/spreadsheetml/2009/9/main" objectType="CheckBox" fmlaLink="'3П'!$O$40" lockText="1" noThreeD="1"/>
</file>

<file path=xl/ctrlProps/ctrlProp2754.xml><?xml version="1.0" encoding="utf-8"?>
<formControlPr xmlns="http://schemas.microsoft.com/office/spreadsheetml/2009/9/main" objectType="CheckBox" fmlaLink="'3П'!$O$41" lockText="1" noThreeD="1"/>
</file>

<file path=xl/ctrlProps/ctrlProp2755.xml><?xml version="1.0" encoding="utf-8"?>
<formControlPr xmlns="http://schemas.microsoft.com/office/spreadsheetml/2009/9/main" objectType="CheckBox" fmlaLink="'3П'!$O$42" lockText="1" noThreeD="1"/>
</file>

<file path=xl/ctrlProps/ctrlProp2756.xml><?xml version="1.0" encoding="utf-8"?>
<formControlPr xmlns="http://schemas.microsoft.com/office/spreadsheetml/2009/9/main" objectType="CheckBox" fmlaLink="'3П'!$O$43" lockText="1" noThreeD="1"/>
</file>

<file path=xl/ctrlProps/ctrlProp2757.xml><?xml version="1.0" encoding="utf-8"?>
<formControlPr xmlns="http://schemas.microsoft.com/office/spreadsheetml/2009/9/main" objectType="CheckBox" fmlaLink="'3П'!$O$44" lockText="1" noThreeD="1"/>
</file>

<file path=xl/ctrlProps/ctrlProp2758.xml><?xml version="1.0" encoding="utf-8"?>
<formControlPr xmlns="http://schemas.microsoft.com/office/spreadsheetml/2009/9/main" objectType="CheckBox" fmlaLink="'3П'!$O$45" lockText="1" noThreeD="1"/>
</file>

<file path=xl/ctrlProps/ctrlProp2759.xml><?xml version="1.0" encoding="utf-8"?>
<formControlPr xmlns="http://schemas.microsoft.com/office/spreadsheetml/2009/9/main" objectType="CheckBox" fmlaLink="'3П'!$O$46" lockText="1" noThreeD="1"/>
</file>

<file path=xl/ctrlProps/ctrlProp2760.xml><?xml version="1.0" encoding="utf-8"?>
<formControlPr xmlns="http://schemas.microsoft.com/office/spreadsheetml/2009/9/main" objectType="CheckBox" fmlaLink="'3П'!$O$47" lockText="1" noThreeD="1"/>
</file>

<file path=xl/ctrlProps/ctrlProp2761.xml><?xml version="1.0" encoding="utf-8"?>
<formControlPr xmlns="http://schemas.microsoft.com/office/spreadsheetml/2009/9/main" objectType="CheckBox" fmlaLink="'3П'!$O$48" lockText="1" noThreeD="1"/>
</file>

<file path=xl/ctrlProps/ctrlProp2762.xml><?xml version="1.0" encoding="utf-8"?>
<formControlPr xmlns="http://schemas.microsoft.com/office/spreadsheetml/2009/9/main" objectType="CheckBox" fmlaLink="'3П'!$O$49" lockText="1" noThreeD="1"/>
</file>

<file path=xl/ctrlProps/ctrlProp2763.xml><?xml version="1.0" encoding="utf-8"?>
<formControlPr xmlns="http://schemas.microsoft.com/office/spreadsheetml/2009/9/main" objectType="CheckBox" fmlaLink="'3П'!$O$50" lockText="1" noThreeD="1"/>
</file>

<file path=xl/ctrlProps/ctrlProp2764.xml><?xml version="1.0" encoding="utf-8"?>
<formControlPr xmlns="http://schemas.microsoft.com/office/spreadsheetml/2009/9/main" objectType="CheckBox" fmlaLink="'3П'!$O$51" lockText="1" noThreeD="1"/>
</file>

<file path=xl/ctrlProps/ctrlProp2765.xml><?xml version="1.0" encoding="utf-8"?>
<formControlPr xmlns="http://schemas.microsoft.com/office/spreadsheetml/2009/9/main" objectType="CheckBox" fmlaLink="'3П'!$O$52" lockText="1" noThreeD="1"/>
</file>

<file path=xl/ctrlProps/ctrlProp2766.xml><?xml version="1.0" encoding="utf-8"?>
<formControlPr xmlns="http://schemas.microsoft.com/office/spreadsheetml/2009/9/main" objectType="CheckBox" fmlaLink="'3П'!$O$53" lockText="1" noThreeD="1"/>
</file>

<file path=xl/ctrlProps/ctrlProp2767.xml><?xml version="1.0" encoding="utf-8"?>
<formControlPr xmlns="http://schemas.microsoft.com/office/spreadsheetml/2009/9/main" objectType="CheckBox" fmlaLink="'3П'!$O$54" lockText="1" noThreeD="1"/>
</file>

<file path=xl/ctrlProps/ctrlProp2768.xml><?xml version="1.0" encoding="utf-8"?>
<formControlPr xmlns="http://schemas.microsoft.com/office/spreadsheetml/2009/9/main" objectType="CheckBox" fmlaLink="'3П'!$O$55" lockText="1" noThreeD="1"/>
</file>

<file path=xl/ctrlProps/ctrlProp2769.xml><?xml version="1.0" encoding="utf-8"?>
<formControlPr xmlns="http://schemas.microsoft.com/office/spreadsheetml/2009/9/main" objectType="CheckBox" fmlaLink="'3П'!$O$56" lockText="1" noThreeD="1"/>
</file>

<file path=xl/ctrlProps/ctrlProp2770.xml><?xml version="1.0" encoding="utf-8"?>
<formControlPr xmlns="http://schemas.microsoft.com/office/spreadsheetml/2009/9/main" objectType="CheckBox" fmlaLink="'3П'!$O$57" lockText="1" noThreeD="1"/>
</file>

<file path=xl/ctrlProps/ctrlProp2771.xml><?xml version="1.0" encoding="utf-8"?>
<formControlPr xmlns="http://schemas.microsoft.com/office/spreadsheetml/2009/9/main" objectType="CheckBox" fmlaLink="'3П'!$O$58" lockText="1" noThreeD="1"/>
</file>

<file path=xl/ctrlProps/ctrlProp2772.xml><?xml version="1.0" encoding="utf-8"?>
<formControlPr xmlns="http://schemas.microsoft.com/office/spreadsheetml/2009/9/main" objectType="CheckBox" fmlaLink="'3П'!$O$59" lockText="1" noThreeD="1"/>
</file>

<file path=xl/ctrlProps/ctrlProp2773.xml><?xml version="1.0" encoding="utf-8"?>
<formControlPr xmlns="http://schemas.microsoft.com/office/spreadsheetml/2009/9/main" objectType="GBox" noThreeD="1"/>
</file>

<file path=xl/ctrlProps/ctrlProp2774.xml><?xml version="1.0" encoding="utf-8"?>
<formControlPr xmlns="http://schemas.microsoft.com/office/spreadsheetml/2009/9/main" objectType="Radio" checked="Checked" firstButton="1" fmlaLink="'4П'!$L$6" lockText="1" noThreeD="1"/>
</file>

<file path=xl/ctrlProps/ctrlProp2775.xml><?xml version="1.0" encoding="utf-8"?>
<formControlPr xmlns="http://schemas.microsoft.com/office/spreadsheetml/2009/9/main" objectType="Radio" lockText="1" noThreeD="1"/>
</file>

<file path=xl/ctrlProps/ctrlProp2776.xml><?xml version="1.0" encoding="utf-8"?>
<formControlPr xmlns="http://schemas.microsoft.com/office/spreadsheetml/2009/9/main" objectType="GBox" noThreeD="1"/>
</file>

<file path=xl/ctrlProps/ctrlProp2777.xml><?xml version="1.0" encoding="utf-8"?>
<formControlPr xmlns="http://schemas.microsoft.com/office/spreadsheetml/2009/9/main" objectType="Radio" checked="Checked" firstButton="1" fmlaLink="'4П'!$L$7" lockText="1" noThreeD="1"/>
</file>

<file path=xl/ctrlProps/ctrlProp2778.xml><?xml version="1.0" encoding="utf-8"?>
<formControlPr xmlns="http://schemas.microsoft.com/office/spreadsheetml/2009/9/main" objectType="Radio" lockText="1" noThreeD="1"/>
</file>

<file path=xl/ctrlProps/ctrlProp2779.xml><?xml version="1.0" encoding="utf-8"?>
<formControlPr xmlns="http://schemas.microsoft.com/office/spreadsheetml/2009/9/main" objectType="GBox" noThreeD="1"/>
</file>

<file path=xl/ctrlProps/ctrlProp2780.xml><?xml version="1.0" encoding="utf-8"?>
<formControlPr xmlns="http://schemas.microsoft.com/office/spreadsheetml/2009/9/main" objectType="Radio" checked="Checked" firstButton="1" fmlaLink="'4П'!$L$8" lockText="1" noThreeD="1"/>
</file>

<file path=xl/ctrlProps/ctrlProp2781.xml><?xml version="1.0" encoding="utf-8"?>
<formControlPr xmlns="http://schemas.microsoft.com/office/spreadsheetml/2009/9/main" objectType="GBox" noThreeD="1"/>
</file>

<file path=xl/ctrlProps/ctrlProp2782.xml><?xml version="1.0" encoding="utf-8"?>
<formControlPr xmlns="http://schemas.microsoft.com/office/spreadsheetml/2009/9/main" objectType="Radio" checked="Checked" firstButton="1" fmlaLink="'4П'!$L$9" lockText="1" noThreeD="1"/>
</file>

<file path=xl/ctrlProps/ctrlProp2783.xml><?xml version="1.0" encoding="utf-8"?>
<formControlPr xmlns="http://schemas.microsoft.com/office/spreadsheetml/2009/9/main" objectType="Radio" lockText="1" noThreeD="1"/>
</file>

<file path=xl/ctrlProps/ctrlProp2784.xml><?xml version="1.0" encoding="utf-8"?>
<formControlPr xmlns="http://schemas.microsoft.com/office/spreadsheetml/2009/9/main" objectType="GBox" noThreeD="1"/>
</file>

<file path=xl/ctrlProps/ctrlProp2785.xml><?xml version="1.0" encoding="utf-8"?>
<formControlPr xmlns="http://schemas.microsoft.com/office/spreadsheetml/2009/9/main" objectType="Radio" checked="Checked" firstButton="1" fmlaLink="'4П'!$L$10" lockText="1" noThreeD="1"/>
</file>

<file path=xl/ctrlProps/ctrlProp2786.xml><?xml version="1.0" encoding="utf-8"?>
<formControlPr xmlns="http://schemas.microsoft.com/office/spreadsheetml/2009/9/main" objectType="Radio" lockText="1" noThreeD="1"/>
</file>

<file path=xl/ctrlProps/ctrlProp2787.xml><?xml version="1.0" encoding="utf-8"?>
<formControlPr xmlns="http://schemas.microsoft.com/office/spreadsheetml/2009/9/main" objectType="GBox" noThreeD="1"/>
</file>

<file path=xl/ctrlProps/ctrlProp2788.xml><?xml version="1.0" encoding="utf-8"?>
<formControlPr xmlns="http://schemas.microsoft.com/office/spreadsheetml/2009/9/main" objectType="Radio" checked="Checked" firstButton="1" fmlaLink="'4П'!$L$12" lockText="1" noThreeD="1"/>
</file>

<file path=xl/ctrlProps/ctrlProp2789.xml><?xml version="1.0" encoding="utf-8"?>
<formControlPr xmlns="http://schemas.microsoft.com/office/spreadsheetml/2009/9/main" objectType="Radio" lockText="1" noThreeD="1"/>
</file>

<file path=xl/ctrlProps/ctrlProp2790.xml><?xml version="1.0" encoding="utf-8"?>
<formControlPr xmlns="http://schemas.microsoft.com/office/spreadsheetml/2009/9/main" objectType="GBox" noThreeD="1"/>
</file>

<file path=xl/ctrlProps/ctrlProp2791.xml><?xml version="1.0" encoding="utf-8"?>
<formControlPr xmlns="http://schemas.microsoft.com/office/spreadsheetml/2009/9/main" objectType="Radio" checked="Checked" firstButton="1" fmlaLink="'4П'!$L$13" lockText="1" noThreeD="1"/>
</file>

<file path=xl/ctrlProps/ctrlProp2792.xml><?xml version="1.0" encoding="utf-8"?>
<formControlPr xmlns="http://schemas.microsoft.com/office/spreadsheetml/2009/9/main" objectType="Radio" lockText="1" noThreeD="1"/>
</file>

<file path=xl/ctrlProps/ctrlProp2793.xml><?xml version="1.0" encoding="utf-8"?>
<formControlPr xmlns="http://schemas.microsoft.com/office/spreadsheetml/2009/9/main" objectType="GBox" noThreeD="1"/>
</file>

<file path=xl/ctrlProps/ctrlProp2794.xml><?xml version="1.0" encoding="utf-8"?>
<formControlPr xmlns="http://schemas.microsoft.com/office/spreadsheetml/2009/9/main" objectType="Radio" checked="Checked" firstButton="1" fmlaLink="'4П'!$L$15" lockText="1" noThreeD="1"/>
</file>

<file path=xl/ctrlProps/ctrlProp2795.xml><?xml version="1.0" encoding="utf-8"?>
<formControlPr xmlns="http://schemas.microsoft.com/office/spreadsheetml/2009/9/main" objectType="Radio" lockText="1" noThreeD="1"/>
</file>

<file path=xl/ctrlProps/ctrlProp2796.xml><?xml version="1.0" encoding="utf-8"?>
<formControlPr xmlns="http://schemas.microsoft.com/office/spreadsheetml/2009/9/main" objectType="GBox" noThreeD="1"/>
</file>

<file path=xl/ctrlProps/ctrlProp2797.xml><?xml version="1.0" encoding="utf-8"?>
<formControlPr xmlns="http://schemas.microsoft.com/office/spreadsheetml/2009/9/main" objectType="Radio" checked="Checked" firstButton="1" fmlaLink="'4П'!$L$16" lockText="1" noThreeD="1"/>
</file>

<file path=xl/ctrlProps/ctrlProp2798.xml><?xml version="1.0" encoding="utf-8"?>
<formControlPr xmlns="http://schemas.microsoft.com/office/spreadsheetml/2009/9/main" objectType="Radio" lockText="1" noThreeD="1"/>
</file>

<file path=xl/ctrlProps/ctrlProp2799.xml><?xml version="1.0" encoding="utf-8"?>
<formControlPr xmlns="http://schemas.microsoft.com/office/spreadsheetml/2009/9/main" objectType="GBox" noThreeD="1"/>
</file>

<file path=xl/ctrlProps/ctrlProp2800.xml><?xml version="1.0" encoding="utf-8"?>
<formControlPr xmlns="http://schemas.microsoft.com/office/spreadsheetml/2009/9/main" objectType="Radio" firstButton="1" fmlaLink="'4П'!$M$6" lockText="1" noThreeD="1"/>
</file>

<file path=xl/ctrlProps/ctrlProp2801.xml><?xml version="1.0" encoding="utf-8"?>
<formControlPr xmlns="http://schemas.microsoft.com/office/spreadsheetml/2009/9/main" objectType="Radio" checked="Checked" lockText="1" noThreeD="1"/>
</file>

<file path=xl/ctrlProps/ctrlProp2802.xml><?xml version="1.0" encoding="utf-8"?>
<formControlPr xmlns="http://schemas.microsoft.com/office/spreadsheetml/2009/9/main" objectType="Radio" lockText="1" noThreeD="1"/>
</file>

<file path=xl/ctrlProps/ctrlProp2803.xml><?xml version="1.0" encoding="utf-8"?>
<formControlPr xmlns="http://schemas.microsoft.com/office/spreadsheetml/2009/9/main" objectType="Radio" lockText="1" noThreeD="1"/>
</file>

<file path=xl/ctrlProps/ctrlProp2804.xml><?xml version="1.0" encoding="utf-8"?>
<formControlPr xmlns="http://schemas.microsoft.com/office/spreadsheetml/2009/9/main" objectType="GBox" noThreeD="1"/>
</file>

<file path=xl/ctrlProps/ctrlProp2805.xml><?xml version="1.0" encoding="utf-8"?>
<formControlPr xmlns="http://schemas.microsoft.com/office/spreadsheetml/2009/9/main" objectType="Radio" checked="Checked" firstButton="1" fmlaLink="'4П'!$M$7" lockText="1" noThreeD="1"/>
</file>

<file path=xl/ctrlProps/ctrlProp2806.xml><?xml version="1.0" encoding="utf-8"?>
<formControlPr xmlns="http://schemas.microsoft.com/office/spreadsheetml/2009/9/main" objectType="Radio" lockText="1" noThreeD="1"/>
</file>

<file path=xl/ctrlProps/ctrlProp2807.xml><?xml version="1.0" encoding="utf-8"?>
<formControlPr xmlns="http://schemas.microsoft.com/office/spreadsheetml/2009/9/main" objectType="Radio" lockText="1" noThreeD="1"/>
</file>

<file path=xl/ctrlProps/ctrlProp2808.xml><?xml version="1.0" encoding="utf-8"?>
<formControlPr xmlns="http://schemas.microsoft.com/office/spreadsheetml/2009/9/main" objectType="Radio" lockText="1" noThreeD="1"/>
</file>

<file path=xl/ctrlProps/ctrlProp2809.xml><?xml version="1.0" encoding="utf-8"?>
<formControlPr xmlns="http://schemas.microsoft.com/office/spreadsheetml/2009/9/main" objectType="GBox" noThreeD="1"/>
</file>

<file path=xl/ctrlProps/ctrlProp2810.xml><?xml version="1.0" encoding="utf-8"?>
<formControlPr xmlns="http://schemas.microsoft.com/office/spreadsheetml/2009/9/main" objectType="Radio" checked="Checked" firstButton="1" fmlaLink="'4П'!$M$9" lockText="1" noThreeD="1"/>
</file>

<file path=xl/ctrlProps/ctrlProp2811.xml><?xml version="1.0" encoding="utf-8"?>
<formControlPr xmlns="http://schemas.microsoft.com/office/spreadsheetml/2009/9/main" objectType="Radio" lockText="1" noThreeD="1"/>
</file>

<file path=xl/ctrlProps/ctrlProp2812.xml><?xml version="1.0" encoding="utf-8"?>
<formControlPr xmlns="http://schemas.microsoft.com/office/spreadsheetml/2009/9/main" objectType="Radio" lockText="1" noThreeD="1"/>
</file>

<file path=xl/ctrlProps/ctrlProp2813.xml><?xml version="1.0" encoding="utf-8"?>
<formControlPr xmlns="http://schemas.microsoft.com/office/spreadsheetml/2009/9/main" objectType="Radio" lockText="1" noThreeD="1"/>
</file>

<file path=xl/ctrlProps/ctrlProp2814.xml><?xml version="1.0" encoding="utf-8"?>
<formControlPr xmlns="http://schemas.microsoft.com/office/spreadsheetml/2009/9/main" objectType="GBox" noThreeD="1"/>
</file>

<file path=xl/ctrlProps/ctrlProp2815.xml><?xml version="1.0" encoding="utf-8"?>
<formControlPr xmlns="http://schemas.microsoft.com/office/spreadsheetml/2009/9/main" objectType="Radio" firstButton="1" fmlaLink="'4П'!$M$11" lockText="1" noThreeD="1"/>
</file>

<file path=xl/ctrlProps/ctrlProp2816.xml><?xml version="1.0" encoding="utf-8"?>
<formControlPr xmlns="http://schemas.microsoft.com/office/spreadsheetml/2009/9/main" objectType="Radio" checked="Checked" lockText="1" noThreeD="1"/>
</file>

<file path=xl/ctrlProps/ctrlProp2817.xml><?xml version="1.0" encoding="utf-8"?>
<formControlPr xmlns="http://schemas.microsoft.com/office/spreadsheetml/2009/9/main" objectType="Radio" lockText="1" noThreeD="1"/>
</file>

<file path=xl/ctrlProps/ctrlProp2818.xml><?xml version="1.0" encoding="utf-8"?>
<formControlPr xmlns="http://schemas.microsoft.com/office/spreadsheetml/2009/9/main" objectType="GBox" noThreeD="1"/>
</file>

<file path=xl/ctrlProps/ctrlProp2819.xml><?xml version="1.0" encoding="utf-8"?>
<formControlPr xmlns="http://schemas.microsoft.com/office/spreadsheetml/2009/9/main" objectType="Radio" firstButton="1" fmlaLink="'4П'!$M$12" lockText="1" noThreeD="1"/>
</file>

<file path=xl/ctrlProps/ctrlProp2820.xml><?xml version="1.0" encoding="utf-8"?>
<formControlPr xmlns="http://schemas.microsoft.com/office/spreadsheetml/2009/9/main" objectType="Radio" lockText="1" noThreeD="1"/>
</file>

<file path=xl/ctrlProps/ctrlProp2821.xml><?xml version="1.0" encoding="utf-8"?>
<formControlPr xmlns="http://schemas.microsoft.com/office/spreadsheetml/2009/9/main" objectType="Radio" checked="Checked" lockText="1" noThreeD="1"/>
</file>

<file path=xl/ctrlProps/ctrlProp2822.xml><?xml version="1.0" encoding="utf-8"?>
<formControlPr xmlns="http://schemas.microsoft.com/office/spreadsheetml/2009/9/main" objectType="Radio" lockText="1" noThreeD="1"/>
</file>

<file path=xl/ctrlProps/ctrlProp2823.xml><?xml version="1.0" encoding="utf-8"?>
<formControlPr xmlns="http://schemas.microsoft.com/office/spreadsheetml/2009/9/main" objectType="GBox" noThreeD="1"/>
</file>

<file path=xl/ctrlProps/ctrlProp2824.xml><?xml version="1.0" encoding="utf-8"?>
<formControlPr xmlns="http://schemas.microsoft.com/office/spreadsheetml/2009/9/main" objectType="Radio" checked="Checked" firstButton="1" fmlaLink="'4П'!$M$13" lockText="1" noThreeD="1"/>
</file>

<file path=xl/ctrlProps/ctrlProp2825.xml><?xml version="1.0" encoding="utf-8"?>
<formControlPr xmlns="http://schemas.microsoft.com/office/spreadsheetml/2009/9/main" objectType="Radio" lockText="1" noThreeD="1"/>
</file>

<file path=xl/ctrlProps/ctrlProp2826.xml><?xml version="1.0" encoding="utf-8"?>
<formControlPr xmlns="http://schemas.microsoft.com/office/spreadsheetml/2009/9/main" objectType="Radio" lockText="1" noThreeD="1"/>
</file>

<file path=xl/ctrlProps/ctrlProp2827.xml><?xml version="1.0" encoding="utf-8"?>
<formControlPr xmlns="http://schemas.microsoft.com/office/spreadsheetml/2009/9/main" objectType="Radio" lockText="1" noThreeD="1"/>
</file>

<file path=xl/ctrlProps/ctrlProp2828.xml><?xml version="1.0" encoding="utf-8"?>
<formControlPr xmlns="http://schemas.microsoft.com/office/spreadsheetml/2009/9/main" objectType="GBox" noThreeD="1"/>
</file>

<file path=xl/ctrlProps/ctrlProp2829.xml><?xml version="1.0" encoding="utf-8"?>
<formControlPr xmlns="http://schemas.microsoft.com/office/spreadsheetml/2009/9/main" objectType="Radio" firstButton="1" fmlaLink="'4П'!$M$14" lockText="1" noThreeD="1"/>
</file>

<file path=xl/ctrlProps/ctrlProp2830.xml><?xml version="1.0" encoding="utf-8"?>
<formControlPr xmlns="http://schemas.microsoft.com/office/spreadsheetml/2009/9/main" objectType="Radio" checked="Checked" lockText="1" noThreeD="1"/>
</file>

<file path=xl/ctrlProps/ctrlProp2831.xml><?xml version="1.0" encoding="utf-8"?>
<formControlPr xmlns="http://schemas.microsoft.com/office/spreadsheetml/2009/9/main" objectType="Radio" lockText="1" noThreeD="1"/>
</file>

<file path=xl/ctrlProps/ctrlProp2832.xml><?xml version="1.0" encoding="utf-8"?>
<formControlPr xmlns="http://schemas.microsoft.com/office/spreadsheetml/2009/9/main" objectType="GBox" noThreeD="1"/>
</file>

<file path=xl/ctrlProps/ctrlProp2833.xml><?xml version="1.0" encoding="utf-8"?>
<formControlPr xmlns="http://schemas.microsoft.com/office/spreadsheetml/2009/9/main" objectType="Radio" firstButton="1" fmlaLink="'4П'!$M$15" lockText="1" noThreeD="1"/>
</file>

<file path=xl/ctrlProps/ctrlProp2834.xml><?xml version="1.0" encoding="utf-8"?>
<formControlPr xmlns="http://schemas.microsoft.com/office/spreadsheetml/2009/9/main" objectType="Radio" checked="Checked" lockText="1" noThreeD="1"/>
</file>

<file path=xl/ctrlProps/ctrlProp2835.xml><?xml version="1.0" encoding="utf-8"?>
<formControlPr xmlns="http://schemas.microsoft.com/office/spreadsheetml/2009/9/main" objectType="Radio" lockText="1" noThreeD="1"/>
</file>

<file path=xl/ctrlProps/ctrlProp2836.xml><?xml version="1.0" encoding="utf-8"?>
<formControlPr xmlns="http://schemas.microsoft.com/office/spreadsheetml/2009/9/main" objectType="Radio" lockText="1" noThreeD="1"/>
</file>

<file path=xl/ctrlProps/ctrlProp2837.xml><?xml version="1.0" encoding="utf-8"?>
<formControlPr xmlns="http://schemas.microsoft.com/office/spreadsheetml/2009/9/main" objectType="GBox" noThreeD="1"/>
</file>

<file path=xl/ctrlProps/ctrlProp2838.xml><?xml version="1.0" encoding="utf-8"?>
<formControlPr xmlns="http://schemas.microsoft.com/office/spreadsheetml/2009/9/main" objectType="Radio" checked="Checked" firstButton="1" fmlaLink="'4П'!$M$16" lockText="1" noThreeD="1"/>
</file>

<file path=xl/ctrlProps/ctrlProp2839.xml><?xml version="1.0" encoding="utf-8"?>
<formControlPr xmlns="http://schemas.microsoft.com/office/spreadsheetml/2009/9/main" objectType="Radio" lockText="1" noThreeD="1"/>
</file>

<file path=xl/ctrlProps/ctrlProp2840.xml><?xml version="1.0" encoding="utf-8"?>
<formControlPr xmlns="http://schemas.microsoft.com/office/spreadsheetml/2009/9/main" objectType="Radio" lockText="1" noThreeD="1"/>
</file>

<file path=xl/ctrlProps/ctrlProp2841.xml><?xml version="1.0" encoding="utf-8"?>
<formControlPr xmlns="http://schemas.microsoft.com/office/spreadsheetml/2009/9/main" objectType="Radio" lockText="1" noThreeD="1"/>
</file>

<file path=xl/ctrlProps/ctrlProp2842.xml><?xml version="1.0" encoding="utf-8"?>
<formControlPr xmlns="http://schemas.microsoft.com/office/spreadsheetml/2009/9/main" objectType="GBox" noThreeD="1"/>
</file>

<file path=xl/ctrlProps/ctrlProp2843.xml><?xml version="1.0" encoding="utf-8"?>
<formControlPr xmlns="http://schemas.microsoft.com/office/spreadsheetml/2009/9/main" objectType="Radio" firstButton="1" fmlaLink="'4П'!$M$17" lockText="1" noThreeD="1"/>
</file>

<file path=xl/ctrlProps/ctrlProp2844.xml><?xml version="1.0" encoding="utf-8"?>
<formControlPr xmlns="http://schemas.microsoft.com/office/spreadsheetml/2009/9/main" objectType="Radio" checked="Checked" lockText="1" noThreeD="1"/>
</file>

<file path=xl/ctrlProps/ctrlProp2845.xml><?xml version="1.0" encoding="utf-8"?>
<formControlPr xmlns="http://schemas.microsoft.com/office/spreadsheetml/2009/9/main" objectType="Radio" lockText="1" noThreeD="1"/>
</file>

<file path=xl/ctrlProps/ctrlProp2846.xml><?xml version="1.0" encoding="utf-8"?>
<formControlPr xmlns="http://schemas.microsoft.com/office/spreadsheetml/2009/9/main" objectType="CheckBox" fmlaLink="'4П'!$O$6" lockText="1" noThreeD="1"/>
</file>

<file path=xl/ctrlProps/ctrlProp2847.xml><?xml version="1.0" encoding="utf-8"?>
<formControlPr xmlns="http://schemas.microsoft.com/office/spreadsheetml/2009/9/main" objectType="CheckBox" fmlaLink="'4П'!$O$7" lockText="1" noThreeD="1"/>
</file>

<file path=xl/ctrlProps/ctrlProp2848.xml><?xml version="1.0" encoding="utf-8"?>
<formControlPr xmlns="http://schemas.microsoft.com/office/spreadsheetml/2009/9/main" objectType="CheckBox" fmlaLink="'4П'!$O$8" lockText="1" noThreeD="1"/>
</file>

<file path=xl/ctrlProps/ctrlProp2849.xml><?xml version="1.0" encoding="utf-8"?>
<formControlPr xmlns="http://schemas.microsoft.com/office/spreadsheetml/2009/9/main" objectType="CheckBox" fmlaLink="'4П'!$O$9" lockText="1" noThreeD="1"/>
</file>

<file path=xl/ctrlProps/ctrlProp2850.xml><?xml version="1.0" encoding="utf-8"?>
<formControlPr xmlns="http://schemas.microsoft.com/office/spreadsheetml/2009/9/main" objectType="CheckBox" fmlaLink="'4П'!$O$10" lockText="1" noThreeD="1"/>
</file>

<file path=xl/ctrlProps/ctrlProp2851.xml><?xml version="1.0" encoding="utf-8"?>
<formControlPr xmlns="http://schemas.microsoft.com/office/spreadsheetml/2009/9/main" objectType="CheckBox" fmlaLink="'4П'!$O$11" lockText="1" noThreeD="1"/>
</file>

<file path=xl/ctrlProps/ctrlProp2852.xml><?xml version="1.0" encoding="utf-8"?>
<formControlPr xmlns="http://schemas.microsoft.com/office/spreadsheetml/2009/9/main" objectType="CheckBox" fmlaLink="'4П'!$O$12" lockText="1" noThreeD="1"/>
</file>

<file path=xl/ctrlProps/ctrlProp2853.xml><?xml version="1.0" encoding="utf-8"?>
<formControlPr xmlns="http://schemas.microsoft.com/office/spreadsheetml/2009/9/main" objectType="CheckBox" fmlaLink="'4П'!$O$13" lockText="1" noThreeD="1"/>
</file>

<file path=xl/ctrlProps/ctrlProp2854.xml><?xml version="1.0" encoding="utf-8"?>
<formControlPr xmlns="http://schemas.microsoft.com/office/spreadsheetml/2009/9/main" objectType="CheckBox" fmlaLink="'4П'!$O$14" lockText="1" noThreeD="1"/>
</file>

<file path=xl/ctrlProps/ctrlProp2855.xml><?xml version="1.0" encoding="utf-8"?>
<formControlPr xmlns="http://schemas.microsoft.com/office/spreadsheetml/2009/9/main" objectType="CheckBox" fmlaLink="'4П'!$O$15" lockText="1" noThreeD="1"/>
</file>

<file path=xl/ctrlProps/ctrlProp2856.xml><?xml version="1.0" encoding="utf-8"?>
<formControlPr xmlns="http://schemas.microsoft.com/office/spreadsheetml/2009/9/main" objectType="CheckBox" fmlaLink="'4П'!$O$16" lockText="1" noThreeD="1"/>
</file>

<file path=xl/ctrlProps/ctrlProp2857.xml><?xml version="1.0" encoding="utf-8"?>
<formControlPr xmlns="http://schemas.microsoft.com/office/spreadsheetml/2009/9/main" objectType="CheckBox" fmlaLink="'4П'!$O$17" lockText="1" noThreeD="1"/>
</file>

<file path=xl/ctrlProps/ctrlProp2858.xml><?xml version="1.0" encoding="utf-8"?>
<formControlPr xmlns="http://schemas.microsoft.com/office/spreadsheetml/2009/9/main" objectType="GBox" noThreeD="1"/>
</file>

<file path=xl/ctrlProps/ctrlProp2859.xml><?xml version="1.0" encoding="utf-8"?>
<formControlPr xmlns="http://schemas.microsoft.com/office/spreadsheetml/2009/9/main" objectType="Radio" checked="Checked" firstButton="1" fmlaLink="'5П'!$L$6" lockText="1" noThreeD="1"/>
</file>

<file path=xl/ctrlProps/ctrlProp2860.xml><?xml version="1.0" encoding="utf-8"?>
<formControlPr xmlns="http://schemas.microsoft.com/office/spreadsheetml/2009/9/main" objectType="Radio" lockText="1" noThreeD="1"/>
</file>

<file path=xl/ctrlProps/ctrlProp2861.xml><?xml version="1.0" encoding="utf-8"?>
<formControlPr xmlns="http://schemas.microsoft.com/office/spreadsheetml/2009/9/main" objectType="GBox" noThreeD="1"/>
</file>

<file path=xl/ctrlProps/ctrlProp2862.xml><?xml version="1.0" encoding="utf-8"?>
<formControlPr xmlns="http://schemas.microsoft.com/office/spreadsheetml/2009/9/main" objectType="Radio" checked="Checked" firstButton="1" fmlaLink="'5П'!$L$7" lockText="1" noThreeD="1"/>
</file>

<file path=xl/ctrlProps/ctrlProp2863.xml><?xml version="1.0" encoding="utf-8"?>
<formControlPr xmlns="http://schemas.microsoft.com/office/spreadsheetml/2009/9/main" objectType="Radio" lockText="1" noThreeD="1"/>
</file>

<file path=xl/ctrlProps/ctrlProp2864.xml><?xml version="1.0" encoding="utf-8"?>
<formControlPr xmlns="http://schemas.microsoft.com/office/spreadsheetml/2009/9/main" objectType="GBox" noThreeD="1"/>
</file>

<file path=xl/ctrlProps/ctrlProp2865.xml><?xml version="1.0" encoding="utf-8"?>
<formControlPr xmlns="http://schemas.microsoft.com/office/spreadsheetml/2009/9/main" objectType="Radio" checked="Checked" firstButton="1" fmlaLink="'5П'!$L$11" lockText="1" noThreeD="1"/>
</file>

<file path=xl/ctrlProps/ctrlProp2866.xml><?xml version="1.0" encoding="utf-8"?>
<formControlPr xmlns="http://schemas.microsoft.com/office/spreadsheetml/2009/9/main" objectType="Radio" lockText="1" noThreeD="1"/>
</file>

<file path=xl/ctrlProps/ctrlProp2867.xml><?xml version="1.0" encoding="utf-8"?>
<formControlPr xmlns="http://schemas.microsoft.com/office/spreadsheetml/2009/9/main" objectType="GBox" noThreeD="1"/>
</file>

<file path=xl/ctrlProps/ctrlProp2868.xml><?xml version="1.0" encoding="utf-8"?>
<formControlPr xmlns="http://schemas.microsoft.com/office/spreadsheetml/2009/9/main" objectType="Radio" checked="Checked" firstButton="1" fmlaLink="'5П'!$L$12" lockText="1" noThreeD="1"/>
</file>

<file path=xl/ctrlProps/ctrlProp2869.xml><?xml version="1.0" encoding="utf-8"?>
<formControlPr xmlns="http://schemas.microsoft.com/office/spreadsheetml/2009/9/main" objectType="Radio" lockText="1" noThreeD="1"/>
</file>

<file path=xl/ctrlProps/ctrlProp2870.xml><?xml version="1.0" encoding="utf-8"?>
<formControlPr xmlns="http://schemas.microsoft.com/office/spreadsheetml/2009/9/main" objectType="GBox" noThreeD="1"/>
</file>

<file path=xl/ctrlProps/ctrlProp2871.xml><?xml version="1.0" encoding="utf-8"?>
<formControlPr xmlns="http://schemas.microsoft.com/office/spreadsheetml/2009/9/main" objectType="Radio" firstButton="1" fmlaLink="'5П'!$L$13" lockText="1" noThreeD="1"/>
</file>

<file path=xl/ctrlProps/ctrlProp2872.xml><?xml version="1.0" encoding="utf-8"?>
<formControlPr xmlns="http://schemas.microsoft.com/office/spreadsheetml/2009/9/main" objectType="Radio" checked="Checked" lockText="1" noThreeD="1"/>
</file>

<file path=xl/ctrlProps/ctrlProp2873.xml><?xml version="1.0" encoding="utf-8"?>
<formControlPr xmlns="http://schemas.microsoft.com/office/spreadsheetml/2009/9/main" objectType="GBox" noThreeD="1"/>
</file>

<file path=xl/ctrlProps/ctrlProp2874.xml><?xml version="1.0" encoding="utf-8"?>
<formControlPr xmlns="http://schemas.microsoft.com/office/spreadsheetml/2009/9/main" objectType="Radio" firstButton="1" fmlaLink="'5П'!$L$14" lockText="1" noThreeD="1"/>
</file>

<file path=xl/ctrlProps/ctrlProp2875.xml><?xml version="1.0" encoding="utf-8"?>
<formControlPr xmlns="http://schemas.microsoft.com/office/spreadsheetml/2009/9/main" objectType="Radio" checked="Checked" lockText="1" noThreeD="1"/>
</file>

<file path=xl/ctrlProps/ctrlProp2876.xml><?xml version="1.0" encoding="utf-8"?>
<formControlPr xmlns="http://schemas.microsoft.com/office/spreadsheetml/2009/9/main" objectType="GBox" noThreeD="1"/>
</file>

<file path=xl/ctrlProps/ctrlProp2877.xml><?xml version="1.0" encoding="utf-8"?>
<formControlPr xmlns="http://schemas.microsoft.com/office/spreadsheetml/2009/9/main" objectType="Radio" checked="Checked" firstButton="1" fmlaLink="'5П'!$L$15" lockText="1" noThreeD="1"/>
</file>

<file path=xl/ctrlProps/ctrlProp2878.xml><?xml version="1.0" encoding="utf-8"?>
<formControlPr xmlns="http://schemas.microsoft.com/office/spreadsheetml/2009/9/main" objectType="Radio" lockText="1" noThreeD="1"/>
</file>

<file path=xl/ctrlProps/ctrlProp2879.xml><?xml version="1.0" encoding="utf-8"?>
<formControlPr xmlns="http://schemas.microsoft.com/office/spreadsheetml/2009/9/main" objectType="GBox" noThreeD="1"/>
</file>

<file path=xl/ctrlProps/ctrlProp2880.xml><?xml version="1.0" encoding="utf-8"?>
<formControlPr xmlns="http://schemas.microsoft.com/office/spreadsheetml/2009/9/main" objectType="Radio" checked="Checked" firstButton="1" fmlaLink="'5П'!$L$17" lockText="1" noThreeD="1"/>
</file>

<file path=xl/ctrlProps/ctrlProp2881.xml><?xml version="1.0" encoding="utf-8"?>
<formControlPr xmlns="http://schemas.microsoft.com/office/spreadsheetml/2009/9/main" objectType="GBox" noThreeD="1"/>
</file>

<file path=xl/ctrlProps/ctrlProp2882.xml><?xml version="1.0" encoding="utf-8"?>
<formControlPr xmlns="http://schemas.microsoft.com/office/spreadsheetml/2009/9/main" objectType="Radio" checked="Checked" firstButton="1" fmlaLink="'5П'!$L$19" lockText="1" noThreeD="1"/>
</file>

<file path=xl/ctrlProps/ctrlProp2883.xml><?xml version="1.0" encoding="utf-8"?>
<formControlPr xmlns="http://schemas.microsoft.com/office/spreadsheetml/2009/9/main" objectType="Radio" lockText="1" noThreeD="1"/>
</file>

<file path=xl/ctrlProps/ctrlProp2884.xml><?xml version="1.0" encoding="utf-8"?>
<formControlPr xmlns="http://schemas.microsoft.com/office/spreadsheetml/2009/9/main" objectType="GBox" noThreeD="1"/>
</file>

<file path=xl/ctrlProps/ctrlProp2885.xml><?xml version="1.0" encoding="utf-8"?>
<formControlPr xmlns="http://schemas.microsoft.com/office/spreadsheetml/2009/9/main" objectType="Radio" checked="Checked" firstButton="1" fmlaLink="'5П'!$L$22" lockText="1" noThreeD="1"/>
</file>

<file path=xl/ctrlProps/ctrlProp2886.xml><?xml version="1.0" encoding="utf-8"?>
<formControlPr xmlns="http://schemas.microsoft.com/office/spreadsheetml/2009/9/main" objectType="GBox" noThreeD="1"/>
</file>

<file path=xl/ctrlProps/ctrlProp2887.xml><?xml version="1.0" encoding="utf-8"?>
<formControlPr xmlns="http://schemas.microsoft.com/office/spreadsheetml/2009/9/main" objectType="Radio" checked="Checked" firstButton="1" fmlaLink="'5П'!$L$23" lockText="1" noThreeD="1"/>
</file>

<file path=xl/ctrlProps/ctrlProp2888.xml><?xml version="1.0" encoding="utf-8"?>
<formControlPr xmlns="http://schemas.microsoft.com/office/spreadsheetml/2009/9/main" objectType="Radio" lockText="1" noThreeD="1"/>
</file>

<file path=xl/ctrlProps/ctrlProp2889.xml><?xml version="1.0" encoding="utf-8"?>
<formControlPr xmlns="http://schemas.microsoft.com/office/spreadsheetml/2009/9/main" objectType="GBox" noThreeD="1"/>
</file>

<file path=xl/ctrlProps/ctrlProp2890.xml><?xml version="1.0" encoding="utf-8"?>
<formControlPr xmlns="http://schemas.microsoft.com/office/spreadsheetml/2009/9/main" objectType="Radio" checked="Checked" firstButton="1" fmlaLink="'5П'!$L$24" lockText="1" noThreeD="1"/>
</file>

<file path=xl/ctrlProps/ctrlProp2891.xml><?xml version="1.0" encoding="utf-8"?>
<formControlPr xmlns="http://schemas.microsoft.com/office/spreadsheetml/2009/9/main" objectType="GBox" noThreeD="1"/>
</file>

<file path=xl/ctrlProps/ctrlProp2892.xml><?xml version="1.0" encoding="utf-8"?>
<formControlPr xmlns="http://schemas.microsoft.com/office/spreadsheetml/2009/9/main" objectType="Radio" firstButton="1" fmlaLink="'5П'!$L$26" lockText="1" noThreeD="1"/>
</file>

<file path=xl/ctrlProps/ctrlProp2893.xml><?xml version="1.0" encoding="utf-8"?>
<formControlPr xmlns="http://schemas.microsoft.com/office/spreadsheetml/2009/9/main" objectType="Radio" checked="Checked" lockText="1" noThreeD="1"/>
</file>

<file path=xl/ctrlProps/ctrlProp2894.xml><?xml version="1.0" encoding="utf-8"?>
<formControlPr xmlns="http://schemas.microsoft.com/office/spreadsheetml/2009/9/main" objectType="GBox" noThreeD="1"/>
</file>

<file path=xl/ctrlProps/ctrlProp2895.xml><?xml version="1.0" encoding="utf-8"?>
<formControlPr xmlns="http://schemas.microsoft.com/office/spreadsheetml/2009/9/main" objectType="Radio" checked="Checked" firstButton="1" fmlaLink="'5П'!$L$27" lockText="1" noThreeD="1"/>
</file>

<file path=xl/ctrlProps/ctrlProp2896.xml><?xml version="1.0" encoding="utf-8"?>
<formControlPr xmlns="http://schemas.microsoft.com/office/spreadsheetml/2009/9/main" objectType="GBox" noThreeD="1"/>
</file>

<file path=xl/ctrlProps/ctrlProp2897.xml><?xml version="1.0" encoding="utf-8"?>
<formControlPr xmlns="http://schemas.microsoft.com/office/spreadsheetml/2009/9/main" objectType="Radio" checked="Checked" firstButton="1" fmlaLink="'5П'!$L$29" lockText="1" noThreeD="1"/>
</file>

<file path=xl/ctrlProps/ctrlProp2898.xml><?xml version="1.0" encoding="utf-8"?>
<formControlPr xmlns="http://schemas.microsoft.com/office/spreadsheetml/2009/9/main" objectType="Radio" lockText="1" noThreeD="1"/>
</file>

<file path=xl/ctrlProps/ctrlProp2899.xml><?xml version="1.0" encoding="utf-8"?>
<formControlPr xmlns="http://schemas.microsoft.com/office/spreadsheetml/2009/9/main" objectType="GBox" noThreeD="1"/>
</file>

<file path=xl/ctrlProps/ctrlProp2900.xml><?xml version="1.0" encoding="utf-8"?>
<formControlPr xmlns="http://schemas.microsoft.com/office/spreadsheetml/2009/9/main" objectType="Radio" checked="Checked" firstButton="1" fmlaLink="'5П'!$M$8" lockText="1" noThreeD="1"/>
</file>

<file path=xl/ctrlProps/ctrlProp2901.xml><?xml version="1.0" encoding="utf-8"?>
<formControlPr xmlns="http://schemas.microsoft.com/office/spreadsheetml/2009/9/main" objectType="Radio" lockText="1" noThreeD="1"/>
</file>

<file path=xl/ctrlProps/ctrlProp2902.xml><?xml version="1.0" encoding="utf-8"?>
<formControlPr xmlns="http://schemas.microsoft.com/office/spreadsheetml/2009/9/main" objectType="Radio" lockText="1" noThreeD="1"/>
</file>

<file path=xl/ctrlProps/ctrlProp2903.xml><?xml version="1.0" encoding="utf-8"?>
<formControlPr xmlns="http://schemas.microsoft.com/office/spreadsheetml/2009/9/main" objectType="GBox" noThreeD="1"/>
</file>

<file path=xl/ctrlProps/ctrlProp2904.xml><?xml version="1.0" encoding="utf-8"?>
<formControlPr xmlns="http://schemas.microsoft.com/office/spreadsheetml/2009/9/main" objectType="Radio" checked="Checked" firstButton="1" fmlaLink="'5П'!$M$9" lockText="1" noThreeD="1"/>
</file>

<file path=xl/ctrlProps/ctrlProp2905.xml><?xml version="1.0" encoding="utf-8"?>
<formControlPr xmlns="http://schemas.microsoft.com/office/spreadsheetml/2009/9/main" objectType="Radio" lockText="1" noThreeD="1"/>
</file>

<file path=xl/ctrlProps/ctrlProp2906.xml><?xml version="1.0" encoding="utf-8"?>
<formControlPr xmlns="http://schemas.microsoft.com/office/spreadsheetml/2009/9/main" objectType="Radio" lockText="1" noThreeD="1"/>
</file>

<file path=xl/ctrlProps/ctrlProp2907.xml><?xml version="1.0" encoding="utf-8"?>
<formControlPr xmlns="http://schemas.microsoft.com/office/spreadsheetml/2009/9/main" objectType="GBox" noThreeD="1"/>
</file>

<file path=xl/ctrlProps/ctrlProp2908.xml><?xml version="1.0" encoding="utf-8"?>
<formControlPr xmlns="http://schemas.microsoft.com/office/spreadsheetml/2009/9/main" objectType="Radio" firstButton="1" fmlaLink="'5П'!$M$10" lockText="1" noThreeD="1"/>
</file>

<file path=xl/ctrlProps/ctrlProp2909.xml><?xml version="1.0" encoding="utf-8"?>
<formControlPr xmlns="http://schemas.microsoft.com/office/spreadsheetml/2009/9/main" objectType="Radio" lockText="1" noThreeD="1"/>
</file>

<file path=xl/ctrlProps/ctrlProp2910.xml><?xml version="1.0" encoding="utf-8"?>
<formControlPr xmlns="http://schemas.microsoft.com/office/spreadsheetml/2009/9/main" objectType="Radio" checked="Checked" lockText="1" noThreeD="1"/>
</file>

<file path=xl/ctrlProps/ctrlProp2911.xml><?xml version="1.0" encoding="utf-8"?>
<formControlPr xmlns="http://schemas.microsoft.com/office/spreadsheetml/2009/9/main" objectType="GBox" noThreeD="1"/>
</file>

<file path=xl/ctrlProps/ctrlProp2912.xml><?xml version="1.0" encoding="utf-8"?>
<formControlPr xmlns="http://schemas.microsoft.com/office/spreadsheetml/2009/9/main" objectType="Radio" checked="Checked" firstButton="1" fmlaLink="'5П'!$M$11" lockText="1" noThreeD="1"/>
</file>

<file path=xl/ctrlProps/ctrlProp2913.xml><?xml version="1.0" encoding="utf-8"?>
<formControlPr xmlns="http://schemas.microsoft.com/office/spreadsheetml/2009/9/main" objectType="Radio" lockText="1" noThreeD="1"/>
</file>

<file path=xl/ctrlProps/ctrlProp2914.xml><?xml version="1.0" encoding="utf-8"?>
<formControlPr xmlns="http://schemas.microsoft.com/office/spreadsheetml/2009/9/main" objectType="Radio" lockText="1" noThreeD="1"/>
</file>

<file path=xl/ctrlProps/ctrlProp2915.xml><?xml version="1.0" encoding="utf-8"?>
<formControlPr xmlns="http://schemas.microsoft.com/office/spreadsheetml/2009/9/main" objectType="Radio" lockText="1" noThreeD="1"/>
</file>

<file path=xl/ctrlProps/ctrlProp2916.xml><?xml version="1.0" encoding="utf-8"?>
<formControlPr xmlns="http://schemas.microsoft.com/office/spreadsheetml/2009/9/main" objectType="GBox" noThreeD="1"/>
</file>

<file path=xl/ctrlProps/ctrlProp2917.xml><?xml version="1.0" encoding="utf-8"?>
<formControlPr xmlns="http://schemas.microsoft.com/office/spreadsheetml/2009/9/main" objectType="Radio" firstButton="1" fmlaLink="'5П'!$M$12" lockText="1" noThreeD="1"/>
</file>

<file path=xl/ctrlProps/ctrlProp2918.xml><?xml version="1.0" encoding="utf-8"?>
<formControlPr xmlns="http://schemas.microsoft.com/office/spreadsheetml/2009/9/main" objectType="Radio" lockText="1" noThreeD="1"/>
</file>

<file path=xl/ctrlProps/ctrlProp2919.xml><?xml version="1.0" encoding="utf-8"?>
<formControlPr xmlns="http://schemas.microsoft.com/office/spreadsheetml/2009/9/main" objectType="Radio" checked="Checked" lockText="1" noThreeD="1"/>
</file>

<file path=xl/ctrlProps/ctrlProp2920.xml><?xml version="1.0" encoding="utf-8"?>
<formControlPr xmlns="http://schemas.microsoft.com/office/spreadsheetml/2009/9/main" objectType="Radio" lockText="1" noThreeD="1"/>
</file>

<file path=xl/ctrlProps/ctrlProp2921.xml><?xml version="1.0" encoding="utf-8"?>
<formControlPr xmlns="http://schemas.microsoft.com/office/spreadsheetml/2009/9/main" objectType="GBox" noThreeD="1"/>
</file>

<file path=xl/ctrlProps/ctrlProp2922.xml><?xml version="1.0" encoding="utf-8"?>
<formControlPr xmlns="http://schemas.microsoft.com/office/spreadsheetml/2009/9/main" objectType="Radio" firstButton="1" fmlaLink="'5П'!$M$13" lockText="1" noThreeD="1"/>
</file>

<file path=xl/ctrlProps/ctrlProp2923.xml><?xml version="1.0" encoding="utf-8"?>
<formControlPr xmlns="http://schemas.microsoft.com/office/spreadsheetml/2009/9/main" objectType="Radio" checked="Checked" lockText="1" noThreeD="1"/>
</file>

<file path=xl/ctrlProps/ctrlProp2924.xml><?xml version="1.0" encoding="utf-8"?>
<formControlPr xmlns="http://schemas.microsoft.com/office/spreadsheetml/2009/9/main" objectType="Radio" lockText="1" noThreeD="1"/>
</file>

<file path=xl/ctrlProps/ctrlProp2925.xml><?xml version="1.0" encoding="utf-8"?>
<formControlPr xmlns="http://schemas.microsoft.com/office/spreadsheetml/2009/9/main" objectType="Radio" lockText="1" noThreeD="1"/>
</file>

<file path=xl/ctrlProps/ctrlProp2926.xml><?xml version="1.0" encoding="utf-8"?>
<formControlPr xmlns="http://schemas.microsoft.com/office/spreadsheetml/2009/9/main" objectType="GBox" noThreeD="1"/>
</file>

<file path=xl/ctrlProps/ctrlProp2927.xml><?xml version="1.0" encoding="utf-8"?>
<formControlPr xmlns="http://schemas.microsoft.com/office/spreadsheetml/2009/9/main" objectType="Radio" firstButton="1" fmlaLink="'5П'!$M$14" lockText="1" noThreeD="1"/>
</file>

<file path=xl/ctrlProps/ctrlProp2928.xml><?xml version="1.0" encoding="utf-8"?>
<formControlPr xmlns="http://schemas.microsoft.com/office/spreadsheetml/2009/9/main" objectType="Radio" lockText="1" noThreeD="1"/>
</file>

<file path=xl/ctrlProps/ctrlProp2929.xml><?xml version="1.0" encoding="utf-8"?>
<formControlPr xmlns="http://schemas.microsoft.com/office/spreadsheetml/2009/9/main" objectType="Radio" checked="Checked" lockText="1" noThreeD="1"/>
</file>

<file path=xl/ctrlProps/ctrlProp2930.xml><?xml version="1.0" encoding="utf-8"?>
<formControlPr xmlns="http://schemas.microsoft.com/office/spreadsheetml/2009/9/main" objectType="Radio" lockText="1" noThreeD="1"/>
</file>

<file path=xl/ctrlProps/ctrlProp2931.xml><?xml version="1.0" encoding="utf-8"?>
<formControlPr xmlns="http://schemas.microsoft.com/office/spreadsheetml/2009/9/main" objectType="GBox" noThreeD="1"/>
</file>

<file path=xl/ctrlProps/ctrlProp2932.xml><?xml version="1.0" encoding="utf-8"?>
<formControlPr xmlns="http://schemas.microsoft.com/office/spreadsheetml/2009/9/main" objectType="Radio" checked="Checked" firstButton="1" fmlaLink="'5П'!$M$15" lockText="1" noThreeD="1"/>
</file>

<file path=xl/ctrlProps/ctrlProp2933.xml><?xml version="1.0" encoding="utf-8"?>
<formControlPr xmlns="http://schemas.microsoft.com/office/spreadsheetml/2009/9/main" objectType="Radio" lockText="1" noThreeD="1"/>
</file>

<file path=xl/ctrlProps/ctrlProp2934.xml><?xml version="1.0" encoding="utf-8"?>
<formControlPr xmlns="http://schemas.microsoft.com/office/spreadsheetml/2009/9/main" objectType="Radio" lockText="1" noThreeD="1"/>
</file>

<file path=xl/ctrlProps/ctrlProp2935.xml><?xml version="1.0" encoding="utf-8"?>
<formControlPr xmlns="http://schemas.microsoft.com/office/spreadsheetml/2009/9/main" objectType="Radio" lockText="1" noThreeD="1"/>
</file>

<file path=xl/ctrlProps/ctrlProp2936.xml><?xml version="1.0" encoding="utf-8"?>
<formControlPr xmlns="http://schemas.microsoft.com/office/spreadsheetml/2009/9/main" objectType="GBox" noThreeD="1"/>
</file>

<file path=xl/ctrlProps/ctrlProp2937.xml><?xml version="1.0" encoding="utf-8"?>
<formControlPr xmlns="http://schemas.microsoft.com/office/spreadsheetml/2009/9/main" objectType="Radio" checked="Checked" firstButton="1" fmlaLink="'5П'!$M$16" lockText="1" noThreeD="1"/>
</file>

<file path=xl/ctrlProps/ctrlProp2938.xml><?xml version="1.0" encoding="utf-8"?>
<formControlPr xmlns="http://schemas.microsoft.com/office/spreadsheetml/2009/9/main" objectType="Radio" lockText="1" noThreeD="1"/>
</file>

<file path=xl/ctrlProps/ctrlProp2939.xml><?xml version="1.0" encoding="utf-8"?>
<formControlPr xmlns="http://schemas.microsoft.com/office/spreadsheetml/2009/9/main" objectType="Radio" lockText="1" noThreeD="1"/>
</file>

<file path=xl/ctrlProps/ctrlProp2940.xml><?xml version="1.0" encoding="utf-8"?>
<formControlPr xmlns="http://schemas.microsoft.com/office/spreadsheetml/2009/9/main" objectType="GBox" noThreeD="1"/>
</file>

<file path=xl/ctrlProps/ctrlProp2941.xml><?xml version="1.0" encoding="utf-8"?>
<formControlPr xmlns="http://schemas.microsoft.com/office/spreadsheetml/2009/9/main" objectType="Radio" firstButton="1" fmlaLink="'5П'!$M$18" lockText="1" noThreeD="1"/>
</file>

<file path=xl/ctrlProps/ctrlProp2942.xml><?xml version="1.0" encoding="utf-8"?>
<formControlPr xmlns="http://schemas.microsoft.com/office/spreadsheetml/2009/9/main" objectType="Radio" checked="Checked" lockText="1" noThreeD="1"/>
</file>

<file path=xl/ctrlProps/ctrlProp2943.xml><?xml version="1.0" encoding="utf-8"?>
<formControlPr xmlns="http://schemas.microsoft.com/office/spreadsheetml/2009/9/main" objectType="Radio" lockText="1" noThreeD="1"/>
</file>

<file path=xl/ctrlProps/ctrlProp2944.xml><?xml version="1.0" encoding="utf-8"?>
<formControlPr xmlns="http://schemas.microsoft.com/office/spreadsheetml/2009/9/main" objectType="GBox" noThreeD="1"/>
</file>

<file path=xl/ctrlProps/ctrlProp2945.xml><?xml version="1.0" encoding="utf-8"?>
<formControlPr xmlns="http://schemas.microsoft.com/office/spreadsheetml/2009/9/main" objectType="Radio" firstButton="1" fmlaLink="'5П'!$M$19" lockText="1" noThreeD="1"/>
</file>

<file path=xl/ctrlProps/ctrlProp2946.xml><?xml version="1.0" encoding="utf-8"?>
<formControlPr xmlns="http://schemas.microsoft.com/office/spreadsheetml/2009/9/main" objectType="Radio" lockText="1" noThreeD="1"/>
</file>

<file path=xl/ctrlProps/ctrlProp2947.xml><?xml version="1.0" encoding="utf-8"?>
<formControlPr xmlns="http://schemas.microsoft.com/office/spreadsheetml/2009/9/main" objectType="Radio" checked="Checked" lockText="1" noThreeD="1"/>
</file>

<file path=xl/ctrlProps/ctrlProp2948.xml><?xml version="1.0" encoding="utf-8"?>
<formControlPr xmlns="http://schemas.microsoft.com/office/spreadsheetml/2009/9/main" objectType="Radio" lockText="1" noThreeD="1"/>
</file>

<file path=xl/ctrlProps/ctrlProp2949.xml><?xml version="1.0" encoding="utf-8"?>
<formControlPr xmlns="http://schemas.microsoft.com/office/spreadsheetml/2009/9/main" objectType="GBox" noThreeD="1"/>
</file>

<file path=xl/ctrlProps/ctrlProp2950.xml><?xml version="1.0" encoding="utf-8"?>
<formControlPr xmlns="http://schemas.microsoft.com/office/spreadsheetml/2009/9/main" objectType="Radio" firstButton="1" fmlaLink="'5П'!$M$20" lockText="1" noThreeD="1"/>
</file>

<file path=xl/ctrlProps/ctrlProp2951.xml><?xml version="1.0" encoding="utf-8"?>
<formControlPr xmlns="http://schemas.microsoft.com/office/spreadsheetml/2009/9/main" objectType="Radio" checked="Checked" lockText="1" noThreeD="1"/>
</file>

<file path=xl/ctrlProps/ctrlProp2952.xml><?xml version="1.0" encoding="utf-8"?>
<formControlPr xmlns="http://schemas.microsoft.com/office/spreadsheetml/2009/9/main" objectType="Radio" lockText="1" noThreeD="1"/>
</file>

<file path=xl/ctrlProps/ctrlProp2953.xml><?xml version="1.0" encoding="utf-8"?>
<formControlPr xmlns="http://schemas.microsoft.com/office/spreadsheetml/2009/9/main" objectType="GBox" noThreeD="1"/>
</file>

<file path=xl/ctrlProps/ctrlProp2954.xml><?xml version="1.0" encoding="utf-8"?>
<formControlPr xmlns="http://schemas.microsoft.com/office/spreadsheetml/2009/9/main" objectType="Radio" firstButton="1" fmlaLink="'5П'!$M$21" lockText="1" noThreeD="1"/>
</file>

<file path=xl/ctrlProps/ctrlProp2955.xml><?xml version="1.0" encoding="utf-8"?>
<formControlPr xmlns="http://schemas.microsoft.com/office/spreadsheetml/2009/9/main" objectType="Radio" checked="Checked" lockText="1" noThreeD="1"/>
</file>

<file path=xl/ctrlProps/ctrlProp2956.xml><?xml version="1.0" encoding="utf-8"?>
<formControlPr xmlns="http://schemas.microsoft.com/office/spreadsheetml/2009/9/main" objectType="Radio" lockText="1" noThreeD="1"/>
</file>

<file path=xl/ctrlProps/ctrlProp2957.xml><?xml version="1.0" encoding="utf-8"?>
<formControlPr xmlns="http://schemas.microsoft.com/office/spreadsheetml/2009/9/main" objectType="GBox" noThreeD="1"/>
</file>

<file path=xl/ctrlProps/ctrlProp2958.xml><?xml version="1.0" encoding="utf-8"?>
<formControlPr xmlns="http://schemas.microsoft.com/office/spreadsheetml/2009/9/main" objectType="Radio" checked="Checked" firstButton="1" fmlaLink="'5П'!$M$25" lockText="1" noThreeD="1"/>
</file>

<file path=xl/ctrlProps/ctrlProp2959.xml><?xml version="1.0" encoding="utf-8"?>
<formControlPr xmlns="http://schemas.microsoft.com/office/spreadsheetml/2009/9/main" objectType="Radio" lockText="1" noThreeD="1"/>
</file>

<file path=xl/ctrlProps/ctrlProp2960.xml><?xml version="1.0" encoding="utf-8"?>
<formControlPr xmlns="http://schemas.microsoft.com/office/spreadsheetml/2009/9/main" objectType="Radio" lockText="1" noThreeD="1"/>
</file>

<file path=xl/ctrlProps/ctrlProp2961.xml><?xml version="1.0" encoding="utf-8"?>
<formControlPr xmlns="http://schemas.microsoft.com/office/spreadsheetml/2009/9/main" objectType="GBox" noThreeD="1"/>
</file>

<file path=xl/ctrlProps/ctrlProp2962.xml><?xml version="1.0" encoding="utf-8"?>
<formControlPr xmlns="http://schemas.microsoft.com/office/spreadsheetml/2009/9/main" objectType="Radio" checked="Checked" firstButton="1" fmlaLink="'5П'!$M$26" lockText="1" noThreeD="1"/>
</file>

<file path=xl/ctrlProps/ctrlProp2963.xml><?xml version="1.0" encoding="utf-8"?>
<formControlPr xmlns="http://schemas.microsoft.com/office/spreadsheetml/2009/9/main" objectType="Radio" lockText="1" noThreeD="1"/>
</file>

<file path=xl/ctrlProps/ctrlProp2964.xml><?xml version="1.0" encoding="utf-8"?>
<formControlPr xmlns="http://schemas.microsoft.com/office/spreadsheetml/2009/9/main" objectType="Radio" lockText="1" noThreeD="1"/>
</file>

<file path=xl/ctrlProps/ctrlProp2965.xml><?xml version="1.0" encoding="utf-8"?>
<formControlPr xmlns="http://schemas.microsoft.com/office/spreadsheetml/2009/9/main" objectType="Radio" lockText="1" noThreeD="1"/>
</file>

<file path=xl/ctrlProps/ctrlProp2966.xml><?xml version="1.0" encoding="utf-8"?>
<formControlPr xmlns="http://schemas.microsoft.com/office/spreadsheetml/2009/9/main" objectType="GBox" noThreeD="1"/>
</file>

<file path=xl/ctrlProps/ctrlProp2967.xml><?xml version="1.0" encoding="utf-8"?>
<formControlPr xmlns="http://schemas.microsoft.com/office/spreadsheetml/2009/9/main" objectType="Radio" firstButton="1" fmlaLink="'5П'!$M$28" lockText="1" noThreeD="1"/>
</file>

<file path=xl/ctrlProps/ctrlProp2968.xml><?xml version="1.0" encoding="utf-8"?>
<formControlPr xmlns="http://schemas.microsoft.com/office/spreadsheetml/2009/9/main" objectType="Radio" lockText="1" noThreeD="1"/>
</file>

<file path=xl/ctrlProps/ctrlProp2969.xml><?xml version="1.0" encoding="utf-8"?>
<formControlPr xmlns="http://schemas.microsoft.com/office/spreadsheetml/2009/9/main" objectType="Radio" checked="Checked" lockText="1" noThreeD="1"/>
</file>

<file path=xl/ctrlProps/ctrlProp2970.xml><?xml version="1.0" encoding="utf-8"?>
<formControlPr xmlns="http://schemas.microsoft.com/office/spreadsheetml/2009/9/main" objectType="GBox" noThreeD="1"/>
</file>

<file path=xl/ctrlProps/ctrlProp2971.xml><?xml version="1.0" encoding="utf-8"?>
<formControlPr xmlns="http://schemas.microsoft.com/office/spreadsheetml/2009/9/main" objectType="Radio" firstButton="1" fmlaLink="'5П'!$M$29" lockText="1" noThreeD="1"/>
</file>

<file path=xl/ctrlProps/ctrlProp2972.xml><?xml version="1.0" encoding="utf-8"?>
<formControlPr xmlns="http://schemas.microsoft.com/office/spreadsheetml/2009/9/main" objectType="Radio" checked="Checked" lockText="1" noThreeD="1"/>
</file>

<file path=xl/ctrlProps/ctrlProp2973.xml><?xml version="1.0" encoding="utf-8"?>
<formControlPr xmlns="http://schemas.microsoft.com/office/spreadsheetml/2009/9/main" objectType="Radio" lockText="1" noThreeD="1"/>
</file>

<file path=xl/ctrlProps/ctrlProp2974.xml><?xml version="1.0" encoding="utf-8"?>
<formControlPr xmlns="http://schemas.microsoft.com/office/spreadsheetml/2009/9/main" objectType="Radio" lockText="1" noThreeD="1"/>
</file>

<file path=xl/ctrlProps/ctrlProp2975.xml><?xml version="1.0" encoding="utf-8"?>
<formControlPr xmlns="http://schemas.microsoft.com/office/spreadsheetml/2009/9/main" objectType="CheckBox" fmlaLink="'5П'!$O$6" lockText="1" noThreeD="1"/>
</file>

<file path=xl/ctrlProps/ctrlProp2976.xml><?xml version="1.0" encoding="utf-8"?>
<formControlPr xmlns="http://schemas.microsoft.com/office/spreadsheetml/2009/9/main" objectType="CheckBox" fmlaLink="'5П'!$O$7" lockText="1" noThreeD="1"/>
</file>

<file path=xl/ctrlProps/ctrlProp2977.xml><?xml version="1.0" encoding="utf-8"?>
<formControlPr xmlns="http://schemas.microsoft.com/office/spreadsheetml/2009/9/main" objectType="CheckBox" fmlaLink="'5П'!$O$8" lockText="1" noThreeD="1"/>
</file>

<file path=xl/ctrlProps/ctrlProp2978.xml><?xml version="1.0" encoding="utf-8"?>
<formControlPr xmlns="http://schemas.microsoft.com/office/spreadsheetml/2009/9/main" objectType="CheckBox" fmlaLink="'5П'!$O$9" lockText="1" noThreeD="1"/>
</file>

<file path=xl/ctrlProps/ctrlProp2979.xml><?xml version="1.0" encoding="utf-8"?>
<formControlPr xmlns="http://schemas.microsoft.com/office/spreadsheetml/2009/9/main" objectType="CheckBox" fmlaLink="'5П'!$O$10" lockText="1" noThreeD="1"/>
</file>

<file path=xl/ctrlProps/ctrlProp2980.xml><?xml version="1.0" encoding="utf-8"?>
<formControlPr xmlns="http://schemas.microsoft.com/office/spreadsheetml/2009/9/main" objectType="CheckBox" fmlaLink="'5П'!$O$11" lockText="1" noThreeD="1"/>
</file>

<file path=xl/ctrlProps/ctrlProp2981.xml><?xml version="1.0" encoding="utf-8"?>
<formControlPr xmlns="http://schemas.microsoft.com/office/spreadsheetml/2009/9/main" objectType="CheckBox" fmlaLink="'5П'!$O$12" lockText="1" noThreeD="1"/>
</file>

<file path=xl/ctrlProps/ctrlProp2982.xml><?xml version="1.0" encoding="utf-8"?>
<formControlPr xmlns="http://schemas.microsoft.com/office/spreadsheetml/2009/9/main" objectType="CheckBox" fmlaLink="'5П'!$O$13" lockText="1" noThreeD="1"/>
</file>

<file path=xl/ctrlProps/ctrlProp2983.xml><?xml version="1.0" encoding="utf-8"?>
<formControlPr xmlns="http://schemas.microsoft.com/office/spreadsheetml/2009/9/main" objectType="CheckBox" fmlaLink="'5П'!$O$14" lockText="1" noThreeD="1"/>
</file>

<file path=xl/ctrlProps/ctrlProp2984.xml><?xml version="1.0" encoding="utf-8"?>
<formControlPr xmlns="http://schemas.microsoft.com/office/spreadsheetml/2009/9/main" objectType="CheckBox" fmlaLink="'5П'!$O$15" lockText="1" noThreeD="1"/>
</file>

<file path=xl/ctrlProps/ctrlProp2985.xml><?xml version="1.0" encoding="utf-8"?>
<formControlPr xmlns="http://schemas.microsoft.com/office/spreadsheetml/2009/9/main" objectType="CheckBox" fmlaLink="'5П'!$O$16" lockText="1" noThreeD="1"/>
</file>

<file path=xl/ctrlProps/ctrlProp2986.xml><?xml version="1.0" encoding="utf-8"?>
<formControlPr xmlns="http://schemas.microsoft.com/office/spreadsheetml/2009/9/main" objectType="CheckBox" fmlaLink="'5П'!$O$17" lockText="1" noThreeD="1"/>
</file>

<file path=xl/ctrlProps/ctrlProp2987.xml><?xml version="1.0" encoding="utf-8"?>
<formControlPr xmlns="http://schemas.microsoft.com/office/spreadsheetml/2009/9/main" objectType="CheckBox" fmlaLink="'5П'!$O$18" lockText="1" noThreeD="1"/>
</file>

<file path=xl/ctrlProps/ctrlProp2988.xml><?xml version="1.0" encoding="utf-8"?>
<formControlPr xmlns="http://schemas.microsoft.com/office/spreadsheetml/2009/9/main" objectType="CheckBox" fmlaLink="'5П'!$O$19" lockText="1" noThreeD="1"/>
</file>

<file path=xl/ctrlProps/ctrlProp2989.xml><?xml version="1.0" encoding="utf-8"?>
<formControlPr xmlns="http://schemas.microsoft.com/office/spreadsheetml/2009/9/main" objectType="CheckBox" fmlaLink="'5П'!$O$20" lockText="1" noThreeD="1"/>
</file>

<file path=xl/ctrlProps/ctrlProp2990.xml><?xml version="1.0" encoding="utf-8"?>
<formControlPr xmlns="http://schemas.microsoft.com/office/spreadsheetml/2009/9/main" objectType="CheckBox" fmlaLink="'5П'!$O$21" lockText="1" noThreeD="1"/>
</file>

<file path=xl/ctrlProps/ctrlProp2991.xml><?xml version="1.0" encoding="utf-8"?>
<formControlPr xmlns="http://schemas.microsoft.com/office/spreadsheetml/2009/9/main" objectType="CheckBox" fmlaLink="'5П'!$O$22" lockText="1" noThreeD="1"/>
</file>

<file path=xl/ctrlProps/ctrlProp2992.xml><?xml version="1.0" encoding="utf-8"?>
<formControlPr xmlns="http://schemas.microsoft.com/office/spreadsheetml/2009/9/main" objectType="CheckBox" fmlaLink="'5П'!$O$23" lockText="1" noThreeD="1"/>
</file>

<file path=xl/ctrlProps/ctrlProp2993.xml><?xml version="1.0" encoding="utf-8"?>
<formControlPr xmlns="http://schemas.microsoft.com/office/spreadsheetml/2009/9/main" objectType="CheckBox" fmlaLink="'5П'!$O$24" lockText="1" noThreeD="1"/>
</file>

<file path=xl/ctrlProps/ctrlProp2994.xml><?xml version="1.0" encoding="utf-8"?>
<formControlPr xmlns="http://schemas.microsoft.com/office/spreadsheetml/2009/9/main" objectType="CheckBox" fmlaLink="'5П'!$O$25" lockText="1" noThreeD="1"/>
</file>

<file path=xl/ctrlProps/ctrlProp2995.xml><?xml version="1.0" encoding="utf-8"?>
<formControlPr xmlns="http://schemas.microsoft.com/office/spreadsheetml/2009/9/main" objectType="CheckBox" fmlaLink="'5П'!$O$26" lockText="1" noThreeD="1"/>
</file>

<file path=xl/ctrlProps/ctrlProp2996.xml><?xml version="1.0" encoding="utf-8"?>
<formControlPr xmlns="http://schemas.microsoft.com/office/spreadsheetml/2009/9/main" objectType="CheckBox" fmlaLink="'5П'!$O$27" lockText="1" noThreeD="1"/>
</file>

<file path=xl/ctrlProps/ctrlProp2997.xml><?xml version="1.0" encoding="utf-8"?>
<formControlPr xmlns="http://schemas.microsoft.com/office/spreadsheetml/2009/9/main" objectType="CheckBox" fmlaLink="'5П'!$O$28" lockText="1" noThreeD="1"/>
</file>

<file path=xl/ctrlProps/ctrlProp2998.xml><?xml version="1.0" encoding="utf-8"?>
<formControlPr xmlns="http://schemas.microsoft.com/office/spreadsheetml/2009/9/main" objectType="CheckBox" fmlaLink="'5П'!$O$29" lockText="1" noThreeD="1"/>
</file>

<file path=xl/ctrlProps/ctrlProp2999.xml><?xml version="1.0" encoding="utf-8"?>
<formControlPr xmlns="http://schemas.microsoft.com/office/spreadsheetml/2009/9/main" objectType="GBox" noThreeD="1"/>
</file>

<file path=xl/ctrlProps/ctrlProp3000.xml><?xml version="1.0" encoding="utf-8"?>
<formControlPr xmlns="http://schemas.microsoft.com/office/spreadsheetml/2009/9/main" objectType="Radio" checked="Checked" firstButton="1" fmlaLink="'6П'!$L$6" lockText="1" noThreeD="1"/>
</file>

<file path=xl/ctrlProps/ctrlProp3001.xml><?xml version="1.0" encoding="utf-8"?>
<formControlPr xmlns="http://schemas.microsoft.com/office/spreadsheetml/2009/9/main" objectType="Radio" lockText="1" noThreeD="1"/>
</file>

<file path=xl/ctrlProps/ctrlProp3002.xml><?xml version="1.0" encoding="utf-8"?>
<formControlPr xmlns="http://schemas.microsoft.com/office/spreadsheetml/2009/9/main" objectType="GBox" noThreeD="1"/>
</file>

<file path=xl/ctrlProps/ctrlProp3003.xml><?xml version="1.0" encoding="utf-8"?>
<formControlPr xmlns="http://schemas.microsoft.com/office/spreadsheetml/2009/9/main" objectType="Radio" checked="Checked" firstButton="1" fmlaLink="'6П'!$L$8" lockText="1" noThreeD="1"/>
</file>

<file path=xl/ctrlProps/ctrlProp3004.xml><?xml version="1.0" encoding="utf-8"?>
<formControlPr xmlns="http://schemas.microsoft.com/office/spreadsheetml/2009/9/main" objectType="Radio" lockText="1" noThreeD="1"/>
</file>

<file path=xl/ctrlProps/ctrlProp3005.xml><?xml version="1.0" encoding="utf-8"?>
<formControlPr xmlns="http://schemas.microsoft.com/office/spreadsheetml/2009/9/main" objectType="GBox" noThreeD="1"/>
</file>

<file path=xl/ctrlProps/ctrlProp3006.xml><?xml version="1.0" encoding="utf-8"?>
<formControlPr xmlns="http://schemas.microsoft.com/office/spreadsheetml/2009/9/main" objectType="Radio" firstButton="1" fmlaLink="'6П'!$L$9" lockText="1" noThreeD="1"/>
</file>

<file path=xl/ctrlProps/ctrlProp3007.xml><?xml version="1.0" encoding="utf-8"?>
<formControlPr xmlns="http://schemas.microsoft.com/office/spreadsheetml/2009/9/main" objectType="GBox" noThreeD="1"/>
</file>

<file path=xl/ctrlProps/ctrlProp3008.xml><?xml version="1.0" encoding="utf-8"?>
<formControlPr xmlns="http://schemas.microsoft.com/office/spreadsheetml/2009/9/main" objectType="Radio" firstButton="1" fmlaLink="'6П'!$L$18" lockText="1" noThreeD="1"/>
</file>

<file path=xl/ctrlProps/ctrlProp3009.xml><?xml version="1.0" encoding="utf-8"?>
<formControlPr xmlns="http://schemas.microsoft.com/office/spreadsheetml/2009/9/main" objectType="GBox" noThreeD="1"/>
</file>

<file path=xl/ctrlProps/ctrlProp3010.xml><?xml version="1.0" encoding="utf-8"?>
<formControlPr xmlns="http://schemas.microsoft.com/office/spreadsheetml/2009/9/main" objectType="Radio" checked="Checked" firstButton="1" fmlaLink="'6П'!$L$19" lockText="1" noThreeD="1"/>
</file>

<file path=xl/ctrlProps/ctrlProp3011.xml><?xml version="1.0" encoding="utf-8"?>
<formControlPr xmlns="http://schemas.microsoft.com/office/spreadsheetml/2009/9/main" objectType="Radio" lockText="1" noThreeD="1"/>
</file>

<file path=xl/ctrlProps/ctrlProp3012.xml><?xml version="1.0" encoding="utf-8"?>
<formControlPr xmlns="http://schemas.microsoft.com/office/spreadsheetml/2009/9/main" objectType="GBox" noThreeD="1"/>
</file>

<file path=xl/ctrlProps/ctrlProp3013.xml><?xml version="1.0" encoding="utf-8"?>
<formControlPr xmlns="http://schemas.microsoft.com/office/spreadsheetml/2009/9/main" objectType="Radio" checked="Checked" firstButton="1" fmlaLink="'6П'!$L$20" lockText="1" noThreeD="1"/>
</file>

<file path=xl/ctrlProps/ctrlProp3014.xml><?xml version="1.0" encoding="utf-8"?>
<formControlPr xmlns="http://schemas.microsoft.com/office/spreadsheetml/2009/9/main" objectType="GBox" noThreeD="1"/>
</file>

<file path=xl/ctrlProps/ctrlProp3015.xml><?xml version="1.0" encoding="utf-8"?>
<formControlPr xmlns="http://schemas.microsoft.com/office/spreadsheetml/2009/9/main" objectType="Radio" firstButton="1" fmlaLink="'6П'!$L$21" lockText="1" noThreeD="1"/>
</file>

<file path=xl/ctrlProps/ctrlProp3016.xml><?xml version="1.0" encoding="utf-8"?>
<formControlPr xmlns="http://schemas.microsoft.com/office/spreadsheetml/2009/9/main" objectType="Radio" checked="Checked" lockText="1" noThreeD="1"/>
</file>

<file path=xl/ctrlProps/ctrlProp3017.xml><?xml version="1.0" encoding="utf-8"?>
<formControlPr xmlns="http://schemas.microsoft.com/office/spreadsheetml/2009/9/main" objectType="GBox" noThreeD="1"/>
</file>

<file path=xl/ctrlProps/ctrlProp3018.xml><?xml version="1.0" encoding="utf-8"?>
<formControlPr xmlns="http://schemas.microsoft.com/office/spreadsheetml/2009/9/main" objectType="Radio" firstButton="1" fmlaLink="'6П'!$M$6" lockText="1" noThreeD="1"/>
</file>

<file path=xl/ctrlProps/ctrlProp3019.xml><?xml version="1.0" encoding="utf-8"?>
<formControlPr xmlns="http://schemas.microsoft.com/office/spreadsheetml/2009/9/main" objectType="Radio" lockText="1" noThreeD="1"/>
</file>

<file path=xl/ctrlProps/ctrlProp3020.xml><?xml version="1.0" encoding="utf-8"?>
<formControlPr xmlns="http://schemas.microsoft.com/office/spreadsheetml/2009/9/main" objectType="Radio" checked="Checked" lockText="1" noThreeD="1"/>
</file>

<file path=xl/ctrlProps/ctrlProp3021.xml><?xml version="1.0" encoding="utf-8"?>
<formControlPr xmlns="http://schemas.microsoft.com/office/spreadsheetml/2009/9/main" objectType="Radio" lockText="1" noThreeD="1"/>
</file>

<file path=xl/ctrlProps/ctrlProp3022.xml><?xml version="1.0" encoding="utf-8"?>
<formControlPr xmlns="http://schemas.microsoft.com/office/spreadsheetml/2009/9/main" objectType="GBox" noThreeD="1"/>
</file>

<file path=xl/ctrlProps/ctrlProp3023.xml><?xml version="1.0" encoding="utf-8"?>
<formControlPr xmlns="http://schemas.microsoft.com/office/spreadsheetml/2009/9/main" objectType="Radio" firstButton="1" fmlaLink="'6П'!$M$7" lockText="1" noThreeD="1"/>
</file>

<file path=xl/ctrlProps/ctrlProp3024.xml><?xml version="1.0" encoding="utf-8"?>
<formControlPr xmlns="http://schemas.microsoft.com/office/spreadsheetml/2009/9/main" objectType="Radio" lockText="1" noThreeD="1"/>
</file>

<file path=xl/ctrlProps/ctrlProp3025.xml><?xml version="1.0" encoding="utf-8"?>
<formControlPr xmlns="http://schemas.microsoft.com/office/spreadsheetml/2009/9/main" objectType="Radio" checked="Checked" lockText="1" noThreeD="1"/>
</file>

<file path=xl/ctrlProps/ctrlProp3026.xml><?xml version="1.0" encoding="utf-8"?>
<formControlPr xmlns="http://schemas.microsoft.com/office/spreadsheetml/2009/9/main" objectType="GBox" noThreeD="1"/>
</file>

<file path=xl/ctrlProps/ctrlProp3027.xml><?xml version="1.0" encoding="utf-8"?>
<formControlPr xmlns="http://schemas.microsoft.com/office/spreadsheetml/2009/9/main" objectType="Radio" checked="Checked" firstButton="1" fmlaLink="'6П'!$M$8" lockText="1" noThreeD="1"/>
</file>

<file path=xl/ctrlProps/ctrlProp3028.xml><?xml version="1.0" encoding="utf-8"?>
<formControlPr xmlns="http://schemas.microsoft.com/office/spreadsheetml/2009/9/main" objectType="Radio" lockText="1" noThreeD="1"/>
</file>

<file path=xl/ctrlProps/ctrlProp3029.xml><?xml version="1.0" encoding="utf-8"?>
<formControlPr xmlns="http://schemas.microsoft.com/office/spreadsheetml/2009/9/main" objectType="Radio" lockText="1" noThreeD="1"/>
</file>

<file path=xl/ctrlProps/ctrlProp3030.xml><?xml version="1.0" encoding="utf-8"?>
<formControlPr xmlns="http://schemas.microsoft.com/office/spreadsheetml/2009/9/main" objectType="Radio" lockText="1" noThreeD="1"/>
</file>

<file path=xl/ctrlProps/ctrlProp3031.xml><?xml version="1.0" encoding="utf-8"?>
<formControlPr xmlns="http://schemas.microsoft.com/office/spreadsheetml/2009/9/main" objectType="GBox" noThreeD="1"/>
</file>

<file path=xl/ctrlProps/ctrlProp3032.xml><?xml version="1.0" encoding="utf-8"?>
<formControlPr xmlns="http://schemas.microsoft.com/office/spreadsheetml/2009/9/main" objectType="Radio" firstButton="1" fmlaLink="'6П'!$M$10" lockText="1" noThreeD="1"/>
</file>

<file path=xl/ctrlProps/ctrlProp3033.xml><?xml version="1.0" encoding="utf-8"?>
<formControlPr xmlns="http://schemas.microsoft.com/office/spreadsheetml/2009/9/main" objectType="Radio" checked="Checked" lockText="1" noThreeD="1"/>
</file>

<file path=xl/ctrlProps/ctrlProp3034.xml><?xml version="1.0" encoding="utf-8"?>
<formControlPr xmlns="http://schemas.microsoft.com/office/spreadsheetml/2009/9/main" objectType="Radio" lockText="1" noThreeD="1"/>
</file>

<file path=xl/ctrlProps/ctrlProp3035.xml><?xml version="1.0" encoding="utf-8"?>
<formControlPr xmlns="http://schemas.microsoft.com/office/spreadsheetml/2009/9/main" objectType="GBox" noThreeD="1"/>
</file>

<file path=xl/ctrlProps/ctrlProp3036.xml><?xml version="1.0" encoding="utf-8"?>
<formControlPr xmlns="http://schemas.microsoft.com/office/spreadsheetml/2009/9/main" objectType="Radio" firstButton="1" fmlaLink="'6П'!$M$11" lockText="1" noThreeD="1"/>
</file>

<file path=xl/ctrlProps/ctrlProp3037.xml><?xml version="1.0" encoding="utf-8"?>
<formControlPr xmlns="http://schemas.microsoft.com/office/spreadsheetml/2009/9/main" objectType="Radio" checked="Checked" lockText="1" noThreeD="1"/>
</file>

<file path=xl/ctrlProps/ctrlProp3038.xml><?xml version="1.0" encoding="utf-8"?>
<formControlPr xmlns="http://schemas.microsoft.com/office/spreadsheetml/2009/9/main" objectType="Radio" lockText="1" noThreeD="1"/>
</file>

<file path=xl/ctrlProps/ctrlProp3039.xml><?xml version="1.0" encoding="utf-8"?>
<formControlPr xmlns="http://schemas.microsoft.com/office/spreadsheetml/2009/9/main" objectType="GBox" noThreeD="1"/>
</file>

<file path=xl/ctrlProps/ctrlProp3040.xml><?xml version="1.0" encoding="utf-8"?>
<formControlPr xmlns="http://schemas.microsoft.com/office/spreadsheetml/2009/9/main" objectType="Radio" firstButton="1" fmlaLink="'6П'!$M$12" lockText="1" noThreeD="1"/>
</file>

<file path=xl/ctrlProps/ctrlProp3041.xml><?xml version="1.0" encoding="utf-8"?>
<formControlPr xmlns="http://schemas.microsoft.com/office/spreadsheetml/2009/9/main" objectType="Radio" checked="Checked" lockText="1" noThreeD="1"/>
</file>

<file path=xl/ctrlProps/ctrlProp3042.xml><?xml version="1.0" encoding="utf-8"?>
<formControlPr xmlns="http://schemas.microsoft.com/office/spreadsheetml/2009/9/main" objectType="Radio" lockText="1" noThreeD="1"/>
</file>

<file path=xl/ctrlProps/ctrlProp3043.xml><?xml version="1.0" encoding="utf-8"?>
<formControlPr xmlns="http://schemas.microsoft.com/office/spreadsheetml/2009/9/main" objectType="GBox" noThreeD="1"/>
</file>

<file path=xl/ctrlProps/ctrlProp3044.xml><?xml version="1.0" encoding="utf-8"?>
<formControlPr xmlns="http://schemas.microsoft.com/office/spreadsheetml/2009/9/main" objectType="Radio" firstButton="1" fmlaLink="'6П'!$M$13" lockText="1" noThreeD="1"/>
</file>

<file path=xl/ctrlProps/ctrlProp3045.xml><?xml version="1.0" encoding="utf-8"?>
<formControlPr xmlns="http://schemas.microsoft.com/office/spreadsheetml/2009/9/main" objectType="Radio" lockText="1" noThreeD="1"/>
</file>

<file path=xl/ctrlProps/ctrlProp3046.xml><?xml version="1.0" encoding="utf-8"?>
<formControlPr xmlns="http://schemas.microsoft.com/office/spreadsheetml/2009/9/main" objectType="Radio" checked="Checked" lockText="1" noThreeD="1"/>
</file>

<file path=xl/ctrlProps/ctrlProp3047.xml><?xml version="1.0" encoding="utf-8"?>
<formControlPr xmlns="http://schemas.microsoft.com/office/spreadsheetml/2009/9/main" objectType="GBox" noThreeD="1"/>
</file>

<file path=xl/ctrlProps/ctrlProp3048.xml><?xml version="1.0" encoding="utf-8"?>
<formControlPr xmlns="http://schemas.microsoft.com/office/spreadsheetml/2009/9/main" objectType="Radio" checked="Checked" firstButton="1" fmlaLink="'6П'!$M$14" lockText="1" noThreeD="1"/>
</file>

<file path=xl/ctrlProps/ctrlProp3049.xml><?xml version="1.0" encoding="utf-8"?>
<formControlPr xmlns="http://schemas.microsoft.com/office/spreadsheetml/2009/9/main" objectType="Radio" lockText="1" noThreeD="1"/>
</file>

<file path=xl/ctrlProps/ctrlProp3050.xml><?xml version="1.0" encoding="utf-8"?>
<formControlPr xmlns="http://schemas.microsoft.com/office/spreadsheetml/2009/9/main" objectType="Radio" lockText="1" noThreeD="1"/>
</file>

<file path=xl/ctrlProps/ctrlProp3051.xml><?xml version="1.0" encoding="utf-8"?>
<formControlPr xmlns="http://schemas.microsoft.com/office/spreadsheetml/2009/9/main" objectType="GBox" noThreeD="1"/>
</file>

<file path=xl/ctrlProps/ctrlProp3052.xml><?xml version="1.0" encoding="utf-8"?>
<formControlPr xmlns="http://schemas.microsoft.com/office/spreadsheetml/2009/9/main" objectType="Radio" checked="Checked" firstButton="1" fmlaLink="'6П'!$M$15" lockText="1" noThreeD="1"/>
</file>

<file path=xl/ctrlProps/ctrlProp3053.xml><?xml version="1.0" encoding="utf-8"?>
<formControlPr xmlns="http://schemas.microsoft.com/office/spreadsheetml/2009/9/main" objectType="Radio" lockText="1" noThreeD="1"/>
</file>

<file path=xl/ctrlProps/ctrlProp3054.xml><?xml version="1.0" encoding="utf-8"?>
<formControlPr xmlns="http://schemas.microsoft.com/office/spreadsheetml/2009/9/main" objectType="Radio" lockText="1" noThreeD="1"/>
</file>

<file path=xl/ctrlProps/ctrlProp3055.xml><?xml version="1.0" encoding="utf-8"?>
<formControlPr xmlns="http://schemas.microsoft.com/office/spreadsheetml/2009/9/main" objectType="GBox" noThreeD="1"/>
</file>

<file path=xl/ctrlProps/ctrlProp3056.xml><?xml version="1.0" encoding="utf-8"?>
<formControlPr xmlns="http://schemas.microsoft.com/office/spreadsheetml/2009/9/main" objectType="Radio" firstButton="1" fmlaLink="'6П'!$M$16" lockText="1" noThreeD="1"/>
</file>

<file path=xl/ctrlProps/ctrlProp3057.xml><?xml version="1.0" encoding="utf-8"?>
<formControlPr xmlns="http://schemas.microsoft.com/office/spreadsheetml/2009/9/main" objectType="Radio" lockText="1" noThreeD="1"/>
</file>

<file path=xl/ctrlProps/ctrlProp3058.xml><?xml version="1.0" encoding="utf-8"?>
<formControlPr xmlns="http://schemas.microsoft.com/office/spreadsheetml/2009/9/main" objectType="Radio" checked="Checked" lockText="1" noThreeD="1"/>
</file>

<file path=xl/ctrlProps/ctrlProp3059.xml><?xml version="1.0" encoding="utf-8"?>
<formControlPr xmlns="http://schemas.microsoft.com/office/spreadsheetml/2009/9/main" objectType="GBox" noThreeD="1"/>
</file>

<file path=xl/ctrlProps/ctrlProp3060.xml><?xml version="1.0" encoding="utf-8"?>
<formControlPr xmlns="http://schemas.microsoft.com/office/spreadsheetml/2009/9/main" objectType="Radio" firstButton="1" fmlaLink="'6П'!$M$17" lockText="1" noThreeD="1"/>
</file>

<file path=xl/ctrlProps/ctrlProp3061.xml><?xml version="1.0" encoding="utf-8"?>
<formControlPr xmlns="http://schemas.microsoft.com/office/spreadsheetml/2009/9/main" objectType="Radio" checked="Checked" lockText="1" noThreeD="1"/>
</file>

<file path=xl/ctrlProps/ctrlProp3062.xml><?xml version="1.0" encoding="utf-8"?>
<formControlPr xmlns="http://schemas.microsoft.com/office/spreadsheetml/2009/9/main" objectType="Radio" lockText="1" noThreeD="1"/>
</file>

<file path=xl/ctrlProps/ctrlProp3063.xml><?xml version="1.0" encoding="utf-8"?>
<formControlPr xmlns="http://schemas.microsoft.com/office/spreadsheetml/2009/9/main" objectType="GBox" noThreeD="1"/>
</file>

<file path=xl/ctrlProps/ctrlProp3064.xml><?xml version="1.0" encoding="utf-8"?>
<formControlPr xmlns="http://schemas.microsoft.com/office/spreadsheetml/2009/9/main" objectType="Radio" firstButton="1" fmlaLink="'6П'!$M$19" lockText="1" noThreeD="1"/>
</file>

<file path=xl/ctrlProps/ctrlProp3065.xml><?xml version="1.0" encoding="utf-8"?>
<formControlPr xmlns="http://schemas.microsoft.com/office/spreadsheetml/2009/9/main" objectType="Radio" lockText="1" noThreeD="1"/>
</file>

<file path=xl/ctrlProps/ctrlProp3066.xml><?xml version="1.0" encoding="utf-8"?>
<formControlPr xmlns="http://schemas.microsoft.com/office/spreadsheetml/2009/9/main" objectType="Radio" checked="Checked" lockText="1" noThreeD="1"/>
</file>

<file path=xl/ctrlProps/ctrlProp3067.xml><?xml version="1.0" encoding="utf-8"?>
<formControlPr xmlns="http://schemas.microsoft.com/office/spreadsheetml/2009/9/main" objectType="Radio" lockText="1" noThreeD="1"/>
</file>

<file path=xl/ctrlProps/ctrlProp3068.xml><?xml version="1.0" encoding="utf-8"?>
<formControlPr xmlns="http://schemas.microsoft.com/office/spreadsheetml/2009/9/main" objectType="CheckBox" fmlaLink="'6П'!$O$6" lockText="1" noThreeD="1"/>
</file>

<file path=xl/ctrlProps/ctrlProp3069.xml><?xml version="1.0" encoding="utf-8"?>
<formControlPr xmlns="http://schemas.microsoft.com/office/spreadsheetml/2009/9/main" objectType="CheckBox" fmlaLink="'6П'!$O$7" lockText="1" noThreeD="1"/>
</file>

<file path=xl/ctrlProps/ctrlProp3070.xml><?xml version="1.0" encoding="utf-8"?>
<formControlPr xmlns="http://schemas.microsoft.com/office/spreadsheetml/2009/9/main" objectType="CheckBox" fmlaLink="'6П'!$O$8" lockText="1" noThreeD="1"/>
</file>

<file path=xl/ctrlProps/ctrlProp3071.xml><?xml version="1.0" encoding="utf-8"?>
<formControlPr xmlns="http://schemas.microsoft.com/office/spreadsheetml/2009/9/main" objectType="CheckBox" fmlaLink="'6П'!$O$9" lockText="1" noThreeD="1"/>
</file>

<file path=xl/ctrlProps/ctrlProp3072.xml><?xml version="1.0" encoding="utf-8"?>
<formControlPr xmlns="http://schemas.microsoft.com/office/spreadsheetml/2009/9/main" objectType="CheckBox" fmlaLink="'6П'!$O$10" lockText="1" noThreeD="1"/>
</file>

<file path=xl/ctrlProps/ctrlProp3073.xml><?xml version="1.0" encoding="utf-8"?>
<formControlPr xmlns="http://schemas.microsoft.com/office/spreadsheetml/2009/9/main" objectType="CheckBox" fmlaLink="'6П'!$O$11" lockText="1" noThreeD="1"/>
</file>

<file path=xl/ctrlProps/ctrlProp3074.xml><?xml version="1.0" encoding="utf-8"?>
<formControlPr xmlns="http://schemas.microsoft.com/office/spreadsheetml/2009/9/main" objectType="CheckBox" fmlaLink="'6П'!$O$12" lockText="1" noThreeD="1"/>
</file>

<file path=xl/ctrlProps/ctrlProp3075.xml><?xml version="1.0" encoding="utf-8"?>
<formControlPr xmlns="http://schemas.microsoft.com/office/spreadsheetml/2009/9/main" objectType="CheckBox" fmlaLink="'6П'!$O$13" lockText="1" noThreeD="1"/>
</file>

<file path=xl/ctrlProps/ctrlProp3076.xml><?xml version="1.0" encoding="utf-8"?>
<formControlPr xmlns="http://schemas.microsoft.com/office/spreadsheetml/2009/9/main" objectType="CheckBox" fmlaLink="'6П'!$O$14" lockText="1" noThreeD="1"/>
</file>

<file path=xl/ctrlProps/ctrlProp3077.xml><?xml version="1.0" encoding="utf-8"?>
<formControlPr xmlns="http://schemas.microsoft.com/office/spreadsheetml/2009/9/main" objectType="CheckBox" fmlaLink="'6П'!$O$15" lockText="1" noThreeD="1"/>
</file>

<file path=xl/ctrlProps/ctrlProp3078.xml><?xml version="1.0" encoding="utf-8"?>
<formControlPr xmlns="http://schemas.microsoft.com/office/spreadsheetml/2009/9/main" objectType="CheckBox" fmlaLink="'6П'!$O$16" lockText="1" noThreeD="1"/>
</file>

<file path=xl/ctrlProps/ctrlProp3079.xml><?xml version="1.0" encoding="utf-8"?>
<formControlPr xmlns="http://schemas.microsoft.com/office/spreadsheetml/2009/9/main" objectType="CheckBox" fmlaLink="'6П'!$O$17" lockText="1" noThreeD="1"/>
</file>

<file path=xl/ctrlProps/ctrlProp3080.xml><?xml version="1.0" encoding="utf-8"?>
<formControlPr xmlns="http://schemas.microsoft.com/office/spreadsheetml/2009/9/main" objectType="CheckBox" fmlaLink="'6П'!$O$18" lockText="1" noThreeD="1"/>
</file>

<file path=xl/ctrlProps/ctrlProp3081.xml><?xml version="1.0" encoding="utf-8"?>
<formControlPr xmlns="http://schemas.microsoft.com/office/spreadsheetml/2009/9/main" objectType="CheckBox" fmlaLink="'6П'!$O$19" lockText="1" noThreeD="1"/>
</file>

<file path=xl/ctrlProps/ctrlProp3082.xml><?xml version="1.0" encoding="utf-8"?>
<formControlPr xmlns="http://schemas.microsoft.com/office/spreadsheetml/2009/9/main" objectType="CheckBox" fmlaLink="'6П'!$O$20" lockText="1" noThreeD="1"/>
</file>

<file path=xl/ctrlProps/ctrlProp3083.xml><?xml version="1.0" encoding="utf-8"?>
<formControlPr xmlns="http://schemas.microsoft.com/office/spreadsheetml/2009/9/main" objectType="CheckBox" fmlaLink="'6П'!$O$21" lockText="1" noThreeD="1"/>
</file>

<file path=xl/ctrlProps/ctrlProp3084.xml><?xml version="1.0" encoding="utf-8"?>
<formControlPr xmlns="http://schemas.microsoft.com/office/spreadsheetml/2009/9/main" objectType="GBox" noThreeD="1"/>
</file>

<file path=xl/ctrlProps/ctrlProp3085.xml><?xml version="1.0" encoding="utf-8"?>
<formControlPr xmlns="http://schemas.microsoft.com/office/spreadsheetml/2009/9/main" objectType="Radio" firstButton="1" fmlaLink="'10'!$L$6" lockText="1" noThreeD="1"/>
</file>

<file path=xl/ctrlProps/ctrlProp3086.xml><?xml version="1.0" encoding="utf-8"?>
<formControlPr xmlns="http://schemas.microsoft.com/office/spreadsheetml/2009/9/main" objectType="Radio" checked="Checked" lockText="1" noThreeD="1"/>
</file>

<file path=xl/ctrlProps/ctrlProp3087.xml><?xml version="1.0" encoding="utf-8"?>
<formControlPr xmlns="http://schemas.microsoft.com/office/spreadsheetml/2009/9/main" objectType="GBox" noThreeD="1"/>
</file>

<file path=xl/ctrlProps/ctrlProp3088.xml><?xml version="1.0" encoding="utf-8"?>
<formControlPr xmlns="http://schemas.microsoft.com/office/spreadsheetml/2009/9/main" objectType="Radio" checked="Checked" firstButton="1" fmlaLink="'10'!$L$7" lockText="1" noThreeD="1"/>
</file>

<file path=xl/ctrlProps/ctrlProp3089.xml><?xml version="1.0" encoding="utf-8"?>
<formControlPr xmlns="http://schemas.microsoft.com/office/spreadsheetml/2009/9/main" objectType="Radio" lockText="1" noThreeD="1"/>
</file>

<file path=xl/ctrlProps/ctrlProp3090.xml><?xml version="1.0" encoding="utf-8"?>
<formControlPr xmlns="http://schemas.microsoft.com/office/spreadsheetml/2009/9/main" objectType="GBox" noThreeD="1"/>
</file>

<file path=xl/ctrlProps/ctrlProp3091.xml><?xml version="1.0" encoding="utf-8"?>
<formControlPr xmlns="http://schemas.microsoft.com/office/spreadsheetml/2009/9/main" objectType="Radio" checked="Checked" firstButton="1" fmlaLink="'10'!$L$8" lockText="1" noThreeD="1"/>
</file>

<file path=xl/ctrlProps/ctrlProp3092.xml><?xml version="1.0" encoding="utf-8"?>
<formControlPr xmlns="http://schemas.microsoft.com/office/spreadsheetml/2009/9/main" objectType="Radio" lockText="1" noThreeD="1"/>
</file>

<file path=xl/ctrlProps/ctrlProp3093.xml><?xml version="1.0" encoding="utf-8"?>
<formControlPr xmlns="http://schemas.microsoft.com/office/spreadsheetml/2009/9/main" objectType="GBox" noThreeD="1"/>
</file>

<file path=xl/ctrlProps/ctrlProp3094.xml><?xml version="1.0" encoding="utf-8"?>
<formControlPr xmlns="http://schemas.microsoft.com/office/spreadsheetml/2009/9/main" objectType="Radio" checked="Checked" firstButton="1" fmlaLink="'10'!$L$9" lockText="1" noThreeD="1"/>
</file>

<file path=xl/ctrlProps/ctrlProp3095.xml><?xml version="1.0" encoding="utf-8"?>
<formControlPr xmlns="http://schemas.microsoft.com/office/spreadsheetml/2009/9/main" objectType="Radio" lockText="1" noThreeD="1"/>
</file>

<file path=xl/ctrlProps/ctrlProp3096.xml><?xml version="1.0" encoding="utf-8"?>
<formControlPr xmlns="http://schemas.microsoft.com/office/spreadsheetml/2009/9/main" objectType="GBox" noThreeD="1"/>
</file>

<file path=xl/ctrlProps/ctrlProp3097.xml><?xml version="1.0" encoding="utf-8"?>
<formControlPr xmlns="http://schemas.microsoft.com/office/spreadsheetml/2009/9/main" objectType="Radio" checked="Checked" firstButton="1" fmlaLink="'10'!$L$12" lockText="1" noThreeD="1"/>
</file>

<file path=xl/ctrlProps/ctrlProp3098.xml><?xml version="1.0" encoding="utf-8"?>
<formControlPr xmlns="http://schemas.microsoft.com/office/spreadsheetml/2009/9/main" objectType="Radio" lockText="1" noThreeD="1"/>
</file>

<file path=xl/ctrlProps/ctrlProp3099.xml><?xml version="1.0" encoding="utf-8"?>
<formControlPr xmlns="http://schemas.microsoft.com/office/spreadsheetml/2009/9/main" objectType="GBox" noThreeD="1"/>
</file>

<file path=xl/ctrlProps/ctrlProp3100.xml><?xml version="1.0" encoding="utf-8"?>
<formControlPr xmlns="http://schemas.microsoft.com/office/spreadsheetml/2009/9/main" objectType="Radio" firstButton="1" fmlaLink="'10'!$L$13" lockText="1" noThreeD="1"/>
</file>

<file path=xl/ctrlProps/ctrlProp3101.xml><?xml version="1.0" encoding="utf-8"?>
<formControlPr xmlns="http://schemas.microsoft.com/office/spreadsheetml/2009/9/main" objectType="Radio" checked="Checked" lockText="1" noThreeD="1"/>
</file>

<file path=xl/ctrlProps/ctrlProp3102.xml><?xml version="1.0" encoding="utf-8"?>
<formControlPr xmlns="http://schemas.microsoft.com/office/spreadsheetml/2009/9/main" objectType="GBox" noThreeD="1"/>
</file>

<file path=xl/ctrlProps/ctrlProp3103.xml><?xml version="1.0" encoding="utf-8"?>
<formControlPr xmlns="http://schemas.microsoft.com/office/spreadsheetml/2009/9/main" objectType="Radio" firstButton="1" fmlaLink="'10'!$L$14" lockText="1" noThreeD="1"/>
</file>

<file path=xl/ctrlProps/ctrlProp3104.xml><?xml version="1.0" encoding="utf-8"?>
<formControlPr xmlns="http://schemas.microsoft.com/office/spreadsheetml/2009/9/main" objectType="Radio" checked="Checked" lockText="1" noThreeD="1"/>
</file>

<file path=xl/ctrlProps/ctrlProp3105.xml><?xml version="1.0" encoding="utf-8"?>
<formControlPr xmlns="http://schemas.microsoft.com/office/spreadsheetml/2009/9/main" objectType="GBox" noThreeD="1"/>
</file>

<file path=xl/ctrlProps/ctrlProp3106.xml><?xml version="1.0" encoding="utf-8"?>
<formControlPr xmlns="http://schemas.microsoft.com/office/spreadsheetml/2009/9/main" objectType="Radio" checked="Checked" firstButton="1" fmlaLink="'10'!$L$15" lockText="1" noThreeD="1"/>
</file>

<file path=xl/ctrlProps/ctrlProp3107.xml><?xml version="1.0" encoding="utf-8"?>
<formControlPr xmlns="http://schemas.microsoft.com/office/spreadsheetml/2009/9/main" objectType="Radio" lockText="1" noThreeD="1"/>
</file>

<file path=xl/ctrlProps/ctrlProp3108.xml><?xml version="1.0" encoding="utf-8"?>
<formControlPr xmlns="http://schemas.microsoft.com/office/spreadsheetml/2009/9/main" objectType="GBox" noThreeD="1"/>
</file>

<file path=xl/ctrlProps/ctrlProp3109.xml><?xml version="1.0" encoding="utf-8"?>
<formControlPr xmlns="http://schemas.microsoft.com/office/spreadsheetml/2009/9/main" objectType="Radio" checked="Checked" firstButton="1" fmlaLink="'10'!$L$17" lockText="1" noThreeD="1"/>
</file>

<file path=xl/ctrlProps/ctrlProp3110.xml><?xml version="1.0" encoding="utf-8"?>
<formControlPr xmlns="http://schemas.microsoft.com/office/spreadsheetml/2009/9/main" objectType="Radio" lockText="1" noThreeD="1"/>
</file>

<file path=xl/ctrlProps/ctrlProp3111.xml><?xml version="1.0" encoding="utf-8"?>
<formControlPr xmlns="http://schemas.microsoft.com/office/spreadsheetml/2009/9/main" objectType="GBox" noThreeD="1"/>
</file>

<file path=xl/ctrlProps/ctrlProp3112.xml><?xml version="1.0" encoding="utf-8"?>
<formControlPr xmlns="http://schemas.microsoft.com/office/spreadsheetml/2009/9/main" objectType="Radio" checked="Checked" firstButton="1" fmlaLink="'10'!$L$19" lockText="1" noThreeD="1"/>
</file>

<file path=xl/ctrlProps/ctrlProp3113.xml><?xml version="1.0" encoding="utf-8"?>
<formControlPr xmlns="http://schemas.microsoft.com/office/spreadsheetml/2009/9/main" objectType="Radio" lockText="1" noThreeD="1"/>
</file>

<file path=xl/ctrlProps/ctrlProp3114.xml><?xml version="1.0" encoding="utf-8"?>
<formControlPr xmlns="http://schemas.microsoft.com/office/spreadsheetml/2009/9/main" objectType="GBox" noThreeD="1"/>
</file>

<file path=xl/ctrlProps/ctrlProp3115.xml><?xml version="1.0" encoding="utf-8"?>
<formControlPr xmlns="http://schemas.microsoft.com/office/spreadsheetml/2009/9/main" objectType="Radio" firstButton="1" fmlaLink="'10'!$M$6" lockText="1" noThreeD="1"/>
</file>

<file path=xl/ctrlProps/ctrlProp3116.xml><?xml version="1.0" encoding="utf-8"?>
<formControlPr xmlns="http://schemas.microsoft.com/office/spreadsheetml/2009/9/main" objectType="Radio" lockText="1" noThreeD="1"/>
</file>

<file path=xl/ctrlProps/ctrlProp3117.xml><?xml version="1.0" encoding="utf-8"?>
<formControlPr xmlns="http://schemas.microsoft.com/office/spreadsheetml/2009/9/main" objectType="Radio" checked="Checked" lockText="1" noThreeD="1"/>
</file>

<file path=xl/ctrlProps/ctrlProp3118.xml><?xml version="1.0" encoding="utf-8"?>
<formControlPr xmlns="http://schemas.microsoft.com/office/spreadsheetml/2009/9/main" objectType="Radio" lockText="1" noThreeD="1"/>
</file>

<file path=xl/ctrlProps/ctrlProp3119.xml><?xml version="1.0" encoding="utf-8"?>
<formControlPr xmlns="http://schemas.microsoft.com/office/spreadsheetml/2009/9/main" objectType="GBox" noThreeD="1"/>
</file>

<file path=xl/ctrlProps/ctrlProp3120.xml><?xml version="1.0" encoding="utf-8"?>
<formControlPr xmlns="http://schemas.microsoft.com/office/spreadsheetml/2009/9/main" objectType="Radio" firstButton="1" fmlaLink="'10'!$M$7" lockText="1" noThreeD="1"/>
</file>

<file path=xl/ctrlProps/ctrlProp3121.xml><?xml version="1.0" encoding="utf-8"?>
<formControlPr xmlns="http://schemas.microsoft.com/office/spreadsheetml/2009/9/main" objectType="Radio" checked="Checked" lockText="1" noThreeD="1"/>
</file>

<file path=xl/ctrlProps/ctrlProp3122.xml><?xml version="1.0" encoding="utf-8"?>
<formControlPr xmlns="http://schemas.microsoft.com/office/spreadsheetml/2009/9/main" objectType="Radio" lockText="1" noThreeD="1"/>
</file>

<file path=xl/ctrlProps/ctrlProp3123.xml><?xml version="1.0" encoding="utf-8"?>
<formControlPr xmlns="http://schemas.microsoft.com/office/spreadsheetml/2009/9/main" objectType="Radio" lockText="1" noThreeD="1"/>
</file>

<file path=xl/ctrlProps/ctrlProp3124.xml><?xml version="1.0" encoding="utf-8"?>
<formControlPr xmlns="http://schemas.microsoft.com/office/spreadsheetml/2009/9/main" objectType="GBox" noThreeD="1"/>
</file>

<file path=xl/ctrlProps/ctrlProp3125.xml><?xml version="1.0" encoding="utf-8"?>
<formControlPr xmlns="http://schemas.microsoft.com/office/spreadsheetml/2009/9/main" objectType="Radio" firstButton="1" fmlaLink="'10'!$M$8" lockText="1" noThreeD="1"/>
</file>

<file path=xl/ctrlProps/ctrlProp3126.xml><?xml version="1.0" encoding="utf-8"?>
<formControlPr xmlns="http://schemas.microsoft.com/office/spreadsheetml/2009/9/main" objectType="Radio" lockText="1" noThreeD="1"/>
</file>

<file path=xl/ctrlProps/ctrlProp3127.xml><?xml version="1.0" encoding="utf-8"?>
<formControlPr xmlns="http://schemas.microsoft.com/office/spreadsheetml/2009/9/main" objectType="Radio" checked="Checked" lockText="1" noThreeD="1"/>
</file>

<file path=xl/ctrlProps/ctrlProp3128.xml><?xml version="1.0" encoding="utf-8"?>
<formControlPr xmlns="http://schemas.microsoft.com/office/spreadsheetml/2009/9/main" objectType="Radio" lockText="1" noThreeD="1"/>
</file>

<file path=xl/ctrlProps/ctrlProp3129.xml><?xml version="1.0" encoding="utf-8"?>
<formControlPr xmlns="http://schemas.microsoft.com/office/spreadsheetml/2009/9/main" objectType="GBox" noThreeD="1"/>
</file>

<file path=xl/ctrlProps/ctrlProp3130.xml><?xml version="1.0" encoding="utf-8"?>
<formControlPr xmlns="http://schemas.microsoft.com/office/spreadsheetml/2009/9/main" objectType="Radio" checked="Checked" firstButton="1" fmlaLink="'10'!$M$9" lockText="1" noThreeD="1"/>
</file>

<file path=xl/ctrlProps/ctrlProp3131.xml><?xml version="1.0" encoding="utf-8"?>
<formControlPr xmlns="http://schemas.microsoft.com/office/spreadsheetml/2009/9/main" objectType="Radio" lockText="1" noThreeD="1"/>
</file>

<file path=xl/ctrlProps/ctrlProp3132.xml><?xml version="1.0" encoding="utf-8"?>
<formControlPr xmlns="http://schemas.microsoft.com/office/spreadsheetml/2009/9/main" objectType="Radio" lockText="1" noThreeD="1"/>
</file>

<file path=xl/ctrlProps/ctrlProp3133.xml><?xml version="1.0" encoding="utf-8"?>
<formControlPr xmlns="http://schemas.microsoft.com/office/spreadsheetml/2009/9/main" objectType="Radio" lockText="1" noThreeD="1"/>
</file>

<file path=xl/ctrlProps/ctrlProp3134.xml><?xml version="1.0" encoding="utf-8"?>
<formControlPr xmlns="http://schemas.microsoft.com/office/spreadsheetml/2009/9/main" objectType="GBox" noThreeD="1"/>
</file>

<file path=xl/ctrlProps/ctrlProp3135.xml><?xml version="1.0" encoding="utf-8"?>
<formControlPr xmlns="http://schemas.microsoft.com/office/spreadsheetml/2009/9/main" objectType="Radio" checked="Checked" firstButton="1" fmlaLink="'10'!$M$10" lockText="1" noThreeD="1"/>
</file>

<file path=xl/ctrlProps/ctrlProp3136.xml><?xml version="1.0" encoding="utf-8"?>
<formControlPr xmlns="http://schemas.microsoft.com/office/spreadsheetml/2009/9/main" objectType="Radio" lockText="1" noThreeD="1"/>
</file>

<file path=xl/ctrlProps/ctrlProp3137.xml><?xml version="1.0" encoding="utf-8"?>
<formControlPr xmlns="http://schemas.microsoft.com/office/spreadsheetml/2009/9/main" objectType="Radio" lockText="1" noThreeD="1"/>
</file>

<file path=xl/ctrlProps/ctrlProp3138.xml><?xml version="1.0" encoding="utf-8"?>
<formControlPr xmlns="http://schemas.microsoft.com/office/spreadsheetml/2009/9/main" objectType="GBox" noThreeD="1"/>
</file>

<file path=xl/ctrlProps/ctrlProp3139.xml><?xml version="1.0" encoding="utf-8"?>
<formControlPr xmlns="http://schemas.microsoft.com/office/spreadsheetml/2009/9/main" objectType="Radio" firstButton="1" fmlaLink="'10'!$M$11" lockText="1" noThreeD="1"/>
</file>

<file path=xl/ctrlProps/ctrlProp3140.xml><?xml version="1.0" encoding="utf-8"?>
<formControlPr xmlns="http://schemas.microsoft.com/office/spreadsheetml/2009/9/main" objectType="Radio" checked="Checked" lockText="1" noThreeD="1"/>
</file>

<file path=xl/ctrlProps/ctrlProp3141.xml><?xml version="1.0" encoding="utf-8"?>
<formControlPr xmlns="http://schemas.microsoft.com/office/spreadsheetml/2009/9/main" objectType="Radio" lockText="1" noThreeD="1"/>
</file>

<file path=xl/ctrlProps/ctrlProp3142.xml><?xml version="1.0" encoding="utf-8"?>
<formControlPr xmlns="http://schemas.microsoft.com/office/spreadsheetml/2009/9/main" objectType="GBox" noThreeD="1"/>
</file>

<file path=xl/ctrlProps/ctrlProp3143.xml><?xml version="1.0" encoding="utf-8"?>
<formControlPr xmlns="http://schemas.microsoft.com/office/spreadsheetml/2009/9/main" objectType="Radio" firstButton="1" fmlaLink="'10'!$M$12" lockText="1" noThreeD="1"/>
</file>

<file path=xl/ctrlProps/ctrlProp3144.xml><?xml version="1.0" encoding="utf-8"?>
<formControlPr xmlns="http://schemas.microsoft.com/office/spreadsheetml/2009/9/main" objectType="Radio" checked="Checked" lockText="1" noThreeD="1"/>
</file>

<file path=xl/ctrlProps/ctrlProp3145.xml><?xml version="1.0" encoding="utf-8"?>
<formControlPr xmlns="http://schemas.microsoft.com/office/spreadsheetml/2009/9/main" objectType="Radio" lockText="1" noThreeD="1"/>
</file>

<file path=xl/ctrlProps/ctrlProp3146.xml><?xml version="1.0" encoding="utf-8"?>
<formControlPr xmlns="http://schemas.microsoft.com/office/spreadsheetml/2009/9/main" objectType="Radio" lockText="1" noThreeD="1"/>
</file>

<file path=xl/ctrlProps/ctrlProp3147.xml><?xml version="1.0" encoding="utf-8"?>
<formControlPr xmlns="http://schemas.microsoft.com/office/spreadsheetml/2009/9/main" objectType="GBox" noThreeD="1"/>
</file>

<file path=xl/ctrlProps/ctrlProp3148.xml><?xml version="1.0" encoding="utf-8"?>
<formControlPr xmlns="http://schemas.microsoft.com/office/spreadsheetml/2009/9/main" objectType="Radio" firstButton="1" fmlaLink="'10'!$M$13" lockText="1" noThreeD="1"/>
</file>

<file path=xl/ctrlProps/ctrlProp3149.xml><?xml version="1.0" encoding="utf-8"?>
<formControlPr xmlns="http://schemas.microsoft.com/office/spreadsheetml/2009/9/main" objectType="Radio" checked="Checked" lockText="1" noThreeD="1"/>
</file>

<file path=xl/ctrlProps/ctrlProp3150.xml><?xml version="1.0" encoding="utf-8"?>
<formControlPr xmlns="http://schemas.microsoft.com/office/spreadsheetml/2009/9/main" objectType="Radio" lockText="1" noThreeD="1"/>
</file>

<file path=xl/ctrlProps/ctrlProp3151.xml><?xml version="1.0" encoding="utf-8"?>
<formControlPr xmlns="http://schemas.microsoft.com/office/spreadsheetml/2009/9/main" objectType="Radio" lockText="1" noThreeD="1"/>
</file>

<file path=xl/ctrlProps/ctrlProp3152.xml><?xml version="1.0" encoding="utf-8"?>
<formControlPr xmlns="http://schemas.microsoft.com/office/spreadsheetml/2009/9/main" objectType="GBox" noThreeD="1"/>
</file>

<file path=xl/ctrlProps/ctrlProp3153.xml><?xml version="1.0" encoding="utf-8"?>
<formControlPr xmlns="http://schemas.microsoft.com/office/spreadsheetml/2009/9/main" objectType="Radio" firstButton="1" fmlaLink="'10'!$M$14" lockText="1" noThreeD="1"/>
</file>

<file path=xl/ctrlProps/ctrlProp3154.xml><?xml version="1.0" encoding="utf-8"?>
<formControlPr xmlns="http://schemas.microsoft.com/office/spreadsheetml/2009/9/main" objectType="Radio" lockText="1" noThreeD="1"/>
</file>

<file path=xl/ctrlProps/ctrlProp3155.xml><?xml version="1.0" encoding="utf-8"?>
<formControlPr xmlns="http://schemas.microsoft.com/office/spreadsheetml/2009/9/main" objectType="Radio" checked="Checked" lockText="1" noThreeD="1"/>
</file>

<file path=xl/ctrlProps/ctrlProp3156.xml><?xml version="1.0" encoding="utf-8"?>
<formControlPr xmlns="http://schemas.microsoft.com/office/spreadsheetml/2009/9/main" objectType="Radio" lockText="1" noThreeD="1"/>
</file>

<file path=xl/ctrlProps/ctrlProp3157.xml><?xml version="1.0" encoding="utf-8"?>
<formControlPr xmlns="http://schemas.microsoft.com/office/spreadsheetml/2009/9/main" objectType="GBox" noThreeD="1"/>
</file>

<file path=xl/ctrlProps/ctrlProp3158.xml><?xml version="1.0" encoding="utf-8"?>
<formControlPr xmlns="http://schemas.microsoft.com/office/spreadsheetml/2009/9/main" objectType="Radio" firstButton="1" fmlaLink="'10'!$M$15" lockText="1" noThreeD="1"/>
</file>

<file path=xl/ctrlProps/ctrlProp3159.xml><?xml version="1.0" encoding="utf-8"?>
<formControlPr xmlns="http://schemas.microsoft.com/office/spreadsheetml/2009/9/main" objectType="Radio" lockText="1" noThreeD="1"/>
</file>

<file path=xl/ctrlProps/ctrlProp3160.xml><?xml version="1.0" encoding="utf-8"?>
<formControlPr xmlns="http://schemas.microsoft.com/office/spreadsheetml/2009/9/main" objectType="Radio" checked="Checked" lockText="1" noThreeD="1"/>
</file>

<file path=xl/ctrlProps/ctrlProp3161.xml><?xml version="1.0" encoding="utf-8"?>
<formControlPr xmlns="http://schemas.microsoft.com/office/spreadsheetml/2009/9/main" objectType="Radio" lockText="1" noThreeD="1"/>
</file>

<file path=xl/ctrlProps/ctrlProp3162.xml><?xml version="1.0" encoding="utf-8"?>
<formControlPr xmlns="http://schemas.microsoft.com/office/spreadsheetml/2009/9/main" objectType="GBox" noThreeD="1"/>
</file>

<file path=xl/ctrlProps/ctrlProp3163.xml><?xml version="1.0" encoding="utf-8"?>
<formControlPr xmlns="http://schemas.microsoft.com/office/spreadsheetml/2009/9/main" objectType="Radio" firstButton="1" fmlaLink="'10'!$M$16" lockText="1" noThreeD="1"/>
</file>

<file path=xl/ctrlProps/ctrlProp3164.xml><?xml version="1.0" encoding="utf-8"?>
<formControlPr xmlns="http://schemas.microsoft.com/office/spreadsheetml/2009/9/main" objectType="Radio" checked="Checked" lockText="1" noThreeD="1"/>
</file>

<file path=xl/ctrlProps/ctrlProp3165.xml><?xml version="1.0" encoding="utf-8"?>
<formControlPr xmlns="http://schemas.microsoft.com/office/spreadsheetml/2009/9/main" objectType="Radio" lockText="1" noThreeD="1"/>
</file>

<file path=xl/ctrlProps/ctrlProp3166.xml><?xml version="1.0" encoding="utf-8"?>
<formControlPr xmlns="http://schemas.microsoft.com/office/spreadsheetml/2009/9/main" objectType="GBox" noThreeD="1"/>
</file>

<file path=xl/ctrlProps/ctrlProp3167.xml><?xml version="1.0" encoding="utf-8"?>
<formControlPr xmlns="http://schemas.microsoft.com/office/spreadsheetml/2009/9/main" objectType="Radio" checked="Checked" firstButton="1" fmlaLink="'10'!$M$17" lockText="1" noThreeD="1"/>
</file>

<file path=xl/ctrlProps/ctrlProp3168.xml><?xml version="1.0" encoding="utf-8"?>
<formControlPr xmlns="http://schemas.microsoft.com/office/spreadsheetml/2009/9/main" objectType="Radio" lockText="1" noThreeD="1"/>
</file>

<file path=xl/ctrlProps/ctrlProp3169.xml><?xml version="1.0" encoding="utf-8"?>
<formControlPr xmlns="http://schemas.microsoft.com/office/spreadsheetml/2009/9/main" objectType="Radio" lockText="1" noThreeD="1"/>
</file>

<file path=xl/ctrlProps/ctrlProp3170.xml><?xml version="1.0" encoding="utf-8"?>
<formControlPr xmlns="http://schemas.microsoft.com/office/spreadsheetml/2009/9/main" objectType="Radio" lockText="1" noThreeD="1"/>
</file>

<file path=xl/ctrlProps/ctrlProp3171.xml><?xml version="1.0" encoding="utf-8"?>
<formControlPr xmlns="http://schemas.microsoft.com/office/spreadsheetml/2009/9/main" objectType="GBox" noThreeD="1"/>
</file>

<file path=xl/ctrlProps/ctrlProp3172.xml><?xml version="1.0" encoding="utf-8"?>
<formControlPr xmlns="http://schemas.microsoft.com/office/spreadsheetml/2009/9/main" objectType="Radio" firstButton="1" fmlaLink="'10'!$M$18" lockText="1" noThreeD="1"/>
</file>

<file path=xl/ctrlProps/ctrlProp3173.xml><?xml version="1.0" encoding="utf-8"?>
<formControlPr xmlns="http://schemas.microsoft.com/office/spreadsheetml/2009/9/main" objectType="Radio" checked="Checked" lockText="1" noThreeD="1"/>
</file>

<file path=xl/ctrlProps/ctrlProp3174.xml><?xml version="1.0" encoding="utf-8"?>
<formControlPr xmlns="http://schemas.microsoft.com/office/spreadsheetml/2009/9/main" objectType="Radio" lockText="1" noThreeD="1"/>
</file>

<file path=xl/ctrlProps/ctrlProp3175.xml><?xml version="1.0" encoding="utf-8"?>
<formControlPr xmlns="http://schemas.microsoft.com/office/spreadsheetml/2009/9/main" objectType="CheckBox" fmlaLink="'10'!$O$6" lockText="1" noThreeD="1"/>
</file>

<file path=xl/ctrlProps/ctrlProp3176.xml><?xml version="1.0" encoding="utf-8"?>
<formControlPr xmlns="http://schemas.microsoft.com/office/spreadsheetml/2009/9/main" objectType="CheckBox" fmlaLink="'10'!$O$7" lockText="1" noThreeD="1"/>
</file>

<file path=xl/ctrlProps/ctrlProp3177.xml><?xml version="1.0" encoding="utf-8"?>
<formControlPr xmlns="http://schemas.microsoft.com/office/spreadsheetml/2009/9/main" objectType="CheckBox" fmlaLink="'10'!$O$8" lockText="1" noThreeD="1"/>
</file>

<file path=xl/ctrlProps/ctrlProp3178.xml><?xml version="1.0" encoding="utf-8"?>
<formControlPr xmlns="http://schemas.microsoft.com/office/spreadsheetml/2009/9/main" objectType="CheckBox" fmlaLink="'10'!$O$9" lockText="1" noThreeD="1"/>
</file>

<file path=xl/ctrlProps/ctrlProp3179.xml><?xml version="1.0" encoding="utf-8"?>
<formControlPr xmlns="http://schemas.microsoft.com/office/spreadsheetml/2009/9/main" objectType="CheckBox" fmlaLink="'10'!$O$10" lockText="1" noThreeD="1"/>
</file>

<file path=xl/ctrlProps/ctrlProp3180.xml><?xml version="1.0" encoding="utf-8"?>
<formControlPr xmlns="http://schemas.microsoft.com/office/spreadsheetml/2009/9/main" objectType="CheckBox" fmlaLink="'10'!$O$11" lockText="1" noThreeD="1"/>
</file>

<file path=xl/ctrlProps/ctrlProp3181.xml><?xml version="1.0" encoding="utf-8"?>
<formControlPr xmlns="http://schemas.microsoft.com/office/spreadsheetml/2009/9/main" objectType="CheckBox" fmlaLink="'10'!$O$12" lockText="1" noThreeD="1"/>
</file>

<file path=xl/ctrlProps/ctrlProp3182.xml><?xml version="1.0" encoding="utf-8"?>
<formControlPr xmlns="http://schemas.microsoft.com/office/spreadsheetml/2009/9/main" objectType="CheckBox" fmlaLink="'10'!$O$13" lockText="1" noThreeD="1"/>
</file>

<file path=xl/ctrlProps/ctrlProp3183.xml><?xml version="1.0" encoding="utf-8"?>
<formControlPr xmlns="http://schemas.microsoft.com/office/spreadsheetml/2009/9/main" objectType="CheckBox" fmlaLink="'10'!$O$14" lockText="1" noThreeD="1"/>
</file>

<file path=xl/ctrlProps/ctrlProp3184.xml><?xml version="1.0" encoding="utf-8"?>
<formControlPr xmlns="http://schemas.microsoft.com/office/spreadsheetml/2009/9/main" objectType="CheckBox" fmlaLink="'10'!$O$15" lockText="1" noThreeD="1"/>
</file>

<file path=xl/ctrlProps/ctrlProp3185.xml><?xml version="1.0" encoding="utf-8"?>
<formControlPr xmlns="http://schemas.microsoft.com/office/spreadsheetml/2009/9/main" objectType="CheckBox" fmlaLink="'10'!$O$16" lockText="1" noThreeD="1"/>
</file>

<file path=xl/ctrlProps/ctrlProp3186.xml><?xml version="1.0" encoding="utf-8"?>
<formControlPr xmlns="http://schemas.microsoft.com/office/spreadsheetml/2009/9/main" objectType="CheckBox" fmlaLink="'10'!$O$17" lockText="1" noThreeD="1"/>
</file>

<file path=xl/ctrlProps/ctrlProp3187.xml><?xml version="1.0" encoding="utf-8"?>
<formControlPr xmlns="http://schemas.microsoft.com/office/spreadsheetml/2009/9/main" objectType="CheckBox" fmlaLink="'10'!$O$18" lockText="1" noThreeD="1"/>
</file>

<file path=xl/ctrlProps/ctrlProp3188.xml><?xml version="1.0" encoding="utf-8"?>
<formControlPr xmlns="http://schemas.microsoft.com/office/spreadsheetml/2009/9/main" objectType="CheckBox" fmlaLink="'10'!$O$19" lockText="1" noThreeD="1"/>
</file>

<file path=xl/ctrlProps/ctrlProp3189.xml><?xml version="1.0" encoding="utf-8"?>
<formControlPr xmlns="http://schemas.microsoft.com/office/spreadsheetml/2009/9/main" objectType="GBox" noThreeD="1"/>
</file>

<file path=xl/ctrlProps/ctrlProp3190.xml><?xml version="1.0" encoding="utf-8"?>
<formControlPr xmlns="http://schemas.microsoft.com/office/spreadsheetml/2009/9/main" objectType="Radio" checked="Checked" firstButton="1" fmlaLink="'9'!$L$6" lockText="1" noThreeD="1"/>
</file>

<file path=xl/ctrlProps/ctrlProp3191.xml><?xml version="1.0" encoding="utf-8"?>
<formControlPr xmlns="http://schemas.microsoft.com/office/spreadsheetml/2009/9/main" objectType="Radio" lockText="1" noThreeD="1"/>
</file>

<file path=xl/ctrlProps/ctrlProp3192.xml><?xml version="1.0" encoding="utf-8"?>
<formControlPr xmlns="http://schemas.microsoft.com/office/spreadsheetml/2009/9/main" objectType="GBox" noThreeD="1"/>
</file>

<file path=xl/ctrlProps/ctrlProp3193.xml><?xml version="1.0" encoding="utf-8"?>
<formControlPr xmlns="http://schemas.microsoft.com/office/spreadsheetml/2009/9/main" objectType="Radio" checked="Checked" firstButton="1" fmlaLink="'9'!$L$7" lockText="1" noThreeD="1"/>
</file>

<file path=xl/ctrlProps/ctrlProp3194.xml><?xml version="1.0" encoding="utf-8"?>
<formControlPr xmlns="http://schemas.microsoft.com/office/spreadsheetml/2009/9/main" objectType="Radio" lockText="1" noThreeD="1"/>
</file>

<file path=xl/ctrlProps/ctrlProp3195.xml><?xml version="1.0" encoding="utf-8"?>
<formControlPr xmlns="http://schemas.microsoft.com/office/spreadsheetml/2009/9/main" objectType="GBox" noThreeD="1"/>
</file>

<file path=xl/ctrlProps/ctrlProp3196.xml><?xml version="1.0" encoding="utf-8"?>
<formControlPr xmlns="http://schemas.microsoft.com/office/spreadsheetml/2009/9/main" objectType="Radio" firstButton="1" fmlaLink="'9'!$L$9" lockText="1" noThreeD="1"/>
</file>

<file path=xl/ctrlProps/ctrlProp3197.xml><?xml version="1.0" encoding="utf-8"?>
<formControlPr xmlns="http://schemas.microsoft.com/office/spreadsheetml/2009/9/main" objectType="Radio" checked="Checked" lockText="1" noThreeD="1"/>
</file>

<file path=xl/ctrlProps/ctrlProp3198.xml><?xml version="1.0" encoding="utf-8"?>
<formControlPr xmlns="http://schemas.microsoft.com/office/spreadsheetml/2009/9/main" objectType="GBox" noThreeD="1"/>
</file>

<file path=xl/ctrlProps/ctrlProp3199.xml><?xml version="1.0" encoding="utf-8"?>
<formControlPr xmlns="http://schemas.microsoft.com/office/spreadsheetml/2009/9/main" objectType="Radio" checked="Checked" firstButton="1" fmlaLink="'9'!$L$10" lockText="1" noThreeD="1"/>
</file>

<file path=xl/ctrlProps/ctrlProp3200.xml><?xml version="1.0" encoding="utf-8"?>
<formControlPr xmlns="http://schemas.microsoft.com/office/spreadsheetml/2009/9/main" objectType="Radio" lockText="1" noThreeD="1"/>
</file>

<file path=xl/ctrlProps/ctrlProp3201.xml><?xml version="1.0" encoding="utf-8"?>
<formControlPr xmlns="http://schemas.microsoft.com/office/spreadsheetml/2009/9/main" objectType="GBox" noThreeD="1"/>
</file>

<file path=xl/ctrlProps/ctrlProp3202.xml><?xml version="1.0" encoding="utf-8"?>
<formControlPr xmlns="http://schemas.microsoft.com/office/spreadsheetml/2009/9/main" objectType="Radio" firstButton="1" fmlaLink="'9'!$L$11" lockText="1" noThreeD="1"/>
</file>

<file path=xl/ctrlProps/ctrlProp3203.xml><?xml version="1.0" encoding="utf-8"?>
<formControlPr xmlns="http://schemas.microsoft.com/office/spreadsheetml/2009/9/main" objectType="Radio" checked="Checked" lockText="1" noThreeD="1"/>
</file>

<file path=xl/ctrlProps/ctrlProp3204.xml><?xml version="1.0" encoding="utf-8"?>
<formControlPr xmlns="http://schemas.microsoft.com/office/spreadsheetml/2009/9/main" objectType="GBox" noThreeD="1"/>
</file>

<file path=xl/ctrlProps/ctrlProp3205.xml><?xml version="1.0" encoding="utf-8"?>
<formControlPr xmlns="http://schemas.microsoft.com/office/spreadsheetml/2009/9/main" objectType="Radio" checked="Checked" firstButton="1" fmlaLink="'9'!$L$12" lockText="1" noThreeD="1"/>
</file>

<file path=xl/ctrlProps/ctrlProp3206.xml><?xml version="1.0" encoding="utf-8"?>
<formControlPr xmlns="http://schemas.microsoft.com/office/spreadsheetml/2009/9/main" objectType="Radio" lockText="1" noThreeD="1"/>
</file>

<file path=xl/ctrlProps/ctrlProp3207.xml><?xml version="1.0" encoding="utf-8"?>
<formControlPr xmlns="http://schemas.microsoft.com/office/spreadsheetml/2009/9/main" objectType="GBox" noThreeD="1"/>
</file>

<file path=xl/ctrlProps/ctrlProp3208.xml><?xml version="1.0" encoding="utf-8"?>
<formControlPr xmlns="http://schemas.microsoft.com/office/spreadsheetml/2009/9/main" objectType="Radio" firstButton="1" fmlaLink="'9'!$L$13" lockText="1" noThreeD="1"/>
</file>

<file path=xl/ctrlProps/ctrlProp3209.xml><?xml version="1.0" encoding="utf-8"?>
<formControlPr xmlns="http://schemas.microsoft.com/office/spreadsheetml/2009/9/main" objectType="Radio" checked="Checked" lockText="1" noThreeD="1"/>
</file>

<file path=xl/ctrlProps/ctrlProp3210.xml><?xml version="1.0" encoding="utf-8"?>
<formControlPr xmlns="http://schemas.microsoft.com/office/spreadsheetml/2009/9/main" objectType="GBox" noThreeD="1"/>
</file>

<file path=xl/ctrlProps/ctrlProp3211.xml><?xml version="1.0" encoding="utf-8"?>
<formControlPr xmlns="http://schemas.microsoft.com/office/spreadsheetml/2009/9/main" objectType="Radio" checked="Checked" firstButton="1" fmlaLink="'9'!$L$14" lockText="1" noThreeD="1"/>
</file>

<file path=xl/ctrlProps/ctrlProp3212.xml><?xml version="1.0" encoding="utf-8"?>
<formControlPr xmlns="http://schemas.microsoft.com/office/spreadsheetml/2009/9/main" objectType="Radio" lockText="1" noThreeD="1"/>
</file>

<file path=xl/ctrlProps/ctrlProp3213.xml><?xml version="1.0" encoding="utf-8"?>
<formControlPr xmlns="http://schemas.microsoft.com/office/spreadsheetml/2009/9/main" objectType="GBox" noThreeD="1"/>
</file>

<file path=xl/ctrlProps/ctrlProp3214.xml><?xml version="1.0" encoding="utf-8"?>
<formControlPr xmlns="http://schemas.microsoft.com/office/spreadsheetml/2009/9/main" objectType="Radio" checked="Checked" firstButton="1" fmlaLink="'9'!$L$21" lockText="1" noThreeD="1"/>
</file>

<file path=xl/ctrlProps/ctrlProp3215.xml><?xml version="1.0" encoding="utf-8"?>
<formControlPr xmlns="http://schemas.microsoft.com/office/spreadsheetml/2009/9/main" objectType="Radio" lockText="1" noThreeD="1"/>
</file>

<file path=xl/ctrlProps/ctrlProp3216.xml><?xml version="1.0" encoding="utf-8"?>
<formControlPr xmlns="http://schemas.microsoft.com/office/spreadsheetml/2009/9/main" objectType="GBox" noThreeD="1"/>
</file>

<file path=xl/ctrlProps/ctrlProp3217.xml><?xml version="1.0" encoding="utf-8"?>
<formControlPr xmlns="http://schemas.microsoft.com/office/spreadsheetml/2009/9/main" objectType="Radio" checked="Checked" firstButton="1" fmlaLink="'9'!$L$22" lockText="1" noThreeD="1"/>
</file>

<file path=xl/ctrlProps/ctrlProp3218.xml><?xml version="1.0" encoding="utf-8"?>
<formControlPr xmlns="http://schemas.microsoft.com/office/spreadsheetml/2009/9/main" objectType="Radio" lockText="1" noThreeD="1"/>
</file>

<file path=xl/ctrlProps/ctrlProp3219.xml><?xml version="1.0" encoding="utf-8"?>
<formControlPr xmlns="http://schemas.microsoft.com/office/spreadsheetml/2009/9/main" objectType="GBox" noThreeD="1"/>
</file>

<file path=xl/ctrlProps/ctrlProp3220.xml><?xml version="1.0" encoding="utf-8"?>
<formControlPr xmlns="http://schemas.microsoft.com/office/spreadsheetml/2009/9/main" objectType="Radio" checked="Checked" firstButton="1" fmlaLink="'9'!$L$23" lockText="1" noThreeD="1"/>
</file>

<file path=xl/ctrlProps/ctrlProp3221.xml><?xml version="1.0" encoding="utf-8"?>
<formControlPr xmlns="http://schemas.microsoft.com/office/spreadsheetml/2009/9/main" objectType="Radio" lockText="1" noThreeD="1"/>
</file>

<file path=xl/ctrlProps/ctrlProp3222.xml><?xml version="1.0" encoding="utf-8"?>
<formControlPr xmlns="http://schemas.microsoft.com/office/spreadsheetml/2009/9/main" objectType="GBox" noThreeD="1"/>
</file>

<file path=xl/ctrlProps/ctrlProp3223.xml><?xml version="1.0" encoding="utf-8"?>
<formControlPr xmlns="http://schemas.microsoft.com/office/spreadsheetml/2009/9/main" objectType="Radio" firstButton="1" fmlaLink="'9'!$L$24" lockText="1" noThreeD="1"/>
</file>

<file path=xl/ctrlProps/ctrlProp3224.xml><?xml version="1.0" encoding="utf-8"?>
<formControlPr xmlns="http://schemas.microsoft.com/office/spreadsheetml/2009/9/main" objectType="Radio" checked="Checked" lockText="1" noThreeD="1"/>
</file>

<file path=xl/ctrlProps/ctrlProp3225.xml><?xml version="1.0" encoding="utf-8"?>
<formControlPr xmlns="http://schemas.microsoft.com/office/spreadsheetml/2009/9/main" objectType="GBox" noThreeD="1"/>
</file>

<file path=xl/ctrlProps/ctrlProp3226.xml><?xml version="1.0" encoding="utf-8"?>
<formControlPr xmlns="http://schemas.microsoft.com/office/spreadsheetml/2009/9/main" objectType="Radio" checked="Checked" firstButton="1" fmlaLink="'9'!$L$25" lockText="1" noThreeD="1"/>
</file>

<file path=xl/ctrlProps/ctrlProp3227.xml><?xml version="1.0" encoding="utf-8"?>
<formControlPr xmlns="http://schemas.microsoft.com/office/spreadsheetml/2009/9/main" objectType="Radio" lockText="1" noThreeD="1"/>
</file>

<file path=xl/ctrlProps/ctrlProp3228.xml><?xml version="1.0" encoding="utf-8"?>
<formControlPr xmlns="http://schemas.microsoft.com/office/spreadsheetml/2009/9/main" objectType="GBox" noThreeD="1"/>
</file>

<file path=xl/ctrlProps/ctrlProp3229.xml><?xml version="1.0" encoding="utf-8"?>
<formControlPr xmlns="http://schemas.microsoft.com/office/spreadsheetml/2009/9/main" objectType="Radio" checked="Checked" firstButton="1" fmlaLink="'9'!$L$26" lockText="1" noThreeD="1"/>
</file>

<file path=xl/ctrlProps/ctrlProp3230.xml><?xml version="1.0" encoding="utf-8"?>
<formControlPr xmlns="http://schemas.microsoft.com/office/spreadsheetml/2009/9/main" objectType="Radio" lockText="1" noThreeD="1"/>
</file>

<file path=xl/ctrlProps/ctrlProp3231.xml><?xml version="1.0" encoding="utf-8"?>
<formControlPr xmlns="http://schemas.microsoft.com/office/spreadsheetml/2009/9/main" objectType="GBox" noThreeD="1"/>
</file>

<file path=xl/ctrlProps/ctrlProp3232.xml><?xml version="1.0" encoding="utf-8"?>
<formControlPr xmlns="http://schemas.microsoft.com/office/spreadsheetml/2009/9/main" objectType="Radio" checked="Checked" firstButton="1" fmlaLink="'9'!$L$27" lockText="1" noThreeD="1"/>
</file>

<file path=xl/ctrlProps/ctrlProp3233.xml><?xml version="1.0" encoding="utf-8"?>
<formControlPr xmlns="http://schemas.microsoft.com/office/spreadsheetml/2009/9/main" objectType="Radio" lockText="1" noThreeD="1"/>
</file>

<file path=xl/ctrlProps/ctrlProp3234.xml><?xml version="1.0" encoding="utf-8"?>
<formControlPr xmlns="http://schemas.microsoft.com/office/spreadsheetml/2009/9/main" objectType="GBox" noThreeD="1"/>
</file>

<file path=xl/ctrlProps/ctrlProp3235.xml><?xml version="1.0" encoding="utf-8"?>
<formControlPr xmlns="http://schemas.microsoft.com/office/spreadsheetml/2009/9/main" objectType="Radio" checked="Checked" firstButton="1" fmlaLink="'9'!$L$28" lockText="1" noThreeD="1"/>
</file>

<file path=xl/ctrlProps/ctrlProp3236.xml><?xml version="1.0" encoding="utf-8"?>
<formControlPr xmlns="http://schemas.microsoft.com/office/spreadsheetml/2009/9/main" objectType="GBox" noThreeD="1"/>
</file>

<file path=xl/ctrlProps/ctrlProp3237.xml><?xml version="1.0" encoding="utf-8"?>
<formControlPr xmlns="http://schemas.microsoft.com/office/spreadsheetml/2009/9/main" objectType="Radio" firstButton="1" fmlaLink="'9'!$L$29" lockText="1" noThreeD="1"/>
</file>

<file path=xl/ctrlProps/ctrlProp3238.xml><?xml version="1.0" encoding="utf-8"?>
<formControlPr xmlns="http://schemas.microsoft.com/office/spreadsheetml/2009/9/main" objectType="Radio" checked="Checked" lockText="1" noThreeD="1"/>
</file>

<file path=xl/ctrlProps/ctrlProp3239.xml><?xml version="1.0" encoding="utf-8"?>
<formControlPr xmlns="http://schemas.microsoft.com/office/spreadsheetml/2009/9/main" objectType="GBox" noThreeD="1"/>
</file>

<file path=xl/ctrlProps/ctrlProp3240.xml><?xml version="1.0" encoding="utf-8"?>
<formControlPr xmlns="http://schemas.microsoft.com/office/spreadsheetml/2009/9/main" objectType="Radio" firstButton="1" fmlaLink="'9'!$L$30" lockText="1" noThreeD="1"/>
</file>

<file path=xl/ctrlProps/ctrlProp3241.xml><?xml version="1.0" encoding="utf-8"?>
<formControlPr xmlns="http://schemas.microsoft.com/office/spreadsheetml/2009/9/main" objectType="Radio" checked="Checked" lockText="1" noThreeD="1"/>
</file>

<file path=xl/ctrlProps/ctrlProp3242.xml><?xml version="1.0" encoding="utf-8"?>
<formControlPr xmlns="http://schemas.microsoft.com/office/spreadsheetml/2009/9/main" objectType="GBox" noThreeD="1"/>
</file>

<file path=xl/ctrlProps/ctrlProp3243.xml><?xml version="1.0" encoding="utf-8"?>
<formControlPr xmlns="http://schemas.microsoft.com/office/spreadsheetml/2009/9/main" objectType="Radio" checked="Checked" firstButton="1" fmlaLink="'9'!$L$31" lockText="1" noThreeD="1"/>
</file>

<file path=xl/ctrlProps/ctrlProp3244.xml><?xml version="1.0" encoding="utf-8"?>
<formControlPr xmlns="http://schemas.microsoft.com/office/spreadsheetml/2009/9/main" objectType="Radio" lockText="1" noThreeD="1"/>
</file>

<file path=xl/ctrlProps/ctrlProp3245.xml><?xml version="1.0" encoding="utf-8"?>
<formControlPr xmlns="http://schemas.microsoft.com/office/spreadsheetml/2009/9/main" objectType="GBox" noThreeD="1"/>
</file>

<file path=xl/ctrlProps/ctrlProp3246.xml><?xml version="1.0" encoding="utf-8"?>
<formControlPr xmlns="http://schemas.microsoft.com/office/spreadsheetml/2009/9/main" objectType="Radio" checked="Checked" firstButton="1" fmlaLink="'9'!$L$32" lockText="1" noThreeD="1"/>
</file>

<file path=xl/ctrlProps/ctrlProp3247.xml><?xml version="1.0" encoding="utf-8"?>
<formControlPr xmlns="http://schemas.microsoft.com/office/spreadsheetml/2009/9/main" objectType="Radio" lockText="1" noThreeD="1"/>
</file>

<file path=xl/ctrlProps/ctrlProp3248.xml><?xml version="1.0" encoding="utf-8"?>
<formControlPr xmlns="http://schemas.microsoft.com/office/spreadsheetml/2009/9/main" objectType="GBox" noThreeD="1"/>
</file>

<file path=xl/ctrlProps/ctrlProp3249.xml><?xml version="1.0" encoding="utf-8"?>
<formControlPr xmlns="http://schemas.microsoft.com/office/spreadsheetml/2009/9/main" objectType="Radio" checked="Checked" firstButton="1" fmlaLink="'9'!$L$33" lockText="1" noThreeD="1"/>
</file>

<file path=xl/ctrlProps/ctrlProp3250.xml><?xml version="1.0" encoding="utf-8"?>
<formControlPr xmlns="http://schemas.microsoft.com/office/spreadsheetml/2009/9/main" objectType="Radio" lockText="1" noThreeD="1"/>
</file>

<file path=xl/ctrlProps/ctrlProp3251.xml><?xml version="1.0" encoding="utf-8"?>
<formControlPr xmlns="http://schemas.microsoft.com/office/spreadsheetml/2009/9/main" objectType="GBox" noThreeD="1"/>
</file>

<file path=xl/ctrlProps/ctrlProp3252.xml><?xml version="1.0" encoding="utf-8"?>
<formControlPr xmlns="http://schemas.microsoft.com/office/spreadsheetml/2009/9/main" objectType="Radio" checked="Checked" firstButton="1" fmlaLink="'9'!$L$34" lockText="1" noThreeD="1"/>
</file>

<file path=xl/ctrlProps/ctrlProp3253.xml><?xml version="1.0" encoding="utf-8"?>
<formControlPr xmlns="http://schemas.microsoft.com/office/spreadsheetml/2009/9/main" objectType="Radio" lockText="1" noThreeD="1"/>
</file>

<file path=xl/ctrlProps/ctrlProp3254.xml><?xml version="1.0" encoding="utf-8"?>
<formControlPr xmlns="http://schemas.microsoft.com/office/spreadsheetml/2009/9/main" objectType="GBox" noThreeD="1"/>
</file>

<file path=xl/ctrlProps/ctrlProp3255.xml><?xml version="1.0" encoding="utf-8"?>
<formControlPr xmlns="http://schemas.microsoft.com/office/spreadsheetml/2009/9/main" objectType="Radio" firstButton="1" fmlaLink="'9'!$L$35" lockText="1" noThreeD="1"/>
</file>

<file path=xl/ctrlProps/ctrlProp3256.xml><?xml version="1.0" encoding="utf-8"?>
<formControlPr xmlns="http://schemas.microsoft.com/office/spreadsheetml/2009/9/main" objectType="Radio" checked="Checked" lockText="1" noThreeD="1"/>
</file>

<file path=xl/ctrlProps/ctrlProp3257.xml><?xml version="1.0" encoding="utf-8"?>
<formControlPr xmlns="http://schemas.microsoft.com/office/spreadsheetml/2009/9/main" objectType="GBox" noThreeD="1"/>
</file>

<file path=xl/ctrlProps/ctrlProp3258.xml><?xml version="1.0" encoding="utf-8"?>
<formControlPr xmlns="http://schemas.microsoft.com/office/spreadsheetml/2009/9/main" objectType="Radio" checked="Checked" firstButton="1" fmlaLink="'9'!$L$36" lockText="1" noThreeD="1"/>
</file>

<file path=xl/ctrlProps/ctrlProp3259.xml><?xml version="1.0" encoding="utf-8"?>
<formControlPr xmlns="http://schemas.microsoft.com/office/spreadsheetml/2009/9/main" objectType="Radio" lockText="1" noThreeD="1"/>
</file>

<file path=xl/ctrlProps/ctrlProp3260.xml><?xml version="1.0" encoding="utf-8"?>
<formControlPr xmlns="http://schemas.microsoft.com/office/spreadsheetml/2009/9/main" objectType="GBox" noThreeD="1"/>
</file>

<file path=xl/ctrlProps/ctrlProp3261.xml><?xml version="1.0" encoding="utf-8"?>
<formControlPr xmlns="http://schemas.microsoft.com/office/spreadsheetml/2009/9/main" objectType="Radio" checked="Checked" firstButton="1" fmlaLink="'9'!$L$37" lockText="1" noThreeD="1"/>
</file>

<file path=xl/ctrlProps/ctrlProp3262.xml><?xml version="1.0" encoding="utf-8"?>
<formControlPr xmlns="http://schemas.microsoft.com/office/spreadsheetml/2009/9/main" objectType="Radio" lockText="1" noThreeD="1"/>
</file>

<file path=xl/ctrlProps/ctrlProp3263.xml><?xml version="1.0" encoding="utf-8"?>
<formControlPr xmlns="http://schemas.microsoft.com/office/spreadsheetml/2009/9/main" objectType="GBox" noThreeD="1"/>
</file>

<file path=xl/ctrlProps/ctrlProp3264.xml><?xml version="1.0" encoding="utf-8"?>
<formControlPr xmlns="http://schemas.microsoft.com/office/spreadsheetml/2009/9/main" objectType="Radio" checked="Checked" firstButton="1" fmlaLink="'9'!$L$38" lockText="1" noThreeD="1"/>
</file>

<file path=xl/ctrlProps/ctrlProp3265.xml><?xml version="1.0" encoding="utf-8"?>
<formControlPr xmlns="http://schemas.microsoft.com/office/spreadsheetml/2009/9/main" objectType="Radio" lockText="1" noThreeD="1"/>
</file>

<file path=xl/ctrlProps/ctrlProp3266.xml><?xml version="1.0" encoding="utf-8"?>
<formControlPr xmlns="http://schemas.microsoft.com/office/spreadsheetml/2009/9/main" objectType="GBox" noThreeD="1"/>
</file>

<file path=xl/ctrlProps/ctrlProp3267.xml><?xml version="1.0" encoding="utf-8"?>
<formControlPr xmlns="http://schemas.microsoft.com/office/spreadsheetml/2009/9/main" objectType="Radio" checked="Checked" firstButton="1" fmlaLink="'9'!$L$39" lockText="1" noThreeD="1"/>
</file>

<file path=xl/ctrlProps/ctrlProp3268.xml><?xml version="1.0" encoding="utf-8"?>
<formControlPr xmlns="http://schemas.microsoft.com/office/spreadsheetml/2009/9/main" objectType="Radio" lockText="1" noThreeD="1"/>
</file>

<file path=xl/ctrlProps/ctrlProp3269.xml><?xml version="1.0" encoding="utf-8"?>
<formControlPr xmlns="http://schemas.microsoft.com/office/spreadsheetml/2009/9/main" objectType="GBox" noThreeD="1"/>
</file>

<file path=xl/ctrlProps/ctrlProp3270.xml><?xml version="1.0" encoding="utf-8"?>
<formControlPr xmlns="http://schemas.microsoft.com/office/spreadsheetml/2009/9/main" objectType="Radio" checked="Checked" firstButton="1" fmlaLink="'9'!$L$41" lockText="1" noThreeD="1"/>
</file>

<file path=xl/ctrlProps/ctrlProp3271.xml><?xml version="1.0" encoding="utf-8"?>
<formControlPr xmlns="http://schemas.microsoft.com/office/spreadsheetml/2009/9/main" objectType="Radio" lockText="1" noThreeD="1"/>
</file>

<file path=xl/ctrlProps/ctrlProp3272.xml><?xml version="1.0" encoding="utf-8"?>
<formControlPr xmlns="http://schemas.microsoft.com/office/spreadsheetml/2009/9/main" objectType="GBox" noThreeD="1"/>
</file>

<file path=xl/ctrlProps/ctrlProp3273.xml><?xml version="1.0" encoding="utf-8"?>
<formControlPr xmlns="http://schemas.microsoft.com/office/spreadsheetml/2009/9/main" objectType="Radio" checked="Checked" firstButton="1" fmlaLink="'9'!$L$42" lockText="1" noThreeD="1"/>
</file>

<file path=xl/ctrlProps/ctrlProp3274.xml><?xml version="1.0" encoding="utf-8"?>
<formControlPr xmlns="http://schemas.microsoft.com/office/spreadsheetml/2009/9/main" objectType="Radio" lockText="1" noThreeD="1"/>
</file>

<file path=xl/ctrlProps/ctrlProp3275.xml><?xml version="1.0" encoding="utf-8"?>
<formControlPr xmlns="http://schemas.microsoft.com/office/spreadsheetml/2009/9/main" objectType="GBox" noThreeD="1"/>
</file>

<file path=xl/ctrlProps/ctrlProp3276.xml><?xml version="1.0" encoding="utf-8"?>
<formControlPr xmlns="http://schemas.microsoft.com/office/spreadsheetml/2009/9/main" objectType="Radio" checked="Checked" firstButton="1" fmlaLink="'9'!$L$43" lockText="1" noThreeD="1"/>
</file>

<file path=xl/ctrlProps/ctrlProp3277.xml><?xml version="1.0" encoding="utf-8"?>
<formControlPr xmlns="http://schemas.microsoft.com/office/spreadsheetml/2009/9/main" objectType="Radio" lockText="1" noThreeD="1"/>
</file>

<file path=xl/ctrlProps/ctrlProp3278.xml><?xml version="1.0" encoding="utf-8"?>
<formControlPr xmlns="http://schemas.microsoft.com/office/spreadsheetml/2009/9/main" objectType="GBox" noThreeD="1"/>
</file>

<file path=xl/ctrlProps/ctrlProp3279.xml><?xml version="1.0" encoding="utf-8"?>
<formControlPr xmlns="http://schemas.microsoft.com/office/spreadsheetml/2009/9/main" objectType="Radio" checked="Checked" firstButton="1" fmlaLink="'9'!$L$44" lockText="1" noThreeD="1"/>
</file>

<file path=xl/ctrlProps/ctrlProp3280.xml><?xml version="1.0" encoding="utf-8"?>
<formControlPr xmlns="http://schemas.microsoft.com/office/spreadsheetml/2009/9/main" objectType="Radio" lockText="1" noThreeD="1"/>
</file>

<file path=xl/ctrlProps/ctrlProp3281.xml><?xml version="1.0" encoding="utf-8"?>
<formControlPr xmlns="http://schemas.microsoft.com/office/spreadsheetml/2009/9/main" objectType="GBox" noThreeD="1"/>
</file>

<file path=xl/ctrlProps/ctrlProp3282.xml><?xml version="1.0" encoding="utf-8"?>
<formControlPr xmlns="http://schemas.microsoft.com/office/spreadsheetml/2009/9/main" objectType="Radio" checked="Checked" firstButton="1" fmlaLink="'9'!$L$46" lockText="1" noThreeD="1"/>
</file>

<file path=xl/ctrlProps/ctrlProp3283.xml><?xml version="1.0" encoding="utf-8"?>
<formControlPr xmlns="http://schemas.microsoft.com/office/spreadsheetml/2009/9/main" objectType="Radio" lockText="1" noThreeD="1"/>
</file>

<file path=xl/ctrlProps/ctrlProp3284.xml><?xml version="1.0" encoding="utf-8"?>
<formControlPr xmlns="http://schemas.microsoft.com/office/spreadsheetml/2009/9/main" objectType="GBox" noThreeD="1"/>
</file>

<file path=xl/ctrlProps/ctrlProp3285.xml><?xml version="1.0" encoding="utf-8"?>
<formControlPr xmlns="http://schemas.microsoft.com/office/spreadsheetml/2009/9/main" objectType="Radio" checked="Checked" firstButton="1" fmlaLink="'9'!$L$48" lockText="1" noThreeD="1"/>
</file>

<file path=xl/ctrlProps/ctrlProp3286.xml><?xml version="1.0" encoding="utf-8"?>
<formControlPr xmlns="http://schemas.microsoft.com/office/spreadsheetml/2009/9/main" objectType="Radio" lockText="1" noThreeD="1"/>
</file>

<file path=xl/ctrlProps/ctrlProp3287.xml><?xml version="1.0" encoding="utf-8"?>
<formControlPr xmlns="http://schemas.microsoft.com/office/spreadsheetml/2009/9/main" objectType="GBox" noThreeD="1"/>
</file>

<file path=xl/ctrlProps/ctrlProp3288.xml><?xml version="1.0" encoding="utf-8"?>
<formControlPr xmlns="http://schemas.microsoft.com/office/spreadsheetml/2009/9/main" objectType="Radio" checked="Checked" firstButton="1" fmlaLink="'9'!$L$50" lockText="1" noThreeD="1"/>
</file>

<file path=xl/ctrlProps/ctrlProp3289.xml><?xml version="1.0" encoding="utf-8"?>
<formControlPr xmlns="http://schemas.microsoft.com/office/spreadsheetml/2009/9/main" objectType="Radio" lockText="1" noThreeD="1"/>
</file>

<file path=xl/ctrlProps/ctrlProp3290.xml><?xml version="1.0" encoding="utf-8"?>
<formControlPr xmlns="http://schemas.microsoft.com/office/spreadsheetml/2009/9/main" objectType="GBox" noThreeD="1"/>
</file>

<file path=xl/ctrlProps/ctrlProp3291.xml><?xml version="1.0" encoding="utf-8"?>
<formControlPr xmlns="http://schemas.microsoft.com/office/spreadsheetml/2009/9/main" objectType="Radio" checked="Checked" firstButton="1" fmlaLink="'9'!$L$51" lockText="1" noThreeD="1"/>
</file>

<file path=xl/ctrlProps/ctrlProp3292.xml><?xml version="1.0" encoding="utf-8"?>
<formControlPr xmlns="http://schemas.microsoft.com/office/spreadsheetml/2009/9/main" objectType="Radio" lockText="1" noThreeD="1"/>
</file>

<file path=xl/ctrlProps/ctrlProp3293.xml><?xml version="1.0" encoding="utf-8"?>
<formControlPr xmlns="http://schemas.microsoft.com/office/spreadsheetml/2009/9/main" objectType="GBox" noThreeD="1"/>
</file>

<file path=xl/ctrlProps/ctrlProp3294.xml><?xml version="1.0" encoding="utf-8"?>
<formControlPr xmlns="http://schemas.microsoft.com/office/spreadsheetml/2009/9/main" objectType="Radio" checked="Checked" firstButton="1" fmlaLink="'9'!$L$58" lockText="1" noThreeD="1"/>
</file>

<file path=xl/ctrlProps/ctrlProp3295.xml><?xml version="1.0" encoding="utf-8"?>
<formControlPr xmlns="http://schemas.microsoft.com/office/spreadsheetml/2009/9/main" objectType="Radio" lockText="1" noThreeD="1"/>
</file>

<file path=xl/ctrlProps/ctrlProp3296.xml><?xml version="1.0" encoding="utf-8"?>
<formControlPr xmlns="http://schemas.microsoft.com/office/spreadsheetml/2009/9/main" objectType="GBox" noThreeD="1"/>
</file>

<file path=xl/ctrlProps/ctrlProp3297.xml><?xml version="1.0" encoding="utf-8"?>
<formControlPr xmlns="http://schemas.microsoft.com/office/spreadsheetml/2009/9/main" objectType="Radio" checked="Checked" firstButton="1" fmlaLink="'9'!$L$59" lockText="1" noThreeD="1"/>
</file>

<file path=xl/ctrlProps/ctrlProp3298.xml><?xml version="1.0" encoding="utf-8"?>
<formControlPr xmlns="http://schemas.microsoft.com/office/spreadsheetml/2009/9/main" objectType="Radio" lockText="1" noThreeD="1"/>
</file>

<file path=xl/ctrlProps/ctrlProp3299.xml><?xml version="1.0" encoding="utf-8"?>
<formControlPr xmlns="http://schemas.microsoft.com/office/spreadsheetml/2009/9/main" objectType="GBox" noThreeD="1"/>
</file>

<file path=xl/ctrlProps/ctrlProp3300.xml><?xml version="1.0" encoding="utf-8"?>
<formControlPr xmlns="http://schemas.microsoft.com/office/spreadsheetml/2009/9/main" objectType="Radio" firstButton="1" fmlaLink="'9'!$L$60" lockText="1" noThreeD="1"/>
</file>

<file path=xl/ctrlProps/ctrlProp3301.xml><?xml version="1.0" encoding="utf-8"?>
<formControlPr xmlns="http://schemas.microsoft.com/office/spreadsheetml/2009/9/main" objectType="Radio" checked="Checked" lockText="1" noThreeD="1"/>
</file>

<file path=xl/ctrlProps/ctrlProp3302.xml><?xml version="1.0" encoding="utf-8"?>
<formControlPr xmlns="http://schemas.microsoft.com/office/spreadsheetml/2009/9/main" objectType="GBox" noThreeD="1"/>
</file>

<file path=xl/ctrlProps/ctrlProp3303.xml><?xml version="1.0" encoding="utf-8"?>
<formControlPr xmlns="http://schemas.microsoft.com/office/spreadsheetml/2009/9/main" objectType="Radio" checked="Checked" firstButton="1" fmlaLink="'9'!$L$61" lockText="1" noThreeD="1"/>
</file>

<file path=xl/ctrlProps/ctrlProp3304.xml><?xml version="1.0" encoding="utf-8"?>
<formControlPr xmlns="http://schemas.microsoft.com/office/spreadsheetml/2009/9/main" objectType="Radio" lockText="1" noThreeD="1"/>
</file>

<file path=xl/ctrlProps/ctrlProp3305.xml><?xml version="1.0" encoding="utf-8"?>
<formControlPr xmlns="http://schemas.microsoft.com/office/spreadsheetml/2009/9/main" objectType="GBox" noThreeD="1"/>
</file>

<file path=xl/ctrlProps/ctrlProp3306.xml><?xml version="1.0" encoding="utf-8"?>
<formControlPr xmlns="http://schemas.microsoft.com/office/spreadsheetml/2009/9/main" objectType="Radio" checked="Checked" firstButton="1" fmlaLink="'9'!$L$63" lockText="1" noThreeD="1"/>
</file>

<file path=xl/ctrlProps/ctrlProp3307.xml><?xml version="1.0" encoding="utf-8"?>
<formControlPr xmlns="http://schemas.microsoft.com/office/spreadsheetml/2009/9/main" objectType="Radio" lockText="1" noThreeD="1"/>
</file>

<file path=xl/ctrlProps/ctrlProp3308.xml><?xml version="1.0" encoding="utf-8"?>
<formControlPr xmlns="http://schemas.microsoft.com/office/spreadsheetml/2009/9/main" objectType="GBox" noThreeD="1"/>
</file>

<file path=xl/ctrlProps/ctrlProp3309.xml><?xml version="1.0" encoding="utf-8"?>
<formControlPr xmlns="http://schemas.microsoft.com/office/spreadsheetml/2009/9/main" objectType="Radio" checked="Checked" firstButton="1" fmlaLink="'9'!$L$65" lockText="1" noThreeD="1"/>
</file>

<file path=xl/ctrlProps/ctrlProp3310.xml><?xml version="1.0" encoding="utf-8"?>
<formControlPr xmlns="http://schemas.microsoft.com/office/spreadsheetml/2009/9/main" objectType="Radio" lockText="1" noThreeD="1"/>
</file>

<file path=xl/ctrlProps/ctrlProp3311.xml><?xml version="1.0" encoding="utf-8"?>
<formControlPr xmlns="http://schemas.microsoft.com/office/spreadsheetml/2009/9/main" objectType="GBox" noThreeD="1"/>
</file>

<file path=xl/ctrlProps/ctrlProp3312.xml><?xml version="1.0" encoding="utf-8"?>
<formControlPr xmlns="http://schemas.microsoft.com/office/spreadsheetml/2009/9/main" objectType="Radio" checked="Checked" firstButton="1" fmlaLink="'9'!$M$8" lockText="1" noThreeD="1"/>
</file>

<file path=xl/ctrlProps/ctrlProp3313.xml><?xml version="1.0" encoding="utf-8"?>
<formControlPr xmlns="http://schemas.microsoft.com/office/spreadsheetml/2009/9/main" objectType="Radio" lockText="1" noThreeD="1"/>
</file>

<file path=xl/ctrlProps/ctrlProp3314.xml><?xml version="1.0" encoding="utf-8"?>
<formControlPr xmlns="http://schemas.microsoft.com/office/spreadsheetml/2009/9/main" objectType="Radio" lockText="1" noThreeD="1"/>
</file>

<file path=xl/ctrlProps/ctrlProp3315.xml><?xml version="1.0" encoding="utf-8"?>
<formControlPr xmlns="http://schemas.microsoft.com/office/spreadsheetml/2009/9/main" objectType="GBox" noThreeD="1"/>
</file>

<file path=xl/ctrlProps/ctrlProp3316.xml><?xml version="1.0" encoding="utf-8"?>
<formControlPr xmlns="http://schemas.microsoft.com/office/spreadsheetml/2009/9/main" objectType="Radio" firstButton="1" fmlaLink="'9'!$M$10" lockText="1" noThreeD="1"/>
</file>

<file path=xl/ctrlProps/ctrlProp3317.xml><?xml version="1.0" encoding="utf-8"?>
<formControlPr xmlns="http://schemas.microsoft.com/office/spreadsheetml/2009/9/main" objectType="Radio" lockText="1" noThreeD="1"/>
</file>

<file path=xl/ctrlProps/ctrlProp3318.xml><?xml version="1.0" encoding="utf-8"?>
<formControlPr xmlns="http://schemas.microsoft.com/office/spreadsheetml/2009/9/main" objectType="Radio" checked="Checked" lockText="1" noThreeD="1"/>
</file>

<file path=xl/ctrlProps/ctrlProp3319.xml><?xml version="1.0" encoding="utf-8"?>
<formControlPr xmlns="http://schemas.microsoft.com/office/spreadsheetml/2009/9/main" objectType="Radio" lockText="1" noThreeD="1"/>
</file>

<file path=xl/ctrlProps/ctrlProp3320.xml><?xml version="1.0" encoding="utf-8"?>
<formControlPr xmlns="http://schemas.microsoft.com/office/spreadsheetml/2009/9/main" objectType="GBox" noThreeD="1"/>
</file>

<file path=xl/ctrlProps/ctrlProp3321.xml><?xml version="1.0" encoding="utf-8"?>
<formControlPr xmlns="http://schemas.microsoft.com/office/spreadsheetml/2009/9/main" objectType="Radio" firstButton="1" fmlaLink="'9'!$M$12" lockText="1" noThreeD="1"/>
</file>

<file path=xl/ctrlProps/ctrlProp3322.xml><?xml version="1.0" encoding="utf-8"?>
<formControlPr xmlns="http://schemas.microsoft.com/office/spreadsheetml/2009/9/main" objectType="Radio" checked="Checked" lockText="1" noThreeD="1"/>
</file>

<file path=xl/ctrlProps/ctrlProp3323.xml><?xml version="1.0" encoding="utf-8"?>
<formControlPr xmlns="http://schemas.microsoft.com/office/spreadsheetml/2009/9/main" objectType="Radio" lockText="1" noThreeD="1"/>
</file>

<file path=xl/ctrlProps/ctrlProp3324.xml><?xml version="1.0" encoding="utf-8"?>
<formControlPr xmlns="http://schemas.microsoft.com/office/spreadsheetml/2009/9/main" objectType="Radio" lockText="1" noThreeD="1"/>
</file>

<file path=xl/ctrlProps/ctrlProp3325.xml><?xml version="1.0" encoding="utf-8"?>
<formControlPr xmlns="http://schemas.microsoft.com/office/spreadsheetml/2009/9/main" objectType="GBox" noThreeD="1"/>
</file>

<file path=xl/ctrlProps/ctrlProp3326.xml><?xml version="1.0" encoding="utf-8"?>
<formControlPr xmlns="http://schemas.microsoft.com/office/spreadsheetml/2009/9/main" objectType="Radio" firstButton="1" fmlaLink="'9'!$M$14" lockText="1" noThreeD="1"/>
</file>

<file path=xl/ctrlProps/ctrlProp3327.xml><?xml version="1.0" encoding="utf-8"?>
<formControlPr xmlns="http://schemas.microsoft.com/office/spreadsheetml/2009/9/main" objectType="Radio" lockText="1" noThreeD="1"/>
</file>

<file path=xl/ctrlProps/ctrlProp3328.xml><?xml version="1.0" encoding="utf-8"?>
<formControlPr xmlns="http://schemas.microsoft.com/office/spreadsheetml/2009/9/main" objectType="Radio" checked="Checked" lockText="1" noThreeD="1"/>
</file>

<file path=xl/ctrlProps/ctrlProp3329.xml><?xml version="1.0" encoding="utf-8"?>
<formControlPr xmlns="http://schemas.microsoft.com/office/spreadsheetml/2009/9/main" objectType="Radio" lockText="1" noThreeD="1"/>
</file>

<file path=xl/ctrlProps/ctrlProp3330.xml><?xml version="1.0" encoding="utf-8"?>
<formControlPr xmlns="http://schemas.microsoft.com/office/spreadsheetml/2009/9/main" objectType="GBox" noThreeD="1"/>
</file>

<file path=xl/ctrlProps/ctrlProp3331.xml><?xml version="1.0" encoding="utf-8"?>
<formControlPr xmlns="http://schemas.microsoft.com/office/spreadsheetml/2009/9/main" objectType="Radio" firstButton="1" fmlaLink="'9'!$M$15" lockText="1" noThreeD="1"/>
</file>

<file path=xl/ctrlProps/ctrlProp3332.xml><?xml version="1.0" encoding="utf-8"?>
<formControlPr xmlns="http://schemas.microsoft.com/office/spreadsheetml/2009/9/main" objectType="Radio" checked="Checked" lockText="1" noThreeD="1"/>
</file>

<file path=xl/ctrlProps/ctrlProp3333.xml><?xml version="1.0" encoding="utf-8"?>
<formControlPr xmlns="http://schemas.microsoft.com/office/spreadsheetml/2009/9/main" objectType="Radio" lockText="1" noThreeD="1"/>
</file>

<file path=xl/ctrlProps/ctrlProp3334.xml><?xml version="1.0" encoding="utf-8"?>
<formControlPr xmlns="http://schemas.microsoft.com/office/spreadsheetml/2009/9/main" objectType="GBox" noThreeD="1"/>
</file>

<file path=xl/ctrlProps/ctrlProp3335.xml><?xml version="1.0" encoding="utf-8"?>
<formControlPr xmlns="http://schemas.microsoft.com/office/spreadsheetml/2009/9/main" objectType="Radio" firstButton="1" fmlaLink="'9'!$M$16" lockText="1" noThreeD="1"/>
</file>

<file path=xl/ctrlProps/ctrlProp3336.xml><?xml version="1.0" encoding="utf-8"?>
<formControlPr xmlns="http://schemas.microsoft.com/office/spreadsheetml/2009/9/main" objectType="Radio" lockText="1" noThreeD="1"/>
</file>

<file path=xl/ctrlProps/ctrlProp3337.xml><?xml version="1.0" encoding="utf-8"?>
<formControlPr xmlns="http://schemas.microsoft.com/office/spreadsheetml/2009/9/main" objectType="Radio" checked="Checked" lockText="1" noThreeD="1"/>
</file>

<file path=xl/ctrlProps/ctrlProp3338.xml><?xml version="1.0" encoding="utf-8"?>
<formControlPr xmlns="http://schemas.microsoft.com/office/spreadsheetml/2009/9/main" objectType="GBox" noThreeD="1"/>
</file>

<file path=xl/ctrlProps/ctrlProp3339.xml><?xml version="1.0" encoding="utf-8"?>
<formControlPr xmlns="http://schemas.microsoft.com/office/spreadsheetml/2009/9/main" objectType="Radio" checked="Checked" firstButton="1" fmlaLink="'9'!$M$17" lockText="1" noThreeD="1"/>
</file>

<file path=xl/ctrlProps/ctrlProp3340.xml><?xml version="1.0" encoding="utf-8"?>
<formControlPr xmlns="http://schemas.microsoft.com/office/spreadsheetml/2009/9/main" objectType="Radio" lockText="1" noThreeD="1"/>
</file>

<file path=xl/ctrlProps/ctrlProp3341.xml><?xml version="1.0" encoding="utf-8"?>
<formControlPr xmlns="http://schemas.microsoft.com/office/spreadsheetml/2009/9/main" objectType="Radio" lockText="1" noThreeD="1"/>
</file>

<file path=xl/ctrlProps/ctrlProp3342.xml><?xml version="1.0" encoding="utf-8"?>
<formControlPr xmlns="http://schemas.microsoft.com/office/spreadsheetml/2009/9/main" objectType="GBox" noThreeD="1"/>
</file>

<file path=xl/ctrlProps/ctrlProp3343.xml><?xml version="1.0" encoding="utf-8"?>
<formControlPr xmlns="http://schemas.microsoft.com/office/spreadsheetml/2009/9/main" objectType="Radio" firstButton="1" fmlaLink="'9'!$M$18" lockText="1" noThreeD="1"/>
</file>

<file path=xl/ctrlProps/ctrlProp3344.xml><?xml version="1.0" encoding="utf-8"?>
<formControlPr xmlns="http://schemas.microsoft.com/office/spreadsheetml/2009/9/main" objectType="Radio" checked="Checked" lockText="1" noThreeD="1"/>
</file>

<file path=xl/ctrlProps/ctrlProp3345.xml><?xml version="1.0" encoding="utf-8"?>
<formControlPr xmlns="http://schemas.microsoft.com/office/spreadsheetml/2009/9/main" objectType="Radio" lockText="1" noThreeD="1"/>
</file>

<file path=xl/ctrlProps/ctrlProp3346.xml><?xml version="1.0" encoding="utf-8"?>
<formControlPr xmlns="http://schemas.microsoft.com/office/spreadsheetml/2009/9/main" objectType="GBox" noThreeD="1"/>
</file>

<file path=xl/ctrlProps/ctrlProp3347.xml><?xml version="1.0" encoding="utf-8"?>
<formControlPr xmlns="http://schemas.microsoft.com/office/spreadsheetml/2009/9/main" objectType="Radio" firstButton="1" fmlaLink="'9'!$M$19" lockText="1" noThreeD="1"/>
</file>

<file path=xl/ctrlProps/ctrlProp3348.xml><?xml version="1.0" encoding="utf-8"?>
<formControlPr xmlns="http://schemas.microsoft.com/office/spreadsheetml/2009/9/main" objectType="Radio" lockText="1" noThreeD="1"/>
</file>

<file path=xl/ctrlProps/ctrlProp3349.xml><?xml version="1.0" encoding="utf-8"?>
<formControlPr xmlns="http://schemas.microsoft.com/office/spreadsheetml/2009/9/main" objectType="Radio" checked="Checked" lockText="1" noThreeD="1"/>
</file>

<file path=xl/ctrlProps/ctrlProp3350.xml><?xml version="1.0" encoding="utf-8"?>
<formControlPr xmlns="http://schemas.microsoft.com/office/spreadsheetml/2009/9/main" objectType="GBox" noThreeD="1"/>
</file>

<file path=xl/ctrlProps/ctrlProp3351.xml><?xml version="1.0" encoding="utf-8"?>
<formControlPr xmlns="http://schemas.microsoft.com/office/spreadsheetml/2009/9/main" objectType="Radio" firstButton="1" fmlaLink="'9'!$M$20" lockText="1" noThreeD="1"/>
</file>

<file path=xl/ctrlProps/ctrlProp3352.xml><?xml version="1.0" encoding="utf-8"?>
<formControlPr xmlns="http://schemas.microsoft.com/office/spreadsheetml/2009/9/main" objectType="Radio" lockText="1" noThreeD="1"/>
</file>

<file path=xl/ctrlProps/ctrlProp3353.xml><?xml version="1.0" encoding="utf-8"?>
<formControlPr xmlns="http://schemas.microsoft.com/office/spreadsheetml/2009/9/main" objectType="Radio" checked="Checked" lockText="1" noThreeD="1"/>
</file>

<file path=xl/ctrlProps/ctrlProp3354.xml><?xml version="1.0" encoding="utf-8"?>
<formControlPr xmlns="http://schemas.microsoft.com/office/spreadsheetml/2009/9/main" objectType="GBox" noThreeD="1"/>
</file>

<file path=xl/ctrlProps/ctrlProp3355.xml><?xml version="1.0" encoding="utf-8"?>
<formControlPr xmlns="http://schemas.microsoft.com/office/spreadsheetml/2009/9/main" objectType="Radio" firstButton="1" fmlaLink="'9'!$M$21" lockText="1" noThreeD="1"/>
</file>

<file path=xl/ctrlProps/ctrlProp3356.xml><?xml version="1.0" encoding="utf-8"?>
<formControlPr xmlns="http://schemas.microsoft.com/office/spreadsheetml/2009/9/main" objectType="Radio" lockText="1" noThreeD="1"/>
</file>

<file path=xl/ctrlProps/ctrlProp3357.xml><?xml version="1.0" encoding="utf-8"?>
<formControlPr xmlns="http://schemas.microsoft.com/office/spreadsheetml/2009/9/main" objectType="Radio" checked="Checked" lockText="1" noThreeD="1"/>
</file>

<file path=xl/ctrlProps/ctrlProp3358.xml><?xml version="1.0" encoding="utf-8"?>
<formControlPr xmlns="http://schemas.microsoft.com/office/spreadsheetml/2009/9/main" objectType="Radio" lockText="1" noThreeD="1"/>
</file>

<file path=xl/ctrlProps/ctrlProp3359.xml><?xml version="1.0" encoding="utf-8"?>
<formControlPr xmlns="http://schemas.microsoft.com/office/spreadsheetml/2009/9/main" objectType="GBox" noThreeD="1"/>
</file>

<file path=xl/ctrlProps/ctrlProp3360.xml><?xml version="1.0" encoding="utf-8"?>
<formControlPr xmlns="http://schemas.microsoft.com/office/spreadsheetml/2009/9/main" objectType="Radio" checked="Checked" firstButton="1" fmlaLink="'9'!$M$22" lockText="1" noThreeD="1"/>
</file>

<file path=xl/ctrlProps/ctrlProp3361.xml><?xml version="1.0" encoding="utf-8"?>
<formControlPr xmlns="http://schemas.microsoft.com/office/spreadsheetml/2009/9/main" objectType="Radio" lockText="1" noThreeD="1"/>
</file>

<file path=xl/ctrlProps/ctrlProp3362.xml><?xml version="1.0" encoding="utf-8"?>
<formControlPr xmlns="http://schemas.microsoft.com/office/spreadsheetml/2009/9/main" objectType="Radio" lockText="1" noThreeD="1"/>
</file>

<file path=xl/ctrlProps/ctrlProp3363.xml><?xml version="1.0" encoding="utf-8"?>
<formControlPr xmlns="http://schemas.microsoft.com/office/spreadsheetml/2009/9/main" objectType="Radio" lockText="1" noThreeD="1"/>
</file>

<file path=xl/ctrlProps/ctrlProp3364.xml><?xml version="1.0" encoding="utf-8"?>
<formControlPr xmlns="http://schemas.microsoft.com/office/spreadsheetml/2009/9/main" objectType="GBox" noThreeD="1"/>
</file>

<file path=xl/ctrlProps/ctrlProp3365.xml><?xml version="1.0" encoding="utf-8"?>
<formControlPr xmlns="http://schemas.microsoft.com/office/spreadsheetml/2009/9/main" objectType="Radio" firstButton="1" fmlaLink="'9'!$M$23" lockText="1" noThreeD="1"/>
</file>

<file path=xl/ctrlProps/ctrlProp3366.xml><?xml version="1.0" encoding="utf-8"?>
<formControlPr xmlns="http://schemas.microsoft.com/office/spreadsheetml/2009/9/main" objectType="Radio" checked="Checked" lockText="1" noThreeD="1"/>
</file>

<file path=xl/ctrlProps/ctrlProp3367.xml><?xml version="1.0" encoding="utf-8"?>
<formControlPr xmlns="http://schemas.microsoft.com/office/spreadsheetml/2009/9/main" objectType="Radio" lockText="1" noThreeD="1"/>
</file>

<file path=xl/ctrlProps/ctrlProp3368.xml><?xml version="1.0" encoding="utf-8"?>
<formControlPr xmlns="http://schemas.microsoft.com/office/spreadsheetml/2009/9/main" objectType="Radio" lockText="1" noThreeD="1"/>
</file>

<file path=xl/ctrlProps/ctrlProp3369.xml><?xml version="1.0" encoding="utf-8"?>
<formControlPr xmlns="http://schemas.microsoft.com/office/spreadsheetml/2009/9/main" objectType="GBox" noThreeD="1"/>
</file>

<file path=xl/ctrlProps/ctrlProp3370.xml><?xml version="1.0" encoding="utf-8"?>
<formControlPr xmlns="http://schemas.microsoft.com/office/spreadsheetml/2009/9/main" objectType="Radio" firstButton="1" fmlaLink="'9'!$M$24" lockText="1" noThreeD="1"/>
</file>

<file path=xl/ctrlProps/ctrlProp3371.xml><?xml version="1.0" encoding="utf-8"?>
<formControlPr xmlns="http://schemas.microsoft.com/office/spreadsheetml/2009/9/main" objectType="Radio" lockText="1" noThreeD="1"/>
</file>

<file path=xl/ctrlProps/ctrlProp3372.xml><?xml version="1.0" encoding="utf-8"?>
<formControlPr xmlns="http://schemas.microsoft.com/office/spreadsheetml/2009/9/main" objectType="Radio" checked="Checked" lockText="1" noThreeD="1"/>
</file>

<file path=xl/ctrlProps/ctrlProp3373.xml><?xml version="1.0" encoding="utf-8"?>
<formControlPr xmlns="http://schemas.microsoft.com/office/spreadsheetml/2009/9/main" objectType="Radio" lockText="1" noThreeD="1"/>
</file>

<file path=xl/ctrlProps/ctrlProp3374.xml><?xml version="1.0" encoding="utf-8"?>
<formControlPr xmlns="http://schemas.microsoft.com/office/spreadsheetml/2009/9/main" objectType="GBox" noThreeD="1"/>
</file>

<file path=xl/ctrlProps/ctrlProp3375.xml><?xml version="1.0" encoding="utf-8"?>
<formControlPr xmlns="http://schemas.microsoft.com/office/spreadsheetml/2009/9/main" objectType="Radio" firstButton="1" fmlaLink="'9'!$M$25" lockText="1" noThreeD="1"/>
</file>

<file path=xl/ctrlProps/ctrlProp3376.xml><?xml version="1.0" encoding="utf-8"?>
<formControlPr xmlns="http://schemas.microsoft.com/office/spreadsheetml/2009/9/main" objectType="Radio" lockText="1" noThreeD="1"/>
</file>

<file path=xl/ctrlProps/ctrlProp3377.xml><?xml version="1.0" encoding="utf-8"?>
<formControlPr xmlns="http://schemas.microsoft.com/office/spreadsheetml/2009/9/main" objectType="Radio" checked="Checked" lockText="1" noThreeD="1"/>
</file>

<file path=xl/ctrlProps/ctrlProp3378.xml><?xml version="1.0" encoding="utf-8"?>
<formControlPr xmlns="http://schemas.microsoft.com/office/spreadsheetml/2009/9/main" objectType="Radio" lockText="1" noThreeD="1"/>
</file>

<file path=xl/ctrlProps/ctrlProp3379.xml><?xml version="1.0" encoding="utf-8"?>
<formControlPr xmlns="http://schemas.microsoft.com/office/spreadsheetml/2009/9/main" objectType="GBox" noThreeD="1"/>
</file>

<file path=xl/ctrlProps/ctrlProp3380.xml><?xml version="1.0" encoding="utf-8"?>
<formControlPr xmlns="http://schemas.microsoft.com/office/spreadsheetml/2009/9/main" objectType="Radio" firstButton="1" fmlaLink="'9'!$M$26" lockText="1" noThreeD="1"/>
</file>

<file path=xl/ctrlProps/ctrlProp3381.xml><?xml version="1.0" encoding="utf-8"?>
<formControlPr xmlns="http://schemas.microsoft.com/office/spreadsheetml/2009/9/main" objectType="Radio" lockText="1" noThreeD="1"/>
</file>

<file path=xl/ctrlProps/ctrlProp3382.xml><?xml version="1.0" encoding="utf-8"?>
<formControlPr xmlns="http://schemas.microsoft.com/office/spreadsheetml/2009/9/main" objectType="Radio" checked="Checked" lockText="1" noThreeD="1"/>
</file>

<file path=xl/ctrlProps/ctrlProp3383.xml><?xml version="1.0" encoding="utf-8"?>
<formControlPr xmlns="http://schemas.microsoft.com/office/spreadsheetml/2009/9/main" objectType="Radio" lockText="1" noThreeD="1"/>
</file>

<file path=xl/ctrlProps/ctrlProp3384.xml><?xml version="1.0" encoding="utf-8"?>
<formControlPr xmlns="http://schemas.microsoft.com/office/spreadsheetml/2009/9/main" objectType="GBox" noThreeD="1"/>
</file>

<file path=xl/ctrlProps/ctrlProp3385.xml><?xml version="1.0" encoding="utf-8"?>
<formControlPr xmlns="http://schemas.microsoft.com/office/spreadsheetml/2009/9/main" objectType="Radio" firstButton="1" fmlaLink="'9'!$M$27" lockText="1" noThreeD="1"/>
</file>

<file path=xl/ctrlProps/ctrlProp3386.xml><?xml version="1.0" encoding="utf-8"?>
<formControlPr xmlns="http://schemas.microsoft.com/office/spreadsheetml/2009/9/main" objectType="Radio" lockText="1" noThreeD="1"/>
</file>

<file path=xl/ctrlProps/ctrlProp3387.xml><?xml version="1.0" encoding="utf-8"?>
<formControlPr xmlns="http://schemas.microsoft.com/office/spreadsheetml/2009/9/main" objectType="Radio" checked="Checked" lockText="1" noThreeD="1"/>
</file>

<file path=xl/ctrlProps/ctrlProp3388.xml><?xml version="1.0" encoding="utf-8"?>
<formControlPr xmlns="http://schemas.microsoft.com/office/spreadsheetml/2009/9/main" objectType="Radio" lockText="1" noThreeD="1"/>
</file>

<file path=xl/ctrlProps/ctrlProp3389.xml><?xml version="1.0" encoding="utf-8"?>
<formControlPr xmlns="http://schemas.microsoft.com/office/spreadsheetml/2009/9/main" objectType="GBox" noThreeD="1"/>
</file>

<file path=xl/ctrlProps/ctrlProp3390.xml><?xml version="1.0" encoding="utf-8"?>
<formControlPr xmlns="http://schemas.microsoft.com/office/spreadsheetml/2009/9/main" objectType="Radio" checked="Checked" firstButton="1" fmlaLink="'9'!$M$40" lockText="1" noThreeD="1"/>
</file>

<file path=xl/ctrlProps/ctrlProp3391.xml><?xml version="1.0" encoding="utf-8"?>
<formControlPr xmlns="http://schemas.microsoft.com/office/spreadsheetml/2009/9/main" objectType="Radio" lockText="1" noThreeD="1"/>
</file>

<file path=xl/ctrlProps/ctrlProp3392.xml><?xml version="1.0" encoding="utf-8"?>
<formControlPr xmlns="http://schemas.microsoft.com/office/spreadsheetml/2009/9/main" objectType="Radio" lockText="1" noThreeD="1"/>
</file>

<file path=xl/ctrlProps/ctrlProp3393.xml><?xml version="1.0" encoding="utf-8"?>
<formControlPr xmlns="http://schemas.microsoft.com/office/spreadsheetml/2009/9/main" objectType="GBox" noThreeD="1"/>
</file>

<file path=xl/ctrlProps/ctrlProp3394.xml><?xml version="1.0" encoding="utf-8"?>
<formControlPr xmlns="http://schemas.microsoft.com/office/spreadsheetml/2009/9/main" objectType="Radio" firstButton="1" fmlaLink="'9'!$M$43" lockText="1" noThreeD="1"/>
</file>

<file path=xl/ctrlProps/ctrlProp3395.xml><?xml version="1.0" encoding="utf-8"?>
<formControlPr xmlns="http://schemas.microsoft.com/office/spreadsheetml/2009/9/main" objectType="Radio" lockText="1" noThreeD="1"/>
</file>

<file path=xl/ctrlProps/ctrlProp3396.xml><?xml version="1.0" encoding="utf-8"?>
<formControlPr xmlns="http://schemas.microsoft.com/office/spreadsheetml/2009/9/main" objectType="Radio" checked="Checked" lockText="1" noThreeD="1"/>
</file>

<file path=xl/ctrlProps/ctrlProp3397.xml><?xml version="1.0" encoding="utf-8"?>
<formControlPr xmlns="http://schemas.microsoft.com/office/spreadsheetml/2009/9/main" objectType="Radio" lockText="1" noThreeD="1"/>
</file>

<file path=xl/ctrlProps/ctrlProp3398.xml><?xml version="1.0" encoding="utf-8"?>
<formControlPr xmlns="http://schemas.microsoft.com/office/spreadsheetml/2009/9/main" objectType="GBox" noThreeD="1"/>
</file>

<file path=xl/ctrlProps/ctrlProp3399.xml><?xml version="1.0" encoding="utf-8"?>
<formControlPr xmlns="http://schemas.microsoft.com/office/spreadsheetml/2009/9/main" objectType="Radio" firstButton="1" fmlaLink="'9'!$M$45" lockText="1" noThreeD="1"/>
</file>

<file path=xl/ctrlProps/ctrlProp3400.xml><?xml version="1.0" encoding="utf-8"?>
<formControlPr xmlns="http://schemas.microsoft.com/office/spreadsheetml/2009/9/main" objectType="Radio" checked="Checked" lockText="1" noThreeD="1"/>
</file>

<file path=xl/ctrlProps/ctrlProp3401.xml><?xml version="1.0" encoding="utf-8"?>
<formControlPr xmlns="http://schemas.microsoft.com/office/spreadsheetml/2009/9/main" objectType="Radio" lockText="1" noThreeD="1"/>
</file>

<file path=xl/ctrlProps/ctrlProp3402.xml><?xml version="1.0" encoding="utf-8"?>
<formControlPr xmlns="http://schemas.microsoft.com/office/spreadsheetml/2009/9/main" objectType="GBox" noThreeD="1"/>
</file>

<file path=xl/ctrlProps/ctrlProp3403.xml><?xml version="1.0" encoding="utf-8"?>
<formControlPr xmlns="http://schemas.microsoft.com/office/spreadsheetml/2009/9/main" objectType="Radio" firstButton="1" fmlaLink="'9'!$M$46" lockText="1" noThreeD="1"/>
</file>

<file path=xl/ctrlProps/ctrlProp3404.xml><?xml version="1.0" encoding="utf-8"?>
<formControlPr xmlns="http://schemas.microsoft.com/office/spreadsheetml/2009/9/main" objectType="Radio" checked="Checked" lockText="1" noThreeD="1"/>
</file>

<file path=xl/ctrlProps/ctrlProp3405.xml><?xml version="1.0" encoding="utf-8"?>
<formControlPr xmlns="http://schemas.microsoft.com/office/spreadsheetml/2009/9/main" objectType="Radio" lockText="1" noThreeD="1"/>
</file>

<file path=xl/ctrlProps/ctrlProp3406.xml><?xml version="1.0" encoding="utf-8"?>
<formControlPr xmlns="http://schemas.microsoft.com/office/spreadsheetml/2009/9/main" objectType="Radio" lockText="1" noThreeD="1"/>
</file>

<file path=xl/ctrlProps/ctrlProp3407.xml><?xml version="1.0" encoding="utf-8"?>
<formControlPr xmlns="http://schemas.microsoft.com/office/spreadsheetml/2009/9/main" objectType="GBox" noThreeD="1"/>
</file>

<file path=xl/ctrlProps/ctrlProp3408.xml><?xml version="1.0" encoding="utf-8"?>
<formControlPr xmlns="http://schemas.microsoft.com/office/spreadsheetml/2009/9/main" objectType="Radio" firstButton="1" fmlaLink="'9'!$M$47" lockText="1" noThreeD="1"/>
</file>

<file path=xl/ctrlProps/ctrlProp3409.xml><?xml version="1.0" encoding="utf-8"?>
<formControlPr xmlns="http://schemas.microsoft.com/office/spreadsheetml/2009/9/main" objectType="Radio" checked="Checked" lockText="1" noThreeD="1"/>
</file>

<file path=xl/ctrlProps/ctrlProp3410.xml><?xml version="1.0" encoding="utf-8"?>
<formControlPr xmlns="http://schemas.microsoft.com/office/spreadsheetml/2009/9/main" objectType="Radio" lockText="1" noThreeD="1"/>
</file>

<file path=xl/ctrlProps/ctrlProp3411.xml><?xml version="1.0" encoding="utf-8"?>
<formControlPr xmlns="http://schemas.microsoft.com/office/spreadsheetml/2009/9/main" objectType="GBox" noThreeD="1"/>
</file>

<file path=xl/ctrlProps/ctrlProp3412.xml><?xml version="1.0" encoding="utf-8"?>
<formControlPr xmlns="http://schemas.microsoft.com/office/spreadsheetml/2009/9/main" objectType="Radio" firstButton="1" fmlaLink="'9'!$M$48" lockText="1" noThreeD="1"/>
</file>

<file path=xl/ctrlProps/ctrlProp3413.xml><?xml version="1.0" encoding="utf-8"?>
<formControlPr xmlns="http://schemas.microsoft.com/office/spreadsheetml/2009/9/main" objectType="Radio" lockText="1" noThreeD="1"/>
</file>

<file path=xl/ctrlProps/ctrlProp3414.xml><?xml version="1.0" encoding="utf-8"?>
<formControlPr xmlns="http://schemas.microsoft.com/office/spreadsheetml/2009/9/main" objectType="Radio" checked="Checked" lockText="1" noThreeD="1"/>
</file>

<file path=xl/ctrlProps/ctrlProp3415.xml><?xml version="1.0" encoding="utf-8"?>
<formControlPr xmlns="http://schemas.microsoft.com/office/spreadsheetml/2009/9/main" objectType="Radio" lockText="1" noThreeD="1"/>
</file>

<file path=xl/ctrlProps/ctrlProp3416.xml><?xml version="1.0" encoding="utf-8"?>
<formControlPr xmlns="http://schemas.microsoft.com/office/spreadsheetml/2009/9/main" objectType="GBox" noThreeD="1"/>
</file>

<file path=xl/ctrlProps/ctrlProp3417.xml><?xml version="1.0" encoding="utf-8"?>
<formControlPr xmlns="http://schemas.microsoft.com/office/spreadsheetml/2009/9/main" objectType="Radio" checked="Checked" firstButton="1" fmlaLink="'9'!$M$49" lockText="1" noThreeD="1"/>
</file>

<file path=xl/ctrlProps/ctrlProp3418.xml><?xml version="1.0" encoding="utf-8"?>
<formControlPr xmlns="http://schemas.microsoft.com/office/spreadsheetml/2009/9/main" objectType="Radio" lockText="1" noThreeD="1"/>
</file>

<file path=xl/ctrlProps/ctrlProp3419.xml><?xml version="1.0" encoding="utf-8"?>
<formControlPr xmlns="http://schemas.microsoft.com/office/spreadsheetml/2009/9/main" objectType="Radio" lockText="1" noThreeD="1"/>
</file>

<file path=xl/ctrlProps/ctrlProp3420.xml><?xml version="1.0" encoding="utf-8"?>
<formControlPr xmlns="http://schemas.microsoft.com/office/spreadsheetml/2009/9/main" objectType="GBox" noThreeD="1"/>
</file>

<file path=xl/ctrlProps/ctrlProp3421.xml><?xml version="1.0" encoding="utf-8"?>
<formControlPr xmlns="http://schemas.microsoft.com/office/spreadsheetml/2009/9/main" objectType="Radio" firstButton="1" fmlaLink="'9'!$M$50" lockText="1" noThreeD="1"/>
</file>

<file path=xl/ctrlProps/ctrlProp3422.xml><?xml version="1.0" encoding="utf-8"?>
<formControlPr xmlns="http://schemas.microsoft.com/office/spreadsheetml/2009/9/main" objectType="Radio" checked="Checked" lockText="1" noThreeD="1"/>
</file>

<file path=xl/ctrlProps/ctrlProp3423.xml><?xml version="1.0" encoding="utf-8"?>
<formControlPr xmlns="http://schemas.microsoft.com/office/spreadsheetml/2009/9/main" objectType="Radio" lockText="1" noThreeD="1"/>
</file>

<file path=xl/ctrlProps/ctrlProp3424.xml><?xml version="1.0" encoding="utf-8"?>
<formControlPr xmlns="http://schemas.microsoft.com/office/spreadsheetml/2009/9/main" objectType="Radio" lockText="1" noThreeD="1"/>
</file>

<file path=xl/ctrlProps/ctrlProp3425.xml><?xml version="1.0" encoding="utf-8"?>
<formControlPr xmlns="http://schemas.microsoft.com/office/spreadsheetml/2009/9/main" objectType="GBox" noThreeD="1"/>
</file>

<file path=xl/ctrlProps/ctrlProp3426.xml><?xml version="1.0" encoding="utf-8"?>
<formControlPr xmlns="http://schemas.microsoft.com/office/spreadsheetml/2009/9/main" objectType="Radio" firstButton="1" fmlaLink="'9'!$M$51" lockText="1" noThreeD="1"/>
</file>

<file path=xl/ctrlProps/ctrlProp3427.xml><?xml version="1.0" encoding="utf-8"?>
<formControlPr xmlns="http://schemas.microsoft.com/office/spreadsheetml/2009/9/main" objectType="Radio" lockText="1" noThreeD="1"/>
</file>

<file path=xl/ctrlProps/ctrlProp3428.xml><?xml version="1.0" encoding="utf-8"?>
<formControlPr xmlns="http://schemas.microsoft.com/office/spreadsheetml/2009/9/main" objectType="Radio" checked="Checked" lockText="1" noThreeD="1"/>
</file>

<file path=xl/ctrlProps/ctrlProp3429.xml><?xml version="1.0" encoding="utf-8"?>
<formControlPr xmlns="http://schemas.microsoft.com/office/spreadsheetml/2009/9/main" objectType="Radio" lockText="1" noThreeD="1"/>
</file>

<file path=xl/ctrlProps/ctrlProp3430.xml><?xml version="1.0" encoding="utf-8"?>
<formControlPr xmlns="http://schemas.microsoft.com/office/spreadsheetml/2009/9/main" objectType="GBox" noThreeD="1"/>
</file>

<file path=xl/ctrlProps/ctrlProp3431.xml><?xml version="1.0" encoding="utf-8"?>
<formControlPr xmlns="http://schemas.microsoft.com/office/spreadsheetml/2009/9/main" objectType="Radio" firstButton="1" fmlaLink="'9'!$M$52" lockText="1" noThreeD="1"/>
</file>

<file path=xl/ctrlProps/ctrlProp3432.xml><?xml version="1.0" encoding="utf-8"?>
<formControlPr xmlns="http://schemas.microsoft.com/office/spreadsheetml/2009/9/main" objectType="Radio" lockText="1" noThreeD="1"/>
</file>

<file path=xl/ctrlProps/ctrlProp3433.xml><?xml version="1.0" encoding="utf-8"?>
<formControlPr xmlns="http://schemas.microsoft.com/office/spreadsheetml/2009/9/main" objectType="Radio" checked="Checked" lockText="1" noThreeD="1"/>
</file>

<file path=xl/ctrlProps/ctrlProp3434.xml><?xml version="1.0" encoding="utf-8"?>
<formControlPr xmlns="http://schemas.microsoft.com/office/spreadsheetml/2009/9/main" objectType="GBox" noThreeD="1"/>
</file>

<file path=xl/ctrlProps/ctrlProp3435.xml><?xml version="1.0" encoding="utf-8"?>
<formControlPr xmlns="http://schemas.microsoft.com/office/spreadsheetml/2009/9/main" objectType="Radio" checked="Checked" firstButton="1" fmlaLink="'9'!$M$53" lockText="1" noThreeD="1"/>
</file>

<file path=xl/ctrlProps/ctrlProp3436.xml><?xml version="1.0" encoding="utf-8"?>
<formControlPr xmlns="http://schemas.microsoft.com/office/spreadsheetml/2009/9/main" objectType="Radio" lockText="1" noThreeD="1"/>
</file>

<file path=xl/ctrlProps/ctrlProp3437.xml><?xml version="1.0" encoding="utf-8"?>
<formControlPr xmlns="http://schemas.microsoft.com/office/spreadsheetml/2009/9/main" objectType="Radio" lockText="1" noThreeD="1"/>
</file>

<file path=xl/ctrlProps/ctrlProp3438.xml><?xml version="1.0" encoding="utf-8"?>
<formControlPr xmlns="http://schemas.microsoft.com/office/spreadsheetml/2009/9/main" objectType="GBox" noThreeD="1"/>
</file>

<file path=xl/ctrlProps/ctrlProp3439.xml><?xml version="1.0" encoding="utf-8"?>
<formControlPr xmlns="http://schemas.microsoft.com/office/spreadsheetml/2009/9/main" objectType="Radio" checked="Checked" firstButton="1" fmlaLink="'9'!$M$54" lockText="1" noThreeD="1"/>
</file>

<file path=xl/ctrlProps/ctrlProp3440.xml><?xml version="1.0" encoding="utf-8"?>
<formControlPr xmlns="http://schemas.microsoft.com/office/spreadsheetml/2009/9/main" objectType="Radio" lockText="1" noThreeD="1"/>
</file>

<file path=xl/ctrlProps/ctrlProp3441.xml><?xml version="1.0" encoding="utf-8"?>
<formControlPr xmlns="http://schemas.microsoft.com/office/spreadsheetml/2009/9/main" objectType="Radio" lockText="1" noThreeD="1"/>
</file>

<file path=xl/ctrlProps/ctrlProp3442.xml><?xml version="1.0" encoding="utf-8"?>
<formControlPr xmlns="http://schemas.microsoft.com/office/spreadsheetml/2009/9/main" objectType="GBox" noThreeD="1"/>
</file>

<file path=xl/ctrlProps/ctrlProp3443.xml><?xml version="1.0" encoding="utf-8"?>
<formControlPr xmlns="http://schemas.microsoft.com/office/spreadsheetml/2009/9/main" objectType="Radio" firstButton="1" fmlaLink="'9'!$M$55" lockText="1" noThreeD="1"/>
</file>

<file path=xl/ctrlProps/ctrlProp3444.xml><?xml version="1.0" encoding="utf-8"?>
<formControlPr xmlns="http://schemas.microsoft.com/office/spreadsheetml/2009/9/main" objectType="Radio" checked="Checked" lockText="1" noThreeD="1"/>
</file>

<file path=xl/ctrlProps/ctrlProp3445.xml><?xml version="1.0" encoding="utf-8"?>
<formControlPr xmlns="http://schemas.microsoft.com/office/spreadsheetml/2009/9/main" objectType="Radio" lockText="1" noThreeD="1"/>
</file>

<file path=xl/ctrlProps/ctrlProp3446.xml><?xml version="1.0" encoding="utf-8"?>
<formControlPr xmlns="http://schemas.microsoft.com/office/spreadsheetml/2009/9/main" objectType="GBox" noThreeD="1"/>
</file>

<file path=xl/ctrlProps/ctrlProp3447.xml><?xml version="1.0" encoding="utf-8"?>
<formControlPr xmlns="http://schemas.microsoft.com/office/spreadsheetml/2009/9/main" objectType="Radio" firstButton="1" fmlaLink="'9'!$M$56" lockText="1" noThreeD="1"/>
</file>

<file path=xl/ctrlProps/ctrlProp3448.xml><?xml version="1.0" encoding="utf-8"?>
<formControlPr xmlns="http://schemas.microsoft.com/office/spreadsheetml/2009/9/main" objectType="Radio" lockText="1" noThreeD="1"/>
</file>

<file path=xl/ctrlProps/ctrlProp3449.xml><?xml version="1.0" encoding="utf-8"?>
<formControlPr xmlns="http://schemas.microsoft.com/office/spreadsheetml/2009/9/main" objectType="Radio" checked="Checked" lockText="1" noThreeD="1"/>
</file>

<file path=xl/ctrlProps/ctrlProp3450.xml><?xml version="1.0" encoding="utf-8"?>
<formControlPr xmlns="http://schemas.microsoft.com/office/spreadsheetml/2009/9/main" objectType="GBox" noThreeD="1"/>
</file>

<file path=xl/ctrlProps/ctrlProp3451.xml><?xml version="1.0" encoding="utf-8"?>
<formControlPr xmlns="http://schemas.microsoft.com/office/spreadsheetml/2009/9/main" objectType="Radio" checked="Checked" firstButton="1" fmlaLink="'9'!$M$57" lockText="1" noThreeD="1"/>
</file>

<file path=xl/ctrlProps/ctrlProp3452.xml><?xml version="1.0" encoding="utf-8"?>
<formControlPr xmlns="http://schemas.microsoft.com/office/spreadsheetml/2009/9/main" objectType="Radio" lockText="1" noThreeD="1"/>
</file>

<file path=xl/ctrlProps/ctrlProp3453.xml><?xml version="1.0" encoding="utf-8"?>
<formControlPr xmlns="http://schemas.microsoft.com/office/spreadsheetml/2009/9/main" objectType="Radio" lockText="1" noThreeD="1"/>
</file>

<file path=xl/ctrlProps/ctrlProp3454.xml><?xml version="1.0" encoding="utf-8"?>
<formControlPr xmlns="http://schemas.microsoft.com/office/spreadsheetml/2009/9/main" objectType="GBox" noThreeD="1"/>
</file>

<file path=xl/ctrlProps/ctrlProp3455.xml><?xml version="1.0" encoding="utf-8"?>
<formControlPr xmlns="http://schemas.microsoft.com/office/spreadsheetml/2009/9/main" objectType="Radio" firstButton="1" fmlaLink="'9'!$M$58" lockText="1" noThreeD="1"/>
</file>

<file path=xl/ctrlProps/ctrlProp3456.xml><?xml version="1.0" encoding="utf-8"?>
<formControlPr xmlns="http://schemas.microsoft.com/office/spreadsheetml/2009/9/main" objectType="Radio" checked="Checked" lockText="1" noThreeD="1"/>
</file>

<file path=xl/ctrlProps/ctrlProp3457.xml><?xml version="1.0" encoding="utf-8"?>
<formControlPr xmlns="http://schemas.microsoft.com/office/spreadsheetml/2009/9/main" objectType="Radio" lockText="1" noThreeD="1"/>
</file>

<file path=xl/ctrlProps/ctrlProp3458.xml><?xml version="1.0" encoding="utf-8"?>
<formControlPr xmlns="http://schemas.microsoft.com/office/spreadsheetml/2009/9/main" objectType="Radio" lockText="1" noThreeD="1"/>
</file>

<file path=xl/ctrlProps/ctrlProp3459.xml><?xml version="1.0" encoding="utf-8"?>
<formControlPr xmlns="http://schemas.microsoft.com/office/spreadsheetml/2009/9/main" objectType="GBox" noThreeD="1"/>
</file>

<file path=xl/ctrlProps/ctrlProp3460.xml><?xml version="1.0" encoding="utf-8"?>
<formControlPr xmlns="http://schemas.microsoft.com/office/spreadsheetml/2009/9/main" objectType="Radio" firstButton="1" fmlaLink="'9'!$M$62" lockText="1" noThreeD="1"/>
</file>

<file path=xl/ctrlProps/ctrlProp3461.xml><?xml version="1.0" encoding="utf-8"?>
<formControlPr xmlns="http://schemas.microsoft.com/office/spreadsheetml/2009/9/main" objectType="Radio" checked="Checked" lockText="1" noThreeD="1"/>
</file>

<file path=xl/ctrlProps/ctrlProp3462.xml><?xml version="1.0" encoding="utf-8"?>
<formControlPr xmlns="http://schemas.microsoft.com/office/spreadsheetml/2009/9/main" objectType="Radio" lockText="1" noThreeD="1"/>
</file>

<file path=xl/ctrlProps/ctrlProp3463.xml><?xml version="1.0" encoding="utf-8"?>
<formControlPr xmlns="http://schemas.microsoft.com/office/spreadsheetml/2009/9/main" objectType="GBox" noThreeD="1"/>
</file>

<file path=xl/ctrlProps/ctrlProp3464.xml><?xml version="1.0" encoding="utf-8"?>
<formControlPr xmlns="http://schemas.microsoft.com/office/spreadsheetml/2009/9/main" objectType="Radio" firstButton="1" fmlaLink="'9'!$M$63" lockText="1" noThreeD="1"/>
</file>

<file path=xl/ctrlProps/ctrlProp3465.xml><?xml version="1.0" encoding="utf-8"?>
<formControlPr xmlns="http://schemas.microsoft.com/office/spreadsheetml/2009/9/main" objectType="Radio" lockText="1" noThreeD="1"/>
</file>

<file path=xl/ctrlProps/ctrlProp3466.xml><?xml version="1.0" encoding="utf-8"?>
<formControlPr xmlns="http://schemas.microsoft.com/office/spreadsheetml/2009/9/main" objectType="Radio" checked="Checked" lockText="1" noThreeD="1"/>
</file>

<file path=xl/ctrlProps/ctrlProp3467.xml><?xml version="1.0" encoding="utf-8"?>
<formControlPr xmlns="http://schemas.microsoft.com/office/spreadsheetml/2009/9/main" objectType="Radio" lockText="1" noThreeD="1"/>
</file>

<file path=xl/ctrlProps/ctrlProp3468.xml><?xml version="1.0" encoding="utf-8"?>
<formControlPr xmlns="http://schemas.microsoft.com/office/spreadsheetml/2009/9/main" objectType="GBox" noThreeD="1"/>
</file>

<file path=xl/ctrlProps/ctrlProp3469.xml><?xml version="1.0" encoding="utf-8"?>
<formControlPr xmlns="http://schemas.microsoft.com/office/spreadsheetml/2009/9/main" objectType="Radio" firstButton="1" fmlaLink="'9'!$M$64" lockText="1" noThreeD="1"/>
</file>

<file path=xl/ctrlProps/ctrlProp3470.xml><?xml version="1.0" encoding="utf-8"?>
<formControlPr xmlns="http://schemas.microsoft.com/office/spreadsheetml/2009/9/main" objectType="Radio" checked="Checked" lockText="1" noThreeD="1"/>
</file>

<file path=xl/ctrlProps/ctrlProp3471.xml><?xml version="1.0" encoding="utf-8"?>
<formControlPr xmlns="http://schemas.microsoft.com/office/spreadsheetml/2009/9/main" objectType="Radio" lockText="1" noThreeD="1"/>
</file>

<file path=xl/ctrlProps/ctrlProp3472.xml><?xml version="1.0" encoding="utf-8"?>
<formControlPr xmlns="http://schemas.microsoft.com/office/spreadsheetml/2009/9/main" objectType="CheckBox" fmlaLink="'9'!$O$6" lockText="1" noThreeD="1"/>
</file>

<file path=xl/ctrlProps/ctrlProp3473.xml><?xml version="1.0" encoding="utf-8"?>
<formControlPr xmlns="http://schemas.microsoft.com/office/spreadsheetml/2009/9/main" objectType="CheckBox" fmlaLink="'9'!$O$7" lockText="1" noThreeD="1"/>
</file>

<file path=xl/ctrlProps/ctrlProp3474.xml><?xml version="1.0" encoding="utf-8"?>
<formControlPr xmlns="http://schemas.microsoft.com/office/spreadsheetml/2009/9/main" objectType="CheckBox" fmlaLink="'9'!$O$8" lockText="1" noThreeD="1"/>
</file>

<file path=xl/ctrlProps/ctrlProp3475.xml><?xml version="1.0" encoding="utf-8"?>
<formControlPr xmlns="http://schemas.microsoft.com/office/spreadsheetml/2009/9/main" objectType="CheckBox" fmlaLink="'9'!$O$9" lockText="1" noThreeD="1"/>
</file>

<file path=xl/ctrlProps/ctrlProp3476.xml><?xml version="1.0" encoding="utf-8"?>
<formControlPr xmlns="http://schemas.microsoft.com/office/spreadsheetml/2009/9/main" objectType="CheckBox" fmlaLink="'9'!$O$10" lockText="1" noThreeD="1"/>
</file>

<file path=xl/ctrlProps/ctrlProp3477.xml><?xml version="1.0" encoding="utf-8"?>
<formControlPr xmlns="http://schemas.microsoft.com/office/spreadsheetml/2009/9/main" objectType="CheckBox" fmlaLink="'9'!$O$11" lockText="1" noThreeD="1"/>
</file>

<file path=xl/ctrlProps/ctrlProp3478.xml><?xml version="1.0" encoding="utf-8"?>
<formControlPr xmlns="http://schemas.microsoft.com/office/spreadsheetml/2009/9/main" objectType="CheckBox" fmlaLink="'9'!$O$12" lockText="1" noThreeD="1"/>
</file>

<file path=xl/ctrlProps/ctrlProp3479.xml><?xml version="1.0" encoding="utf-8"?>
<formControlPr xmlns="http://schemas.microsoft.com/office/spreadsheetml/2009/9/main" objectType="CheckBox" fmlaLink="'9'!$O$13" lockText="1" noThreeD="1"/>
</file>

<file path=xl/ctrlProps/ctrlProp3480.xml><?xml version="1.0" encoding="utf-8"?>
<formControlPr xmlns="http://schemas.microsoft.com/office/spreadsheetml/2009/9/main" objectType="CheckBox" fmlaLink="'9'!$O$14" lockText="1" noThreeD="1"/>
</file>

<file path=xl/ctrlProps/ctrlProp3481.xml><?xml version="1.0" encoding="utf-8"?>
<formControlPr xmlns="http://schemas.microsoft.com/office/spreadsheetml/2009/9/main" objectType="CheckBox" fmlaLink="'9'!$O$15" lockText="1" noThreeD="1"/>
</file>

<file path=xl/ctrlProps/ctrlProp3482.xml><?xml version="1.0" encoding="utf-8"?>
<formControlPr xmlns="http://schemas.microsoft.com/office/spreadsheetml/2009/9/main" objectType="CheckBox" fmlaLink="'9'!$O$16" lockText="1" noThreeD="1"/>
</file>

<file path=xl/ctrlProps/ctrlProp3483.xml><?xml version="1.0" encoding="utf-8"?>
<formControlPr xmlns="http://schemas.microsoft.com/office/spreadsheetml/2009/9/main" objectType="CheckBox" fmlaLink="'9'!$O$17" lockText="1" noThreeD="1"/>
</file>

<file path=xl/ctrlProps/ctrlProp3484.xml><?xml version="1.0" encoding="utf-8"?>
<formControlPr xmlns="http://schemas.microsoft.com/office/spreadsheetml/2009/9/main" objectType="CheckBox" fmlaLink="'9'!$O$18" lockText="1" noThreeD="1"/>
</file>

<file path=xl/ctrlProps/ctrlProp3485.xml><?xml version="1.0" encoding="utf-8"?>
<formControlPr xmlns="http://schemas.microsoft.com/office/spreadsheetml/2009/9/main" objectType="CheckBox" fmlaLink="'9'!$O$19" lockText="1" noThreeD="1"/>
</file>

<file path=xl/ctrlProps/ctrlProp3486.xml><?xml version="1.0" encoding="utf-8"?>
<formControlPr xmlns="http://schemas.microsoft.com/office/spreadsheetml/2009/9/main" objectType="CheckBox" fmlaLink="'9'!$O$20" lockText="1" noThreeD="1"/>
</file>

<file path=xl/ctrlProps/ctrlProp3487.xml><?xml version="1.0" encoding="utf-8"?>
<formControlPr xmlns="http://schemas.microsoft.com/office/spreadsheetml/2009/9/main" objectType="CheckBox" fmlaLink="'9'!$O$21" lockText="1" noThreeD="1"/>
</file>

<file path=xl/ctrlProps/ctrlProp3488.xml><?xml version="1.0" encoding="utf-8"?>
<formControlPr xmlns="http://schemas.microsoft.com/office/spreadsheetml/2009/9/main" objectType="CheckBox" fmlaLink="'9'!$O$22" lockText="1" noThreeD="1"/>
</file>

<file path=xl/ctrlProps/ctrlProp3489.xml><?xml version="1.0" encoding="utf-8"?>
<formControlPr xmlns="http://schemas.microsoft.com/office/spreadsheetml/2009/9/main" objectType="CheckBox" fmlaLink="'9'!$O$23" lockText="1" noThreeD="1"/>
</file>

<file path=xl/ctrlProps/ctrlProp3490.xml><?xml version="1.0" encoding="utf-8"?>
<formControlPr xmlns="http://schemas.microsoft.com/office/spreadsheetml/2009/9/main" objectType="CheckBox" fmlaLink="'9'!$O$24" lockText="1" noThreeD="1"/>
</file>

<file path=xl/ctrlProps/ctrlProp3491.xml><?xml version="1.0" encoding="utf-8"?>
<formControlPr xmlns="http://schemas.microsoft.com/office/spreadsheetml/2009/9/main" objectType="CheckBox" fmlaLink="'9'!$O$25" lockText="1" noThreeD="1"/>
</file>

<file path=xl/ctrlProps/ctrlProp3492.xml><?xml version="1.0" encoding="utf-8"?>
<formControlPr xmlns="http://schemas.microsoft.com/office/spreadsheetml/2009/9/main" objectType="CheckBox" fmlaLink="'9'!$O$26" lockText="1" noThreeD="1"/>
</file>

<file path=xl/ctrlProps/ctrlProp3493.xml><?xml version="1.0" encoding="utf-8"?>
<formControlPr xmlns="http://schemas.microsoft.com/office/spreadsheetml/2009/9/main" objectType="CheckBox" fmlaLink="'9'!$O$27" lockText="1" noThreeD="1"/>
</file>

<file path=xl/ctrlProps/ctrlProp3494.xml><?xml version="1.0" encoding="utf-8"?>
<formControlPr xmlns="http://schemas.microsoft.com/office/spreadsheetml/2009/9/main" objectType="CheckBox" fmlaLink="'9'!$O$28" lockText="1" noThreeD="1"/>
</file>

<file path=xl/ctrlProps/ctrlProp3495.xml><?xml version="1.0" encoding="utf-8"?>
<formControlPr xmlns="http://schemas.microsoft.com/office/spreadsheetml/2009/9/main" objectType="CheckBox" fmlaLink="'9'!$O$29" lockText="1" noThreeD="1"/>
</file>

<file path=xl/ctrlProps/ctrlProp3496.xml><?xml version="1.0" encoding="utf-8"?>
<formControlPr xmlns="http://schemas.microsoft.com/office/spreadsheetml/2009/9/main" objectType="CheckBox" fmlaLink="'9'!$O$30" lockText="1" noThreeD="1"/>
</file>

<file path=xl/ctrlProps/ctrlProp3497.xml><?xml version="1.0" encoding="utf-8"?>
<formControlPr xmlns="http://schemas.microsoft.com/office/spreadsheetml/2009/9/main" objectType="CheckBox" fmlaLink="'9'!$O$31" lockText="1" noThreeD="1"/>
</file>

<file path=xl/ctrlProps/ctrlProp3498.xml><?xml version="1.0" encoding="utf-8"?>
<formControlPr xmlns="http://schemas.microsoft.com/office/spreadsheetml/2009/9/main" objectType="CheckBox" fmlaLink="'9'!$O$32" lockText="1" noThreeD="1"/>
</file>

<file path=xl/ctrlProps/ctrlProp3499.xml><?xml version="1.0" encoding="utf-8"?>
<formControlPr xmlns="http://schemas.microsoft.com/office/spreadsheetml/2009/9/main" objectType="CheckBox" fmlaLink="'9'!$O$33" lockText="1" noThreeD="1"/>
</file>

<file path=xl/ctrlProps/ctrlProp3500.xml><?xml version="1.0" encoding="utf-8"?>
<formControlPr xmlns="http://schemas.microsoft.com/office/spreadsheetml/2009/9/main" objectType="CheckBox" fmlaLink="'9'!$O$34" lockText="1" noThreeD="1"/>
</file>

<file path=xl/ctrlProps/ctrlProp3501.xml><?xml version="1.0" encoding="utf-8"?>
<formControlPr xmlns="http://schemas.microsoft.com/office/spreadsheetml/2009/9/main" objectType="CheckBox" fmlaLink="'9'!$O$35" lockText="1" noThreeD="1"/>
</file>

<file path=xl/ctrlProps/ctrlProp3502.xml><?xml version="1.0" encoding="utf-8"?>
<formControlPr xmlns="http://schemas.microsoft.com/office/spreadsheetml/2009/9/main" objectType="CheckBox" fmlaLink="'9'!$O$36" lockText="1" noThreeD="1"/>
</file>

<file path=xl/ctrlProps/ctrlProp3503.xml><?xml version="1.0" encoding="utf-8"?>
<formControlPr xmlns="http://schemas.microsoft.com/office/spreadsheetml/2009/9/main" objectType="CheckBox" fmlaLink="'9'!$O$37" lockText="1" noThreeD="1"/>
</file>

<file path=xl/ctrlProps/ctrlProp3504.xml><?xml version="1.0" encoding="utf-8"?>
<formControlPr xmlns="http://schemas.microsoft.com/office/spreadsheetml/2009/9/main" objectType="CheckBox" fmlaLink="'9'!$O$38" lockText="1" noThreeD="1"/>
</file>

<file path=xl/ctrlProps/ctrlProp3505.xml><?xml version="1.0" encoding="utf-8"?>
<formControlPr xmlns="http://schemas.microsoft.com/office/spreadsheetml/2009/9/main" objectType="CheckBox" fmlaLink="'9'!$O$39" lockText="1" noThreeD="1"/>
</file>

<file path=xl/ctrlProps/ctrlProp3506.xml><?xml version="1.0" encoding="utf-8"?>
<formControlPr xmlns="http://schemas.microsoft.com/office/spreadsheetml/2009/9/main" objectType="CheckBox" fmlaLink="'9'!$O$40" lockText="1" noThreeD="1"/>
</file>

<file path=xl/ctrlProps/ctrlProp3507.xml><?xml version="1.0" encoding="utf-8"?>
<formControlPr xmlns="http://schemas.microsoft.com/office/spreadsheetml/2009/9/main" objectType="CheckBox" fmlaLink="'9'!$O$41" lockText="1" noThreeD="1"/>
</file>

<file path=xl/ctrlProps/ctrlProp3508.xml><?xml version="1.0" encoding="utf-8"?>
<formControlPr xmlns="http://schemas.microsoft.com/office/spreadsheetml/2009/9/main" objectType="CheckBox" fmlaLink="'9'!$O$42" lockText="1" noThreeD="1"/>
</file>

<file path=xl/ctrlProps/ctrlProp3509.xml><?xml version="1.0" encoding="utf-8"?>
<formControlPr xmlns="http://schemas.microsoft.com/office/spreadsheetml/2009/9/main" objectType="CheckBox" fmlaLink="'9'!$O$43" lockText="1" noThreeD="1"/>
</file>

<file path=xl/ctrlProps/ctrlProp3510.xml><?xml version="1.0" encoding="utf-8"?>
<formControlPr xmlns="http://schemas.microsoft.com/office/spreadsheetml/2009/9/main" objectType="CheckBox" fmlaLink="'9'!$O$44" lockText="1" noThreeD="1"/>
</file>

<file path=xl/ctrlProps/ctrlProp3511.xml><?xml version="1.0" encoding="utf-8"?>
<formControlPr xmlns="http://schemas.microsoft.com/office/spreadsheetml/2009/9/main" objectType="CheckBox" fmlaLink="'9'!$O$45" lockText="1" noThreeD="1"/>
</file>

<file path=xl/ctrlProps/ctrlProp3512.xml><?xml version="1.0" encoding="utf-8"?>
<formControlPr xmlns="http://schemas.microsoft.com/office/spreadsheetml/2009/9/main" objectType="CheckBox" fmlaLink="'9'!$O$46" lockText="1" noThreeD="1"/>
</file>

<file path=xl/ctrlProps/ctrlProp3513.xml><?xml version="1.0" encoding="utf-8"?>
<formControlPr xmlns="http://schemas.microsoft.com/office/spreadsheetml/2009/9/main" objectType="CheckBox" fmlaLink="'9'!$O$47" lockText="1" noThreeD="1"/>
</file>

<file path=xl/ctrlProps/ctrlProp3514.xml><?xml version="1.0" encoding="utf-8"?>
<formControlPr xmlns="http://schemas.microsoft.com/office/spreadsheetml/2009/9/main" objectType="CheckBox" fmlaLink="'9'!$O$48" lockText="1" noThreeD="1"/>
</file>

<file path=xl/ctrlProps/ctrlProp3515.xml><?xml version="1.0" encoding="utf-8"?>
<formControlPr xmlns="http://schemas.microsoft.com/office/spreadsheetml/2009/9/main" objectType="CheckBox" fmlaLink="'9'!$O$49" lockText="1" noThreeD="1"/>
</file>

<file path=xl/ctrlProps/ctrlProp3516.xml><?xml version="1.0" encoding="utf-8"?>
<formControlPr xmlns="http://schemas.microsoft.com/office/spreadsheetml/2009/9/main" objectType="CheckBox" fmlaLink="'9'!$O$50" lockText="1" noThreeD="1"/>
</file>

<file path=xl/ctrlProps/ctrlProp3517.xml><?xml version="1.0" encoding="utf-8"?>
<formControlPr xmlns="http://schemas.microsoft.com/office/spreadsheetml/2009/9/main" objectType="CheckBox" fmlaLink="'9'!$O$51" lockText="1" noThreeD="1"/>
</file>

<file path=xl/ctrlProps/ctrlProp3518.xml><?xml version="1.0" encoding="utf-8"?>
<formControlPr xmlns="http://schemas.microsoft.com/office/spreadsheetml/2009/9/main" objectType="CheckBox" fmlaLink="'9'!$O$52" lockText="1" noThreeD="1"/>
</file>

<file path=xl/ctrlProps/ctrlProp3519.xml><?xml version="1.0" encoding="utf-8"?>
<formControlPr xmlns="http://schemas.microsoft.com/office/spreadsheetml/2009/9/main" objectType="CheckBox" fmlaLink="'9'!$O$53" lockText="1" noThreeD="1"/>
</file>

<file path=xl/ctrlProps/ctrlProp3520.xml><?xml version="1.0" encoding="utf-8"?>
<formControlPr xmlns="http://schemas.microsoft.com/office/spreadsheetml/2009/9/main" objectType="CheckBox" fmlaLink="'9'!$O$54" lockText="1" noThreeD="1"/>
</file>

<file path=xl/ctrlProps/ctrlProp3521.xml><?xml version="1.0" encoding="utf-8"?>
<formControlPr xmlns="http://schemas.microsoft.com/office/spreadsheetml/2009/9/main" objectType="CheckBox" fmlaLink="'9'!$O$55" lockText="1" noThreeD="1"/>
</file>

<file path=xl/ctrlProps/ctrlProp3522.xml><?xml version="1.0" encoding="utf-8"?>
<formControlPr xmlns="http://schemas.microsoft.com/office/spreadsheetml/2009/9/main" objectType="CheckBox" fmlaLink="'9'!$O$56" lockText="1" noThreeD="1"/>
</file>

<file path=xl/ctrlProps/ctrlProp3523.xml><?xml version="1.0" encoding="utf-8"?>
<formControlPr xmlns="http://schemas.microsoft.com/office/spreadsheetml/2009/9/main" objectType="CheckBox" fmlaLink="'9'!$O$57" lockText="1" noThreeD="1"/>
</file>

<file path=xl/ctrlProps/ctrlProp3524.xml><?xml version="1.0" encoding="utf-8"?>
<formControlPr xmlns="http://schemas.microsoft.com/office/spreadsheetml/2009/9/main" objectType="CheckBox" fmlaLink="'9'!$O$58" lockText="1" noThreeD="1"/>
</file>

<file path=xl/ctrlProps/ctrlProp3525.xml><?xml version="1.0" encoding="utf-8"?>
<formControlPr xmlns="http://schemas.microsoft.com/office/spreadsheetml/2009/9/main" objectType="CheckBox" fmlaLink="'9'!$O$59" lockText="1" noThreeD="1"/>
</file>

<file path=xl/ctrlProps/ctrlProp3526.xml><?xml version="1.0" encoding="utf-8"?>
<formControlPr xmlns="http://schemas.microsoft.com/office/spreadsheetml/2009/9/main" objectType="CheckBox" fmlaLink="'9'!$O$60" lockText="1" noThreeD="1"/>
</file>

<file path=xl/ctrlProps/ctrlProp3527.xml><?xml version="1.0" encoding="utf-8"?>
<formControlPr xmlns="http://schemas.microsoft.com/office/spreadsheetml/2009/9/main" objectType="CheckBox" fmlaLink="'9'!$O$61" lockText="1" noThreeD="1"/>
</file>

<file path=xl/ctrlProps/ctrlProp3528.xml><?xml version="1.0" encoding="utf-8"?>
<formControlPr xmlns="http://schemas.microsoft.com/office/spreadsheetml/2009/9/main" objectType="CheckBox" fmlaLink="'9'!$O$62" lockText="1" noThreeD="1"/>
</file>

<file path=xl/ctrlProps/ctrlProp3529.xml><?xml version="1.0" encoding="utf-8"?>
<formControlPr xmlns="http://schemas.microsoft.com/office/spreadsheetml/2009/9/main" objectType="CheckBox" fmlaLink="'9'!$O$63" lockText="1" noThreeD="1"/>
</file>

<file path=xl/ctrlProps/ctrlProp3530.xml><?xml version="1.0" encoding="utf-8"?>
<formControlPr xmlns="http://schemas.microsoft.com/office/spreadsheetml/2009/9/main" objectType="CheckBox" fmlaLink="'9'!$O$64" lockText="1" noThreeD="1"/>
</file>

<file path=xl/ctrlProps/ctrlProp3531.xml><?xml version="1.0" encoding="utf-8"?>
<formControlPr xmlns="http://schemas.microsoft.com/office/spreadsheetml/2009/9/main" objectType="CheckBox" fmlaLink="'9'!$O$65" lockText="1" noThreeD="1"/>
</file>

<file path=xl/ctrlProps/ctrlProp3532.xml><?xml version="1.0" encoding="utf-8"?>
<formControlPr xmlns="http://schemas.microsoft.com/office/spreadsheetml/2009/9/main" objectType="GBox" noThreeD="1"/>
</file>

<file path=xl/ctrlProps/ctrlProp3533.xml><?xml version="1.0" encoding="utf-8"?>
<formControlPr xmlns="http://schemas.microsoft.com/office/spreadsheetml/2009/9/main" objectType="Radio" checked="Checked" firstButton="1" fmlaLink="'11'!$L$9" lockText="1" noThreeD="1"/>
</file>

<file path=xl/ctrlProps/ctrlProp3534.xml><?xml version="1.0" encoding="utf-8"?>
<formControlPr xmlns="http://schemas.microsoft.com/office/spreadsheetml/2009/9/main" objectType="GBox" noThreeD="1"/>
</file>

<file path=xl/ctrlProps/ctrlProp3535.xml><?xml version="1.0" encoding="utf-8"?>
<formControlPr xmlns="http://schemas.microsoft.com/office/spreadsheetml/2009/9/main" objectType="Radio" checked="Checked" firstButton="1" fmlaLink="'11'!$L$10" lockText="1" noThreeD="1"/>
</file>

<file path=xl/ctrlProps/ctrlProp3536.xml><?xml version="1.0" encoding="utf-8"?>
<formControlPr xmlns="http://schemas.microsoft.com/office/spreadsheetml/2009/9/main" objectType="Radio" lockText="1" noThreeD="1"/>
</file>

<file path=xl/ctrlProps/ctrlProp3537.xml><?xml version="1.0" encoding="utf-8"?>
<formControlPr xmlns="http://schemas.microsoft.com/office/spreadsheetml/2009/9/main" objectType="GBox" noThreeD="1"/>
</file>

<file path=xl/ctrlProps/ctrlProp3538.xml><?xml version="1.0" encoding="utf-8"?>
<formControlPr xmlns="http://schemas.microsoft.com/office/spreadsheetml/2009/9/main" objectType="Radio" firstButton="1" fmlaLink="'11'!$M$6" lockText="1" noThreeD="1"/>
</file>

<file path=xl/ctrlProps/ctrlProp3539.xml><?xml version="1.0" encoding="utf-8"?>
<formControlPr xmlns="http://schemas.microsoft.com/office/spreadsheetml/2009/9/main" objectType="Radio" checked="Checked" lockText="1" noThreeD="1"/>
</file>

<file path=xl/ctrlProps/ctrlProp3540.xml><?xml version="1.0" encoding="utf-8"?>
<formControlPr xmlns="http://schemas.microsoft.com/office/spreadsheetml/2009/9/main" objectType="Radio" lockText="1" noThreeD="1"/>
</file>

<file path=xl/ctrlProps/ctrlProp3541.xml><?xml version="1.0" encoding="utf-8"?>
<formControlPr xmlns="http://schemas.microsoft.com/office/spreadsheetml/2009/9/main" objectType="GBox" noThreeD="1"/>
</file>

<file path=xl/ctrlProps/ctrlProp3542.xml><?xml version="1.0" encoding="utf-8"?>
<formControlPr xmlns="http://schemas.microsoft.com/office/spreadsheetml/2009/9/main" objectType="Radio" checked="Checked" firstButton="1" fmlaLink="'11'!$M$7" lockText="1" noThreeD="1"/>
</file>

<file path=xl/ctrlProps/ctrlProp3543.xml><?xml version="1.0" encoding="utf-8"?>
<formControlPr xmlns="http://schemas.microsoft.com/office/spreadsheetml/2009/9/main" objectType="Radio" lockText="1" noThreeD="1"/>
</file>

<file path=xl/ctrlProps/ctrlProp3544.xml><?xml version="1.0" encoding="utf-8"?>
<formControlPr xmlns="http://schemas.microsoft.com/office/spreadsheetml/2009/9/main" objectType="Radio" lockText="1" noThreeD="1"/>
</file>

<file path=xl/ctrlProps/ctrlProp3545.xml><?xml version="1.0" encoding="utf-8"?>
<formControlPr xmlns="http://schemas.microsoft.com/office/spreadsheetml/2009/9/main" objectType="GBox" noThreeD="1"/>
</file>

<file path=xl/ctrlProps/ctrlProp3546.xml><?xml version="1.0" encoding="utf-8"?>
<formControlPr xmlns="http://schemas.microsoft.com/office/spreadsheetml/2009/9/main" objectType="Radio" checked="Checked" firstButton="1" fmlaLink="'11'!$M$8" lockText="1" noThreeD="1"/>
</file>

<file path=xl/ctrlProps/ctrlProp3547.xml><?xml version="1.0" encoding="utf-8"?>
<formControlPr xmlns="http://schemas.microsoft.com/office/spreadsheetml/2009/9/main" objectType="Radio" lockText="1" noThreeD="1"/>
</file>

<file path=xl/ctrlProps/ctrlProp3548.xml><?xml version="1.0" encoding="utf-8"?>
<formControlPr xmlns="http://schemas.microsoft.com/office/spreadsheetml/2009/9/main" objectType="Radio" lockText="1" noThreeD="1"/>
</file>

<file path=xl/ctrlProps/ctrlProp3549.xml><?xml version="1.0" encoding="utf-8"?>
<formControlPr xmlns="http://schemas.microsoft.com/office/spreadsheetml/2009/9/main" objectType="GBox" noThreeD="1"/>
</file>

<file path=xl/ctrlProps/ctrlProp3550.xml><?xml version="1.0" encoding="utf-8"?>
<formControlPr xmlns="http://schemas.microsoft.com/office/spreadsheetml/2009/9/main" objectType="Radio" firstButton="1" fmlaLink="'11'!$M$10" lockText="1" noThreeD="1"/>
</file>

<file path=xl/ctrlProps/ctrlProp3551.xml><?xml version="1.0" encoding="utf-8"?>
<formControlPr xmlns="http://schemas.microsoft.com/office/spreadsheetml/2009/9/main" objectType="Radio" lockText="1" noThreeD="1"/>
</file>

<file path=xl/ctrlProps/ctrlProp3552.xml><?xml version="1.0" encoding="utf-8"?>
<formControlPr xmlns="http://schemas.microsoft.com/office/spreadsheetml/2009/9/main" objectType="Radio" checked="Checked" lockText="1" noThreeD="1"/>
</file>

<file path=xl/ctrlProps/ctrlProp3553.xml><?xml version="1.0" encoding="utf-8"?>
<formControlPr xmlns="http://schemas.microsoft.com/office/spreadsheetml/2009/9/main" objectType="Radio" lockText="1" noThreeD="1"/>
</file>

<file path=xl/ctrlProps/ctrlProp3554.xml><?xml version="1.0" encoding="utf-8"?>
<formControlPr xmlns="http://schemas.microsoft.com/office/spreadsheetml/2009/9/main" objectType="GBox" noThreeD="1"/>
</file>

<file path=xl/ctrlProps/ctrlProp3555.xml><?xml version="1.0" encoding="utf-8"?>
<formControlPr xmlns="http://schemas.microsoft.com/office/spreadsheetml/2009/9/main" objectType="Radio" firstButton="1" fmlaLink="'11'!$M$11" lockText="1" noThreeD="1"/>
</file>

<file path=xl/ctrlProps/ctrlProp3556.xml><?xml version="1.0" encoding="utf-8"?>
<formControlPr xmlns="http://schemas.microsoft.com/office/spreadsheetml/2009/9/main" objectType="Radio" checked="Checked" lockText="1" noThreeD="1"/>
</file>

<file path=xl/ctrlProps/ctrlProp3557.xml><?xml version="1.0" encoding="utf-8"?>
<formControlPr xmlns="http://schemas.microsoft.com/office/spreadsheetml/2009/9/main" objectType="Radio" lockText="1" noThreeD="1"/>
</file>

<file path=xl/ctrlProps/ctrlProp3558.xml><?xml version="1.0" encoding="utf-8"?>
<formControlPr xmlns="http://schemas.microsoft.com/office/spreadsheetml/2009/9/main" objectType="GBox" noThreeD="1"/>
</file>

<file path=xl/ctrlProps/ctrlProp3559.xml><?xml version="1.0" encoding="utf-8"?>
<formControlPr xmlns="http://schemas.microsoft.com/office/spreadsheetml/2009/9/main" objectType="Radio" firstButton="1" fmlaLink="'11'!$M$12" lockText="1" noThreeD="1"/>
</file>

<file path=xl/ctrlProps/ctrlProp3560.xml><?xml version="1.0" encoding="utf-8"?>
<formControlPr xmlns="http://schemas.microsoft.com/office/spreadsheetml/2009/9/main" objectType="Radio" checked="Checked" lockText="1" noThreeD="1"/>
</file>

<file path=xl/ctrlProps/ctrlProp3561.xml><?xml version="1.0" encoding="utf-8"?>
<formControlPr xmlns="http://schemas.microsoft.com/office/spreadsheetml/2009/9/main" objectType="Radio" lockText="1" noThreeD="1"/>
</file>

<file path=xl/ctrlProps/ctrlProp3562.xml><?xml version="1.0" encoding="utf-8"?>
<formControlPr xmlns="http://schemas.microsoft.com/office/spreadsheetml/2009/9/main" objectType="GBox" noThreeD="1"/>
</file>

<file path=xl/ctrlProps/ctrlProp3563.xml><?xml version="1.0" encoding="utf-8"?>
<formControlPr xmlns="http://schemas.microsoft.com/office/spreadsheetml/2009/9/main" objectType="Radio" checked="Checked" firstButton="1" fmlaLink="'11'!$M$13" lockText="1" noThreeD="1"/>
</file>

<file path=xl/ctrlProps/ctrlProp3564.xml><?xml version="1.0" encoding="utf-8"?>
<formControlPr xmlns="http://schemas.microsoft.com/office/spreadsheetml/2009/9/main" objectType="Radio" lockText="1" noThreeD="1"/>
</file>

<file path=xl/ctrlProps/ctrlProp3565.xml><?xml version="1.0" encoding="utf-8"?>
<formControlPr xmlns="http://schemas.microsoft.com/office/spreadsheetml/2009/9/main" objectType="Radio" lockText="1" noThreeD="1"/>
</file>

<file path=xl/ctrlProps/ctrlProp3566.xml><?xml version="1.0" encoding="utf-8"?>
<formControlPr xmlns="http://schemas.microsoft.com/office/spreadsheetml/2009/9/main" objectType="GBox" noThreeD="1"/>
</file>

<file path=xl/ctrlProps/ctrlProp3567.xml><?xml version="1.0" encoding="utf-8"?>
<formControlPr xmlns="http://schemas.microsoft.com/office/spreadsheetml/2009/9/main" objectType="Radio" firstButton="1" fmlaLink="'11'!$M$14" lockText="1" noThreeD="1"/>
</file>

<file path=xl/ctrlProps/ctrlProp3568.xml><?xml version="1.0" encoding="utf-8"?>
<formControlPr xmlns="http://schemas.microsoft.com/office/spreadsheetml/2009/9/main" objectType="Radio" checked="Checked" lockText="1" noThreeD="1"/>
</file>

<file path=xl/ctrlProps/ctrlProp3569.xml><?xml version="1.0" encoding="utf-8"?>
<formControlPr xmlns="http://schemas.microsoft.com/office/spreadsheetml/2009/9/main" objectType="Radio" lockText="1" noThreeD="1"/>
</file>

<file path=xl/ctrlProps/ctrlProp3570.xml><?xml version="1.0" encoding="utf-8"?>
<formControlPr xmlns="http://schemas.microsoft.com/office/spreadsheetml/2009/9/main" objectType="GBox" noThreeD="1"/>
</file>

<file path=xl/ctrlProps/ctrlProp3571.xml><?xml version="1.0" encoding="utf-8"?>
<formControlPr xmlns="http://schemas.microsoft.com/office/spreadsheetml/2009/9/main" objectType="Radio" firstButton="1" fmlaLink="'11'!$M$15" lockText="1" noThreeD="1"/>
</file>

<file path=xl/ctrlProps/ctrlProp3572.xml><?xml version="1.0" encoding="utf-8"?>
<formControlPr xmlns="http://schemas.microsoft.com/office/spreadsheetml/2009/9/main" objectType="Radio" lockText="1" noThreeD="1"/>
</file>

<file path=xl/ctrlProps/ctrlProp3573.xml><?xml version="1.0" encoding="utf-8"?>
<formControlPr xmlns="http://schemas.microsoft.com/office/spreadsheetml/2009/9/main" objectType="Radio" checked="Checked" lockText="1" noThreeD="1"/>
</file>

<file path=xl/ctrlProps/ctrlProp3574.xml><?xml version="1.0" encoding="utf-8"?>
<formControlPr xmlns="http://schemas.microsoft.com/office/spreadsheetml/2009/9/main" objectType="GBox" noThreeD="1"/>
</file>

<file path=xl/ctrlProps/ctrlProp3575.xml><?xml version="1.0" encoding="utf-8"?>
<formControlPr xmlns="http://schemas.microsoft.com/office/spreadsheetml/2009/9/main" objectType="Radio" firstButton="1" fmlaLink="'11'!$M$16" lockText="1" noThreeD="1"/>
</file>

<file path=xl/ctrlProps/ctrlProp3576.xml><?xml version="1.0" encoding="utf-8"?>
<formControlPr xmlns="http://schemas.microsoft.com/office/spreadsheetml/2009/9/main" objectType="Radio" checked="Checked" lockText="1" noThreeD="1"/>
</file>

<file path=xl/ctrlProps/ctrlProp3577.xml><?xml version="1.0" encoding="utf-8"?>
<formControlPr xmlns="http://schemas.microsoft.com/office/spreadsheetml/2009/9/main" objectType="Radio" lockText="1" noThreeD="1"/>
</file>

<file path=xl/ctrlProps/ctrlProp3578.xml><?xml version="1.0" encoding="utf-8"?>
<formControlPr xmlns="http://schemas.microsoft.com/office/spreadsheetml/2009/9/main" objectType="GBox" noThreeD="1"/>
</file>

<file path=xl/ctrlProps/ctrlProp3579.xml><?xml version="1.0" encoding="utf-8"?>
<formControlPr xmlns="http://schemas.microsoft.com/office/spreadsheetml/2009/9/main" objectType="Radio" firstButton="1" fmlaLink="'11'!$M$17" lockText="1" noThreeD="1"/>
</file>

<file path=xl/ctrlProps/ctrlProp3580.xml><?xml version="1.0" encoding="utf-8"?>
<formControlPr xmlns="http://schemas.microsoft.com/office/spreadsheetml/2009/9/main" objectType="Radio" lockText="1" noThreeD="1"/>
</file>

<file path=xl/ctrlProps/ctrlProp3581.xml><?xml version="1.0" encoding="utf-8"?>
<formControlPr xmlns="http://schemas.microsoft.com/office/spreadsheetml/2009/9/main" objectType="Radio" checked="Checked" lockText="1" noThreeD="1"/>
</file>

<file path=xl/ctrlProps/ctrlProp3582.xml><?xml version="1.0" encoding="utf-8"?>
<formControlPr xmlns="http://schemas.microsoft.com/office/spreadsheetml/2009/9/main" objectType="GBox" noThreeD="1"/>
</file>

<file path=xl/ctrlProps/ctrlProp3583.xml><?xml version="1.0" encoding="utf-8"?>
<formControlPr xmlns="http://schemas.microsoft.com/office/spreadsheetml/2009/9/main" objectType="Radio" firstButton="1" fmlaLink="'11'!$M$18" lockText="1" noThreeD="1"/>
</file>

<file path=xl/ctrlProps/ctrlProp3584.xml><?xml version="1.0" encoding="utf-8"?>
<formControlPr xmlns="http://schemas.microsoft.com/office/spreadsheetml/2009/9/main" objectType="Radio" lockText="1" noThreeD="1"/>
</file>

<file path=xl/ctrlProps/ctrlProp3585.xml><?xml version="1.0" encoding="utf-8"?>
<formControlPr xmlns="http://schemas.microsoft.com/office/spreadsheetml/2009/9/main" objectType="Radio" checked="Checked" lockText="1" noThreeD="1"/>
</file>

<file path=xl/ctrlProps/ctrlProp3586.xml><?xml version="1.0" encoding="utf-8"?>
<formControlPr xmlns="http://schemas.microsoft.com/office/spreadsheetml/2009/9/main" objectType="GBox" noThreeD="1"/>
</file>

<file path=xl/ctrlProps/ctrlProp3587.xml><?xml version="1.0" encoding="utf-8"?>
<formControlPr xmlns="http://schemas.microsoft.com/office/spreadsheetml/2009/9/main" objectType="Radio" firstButton="1" fmlaLink="'11'!$M$19" lockText="1" noThreeD="1"/>
</file>

<file path=xl/ctrlProps/ctrlProp3588.xml><?xml version="1.0" encoding="utf-8"?>
<formControlPr xmlns="http://schemas.microsoft.com/office/spreadsheetml/2009/9/main" objectType="Radio" checked="Checked" lockText="1" noThreeD="1"/>
</file>

<file path=xl/ctrlProps/ctrlProp3589.xml><?xml version="1.0" encoding="utf-8"?>
<formControlPr xmlns="http://schemas.microsoft.com/office/spreadsheetml/2009/9/main" objectType="Radio" lockText="1" noThreeD="1"/>
</file>

<file path=xl/ctrlProps/ctrlProp3590.xml><?xml version="1.0" encoding="utf-8"?>
<formControlPr xmlns="http://schemas.microsoft.com/office/spreadsheetml/2009/9/main" objectType="GBox" noThreeD="1"/>
</file>

<file path=xl/ctrlProps/ctrlProp3591.xml><?xml version="1.0" encoding="utf-8"?>
<formControlPr xmlns="http://schemas.microsoft.com/office/spreadsheetml/2009/9/main" objectType="Radio" firstButton="1" fmlaLink="'11'!$M$20" lockText="1" noThreeD="1"/>
</file>

<file path=xl/ctrlProps/ctrlProp3592.xml><?xml version="1.0" encoding="utf-8"?>
<formControlPr xmlns="http://schemas.microsoft.com/office/spreadsheetml/2009/9/main" objectType="Radio" lockText="1" noThreeD="1"/>
</file>

<file path=xl/ctrlProps/ctrlProp3593.xml><?xml version="1.0" encoding="utf-8"?>
<formControlPr xmlns="http://schemas.microsoft.com/office/spreadsheetml/2009/9/main" objectType="Radio" checked="Checked" lockText="1" noThreeD="1"/>
</file>

<file path=xl/ctrlProps/ctrlProp3594.xml><?xml version="1.0" encoding="utf-8"?>
<formControlPr xmlns="http://schemas.microsoft.com/office/spreadsheetml/2009/9/main" objectType="CheckBox" fmlaLink="'11'!$O$6" lockText="1" noThreeD="1"/>
</file>

<file path=xl/ctrlProps/ctrlProp3595.xml><?xml version="1.0" encoding="utf-8"?>
<formControlPr xmlns="http://schemas.microsoft.com/office/spreadsheetml/2009/9/main" objectType="CheckBox" fmlaLink="'11'!$O$7" lockText="1" noThreeD="1"/>
</file>

<file path=xl/ctrlProps/ctrlProp3596.xml><?xml version="1.0" encoding="utf-8"?>
<formControlPr xmlns="http://schemas.microsoft.com/office/spreadsheetml/2009/9/main" objectType="CheckBox" fmlaLink="'11'!$O$8" lockText="1" noThreeD="1"/>
</file>

<file path=xl/ctrlProps/ctrlProp3597.xml><?xml version="1.0" encoding="utf-8"?>
<formControlPr xmlns="http://schemas.microsoft.com/office/spreadsheetml/2009/9/main" objectType="CheckBox" fmlaLink="'11'!$O$9" lockText="1" noThreeD="1"/>
</file>

<file path=xl/ctrlProps/ctrlProp3598.xml><?xml version="1.0" encoding="utf-8"?>
<formControlPr xmlns="http://schemas.microsoft.com/office/spreadsheetml/2009/9/main" objectType="CheckBox" fmlaLink="'11'!$O$10" lockText="1" noThreeD="1"/>
</file>

<file path=xl/ctrlProps/ctrlProp3599.xml><?xml version="1.0" encoding="utf-8"?>
<formControlPr xmlns="http://schemas.microsoft.com/office/spreadsheetml/2009/9/main" objectType="CheckBox" fmlaLink="'11'!$O$11" lockText="1" noThreeD="1"/>
</file>

<file path=xl/ctrlProps/ctrlProp3600.xml><?xml version="1.0" encoding="utf-8"?>
<formControlPr xmlns="http://schemas.microsoft.com/office/spreadsheetml/2009/9/main" objectType="CheckBox" fmlaLink="'11'!$O$12" lockText="1" noThreeD="1"/>
</file>

<file path=xl/ctrlProps/ctrlProp3601.xml><?xml version="1.0" encoding="utf-8"?>
<formControlPr xmlns="http://schemas.microsoft.com/office/spreadsheetml/2009/9/main" objectType="CheckBox" fmlaLink="'11'!$O$13" lockText="1" noThreeD="1"/>
</file>

<file path=xl/ctrlProps/ctrlProp3602.xml><?xml version="1.0" encoding="utf-8"?>
<formControlPr xmlns="http://schemas.microsoft.com/office/spreadsheetml/2009/9/main" objectType="CheckBox" fmlaLink="'11'!$O$14" lockText="1" noThreeD="1"/>
</file>

<file path=xl/ctrlProps/ctrlProp3603.xml><?xml version="1.0" encoding="utf-8"?>
<formControlPr xmlns="http://schemas.microsoft.com/office/spreadsheetml/2009/9/main" objectType="CheckBox" fmlaLink="'11'!$O$15" lockText="1" noThreeD="1"/>
</file>

<file path=xl/ctrlProps/ctrlProp3604.xml><?xml version="1.0" encoding="utf-8"?>
<formControlPr xmlns="http://schemas.microsoft.com/office/spreadsheetml/2009/9/main" objectType="CheckBox" fmlaLink="'11'!$O$16" lockText="1" noThreeD="1"/>
</file>

<file path=xl/ctrlProps/ctrlProp3605.xml><?xml version="1.0" encoding="utf-8"?>
<formControlPr xmlns="http://schemas.microsoft.com/office/spreadsheetml/2009/9/main" objectType="CheckBox" fmlaLink="'11'!$O$17" lockText="1" noThreeD="1"/>
</file>

<file path=xl/ctrlProps/ctrlProp3606.xml><?xml version="1.0" encoding="utf-8"?>
<formControlPr xmlns="http://schemas.microsoft.com/office/spreadsheetml/2009/9/main" objectType="CheckBox" fmlaLink="'11'!$O$18" lockText="1" noThreeD="1"/>
</file>

<file path=xl/ctrlProps/ctrlProp3607.xml><?xml version="1.0" encoding="utf-8"?>
<formControlPr xmlns="http://schemas.microsoft.com/office/spreadsheetml/2009/9/main" objectType="CheckBox" fmlaLink="'11'!$O$19" lockText="1" noThreeD="1"/>
</file>

<file path=xl/ctrlProps/ctrlProp3608.xml><?xml version="1.0" encoding="utf-8"?>
<formControlPr xmlns="http://schemas.microsoft.com/office/spreadsheetml/2009/9/main" objectType="CheckBox" fmlaLink="'11'!$O$20" lockText="1" noThreeD="1"/>
</file>

<file path=xl/ctrlProps/ctrlProp3609.xml><?xml version="1.0" encoding="utf-8"?>
<formControlPr xmlns="http://schemas.microsoft.com/office/spreadsheetml/2009/9/main" objectType="GBox" noThreeD="1"/>
</file>

<file path=xl/ctrlProps/ctrlProp3610.xml><?xml version="1.0" encoding="utf-8"?>
<formControlPr xmlns="http://schemas.microsoft.com/office/spreadsheetml/2009/9/main" objectType="Radio" firstButton="1" fmlaLink="'12'!$L$6" lockText="1" noThreeD="1"/>
</file>

<file path=xl/ctrlProps/ctrlProp3611.xml><?xml version="1.0" encoding="utf-8"?>
<formControlPr xmlns="http://schemas.microsoft.com/office/spreadsheetml/2009/9/main" objectType="Radio" checked="Checked" lockText="1" noThreeD="1"/>
</file>

<file path=xl/ctrlProps/ctrlProp3612.xml><?xml version="1.0" encoding="utf-8"?>
<formControlPr xmlns="http://schemas.microsoft.com/office/spreadsheetml/2009/9/main" objectType="GBox" noThreeD="1"/>
</file>

<file path=xl/ctrlProps/ctrlProp3613.xml><?xml version="1.0" encoding="utf-8"?>
<formControlPr xmlns="http://schemas.microsoft.com/office/spreadsheetml/2009/9/main" objectType="Radio" checked="Checked" firstButton="1" fmlaLink="'12'!$L$7" lockText="1" noThreeD="1"/>
</file>

<file path=xl/ctrlProps/ctrlProp3614.xml><?xml version="1.0" encoding="utf-8"?>
<formControlPr xmlns="http://schemas.microsoft.com/office/spreadsheetml/2009/9/main" objectType="GBox" noThreeD="1"/>
</file>

<file path=xl/ctrlProps/ctrlProp3615.xml><?xml version="1.0" encoding="utf-8"?>
<formControlPr xmlns="http://schemas.microsoft.com/office/spreadsheetml/2009/9/main" objectType="Radio" checked="Checked" firstButton="1" fmlaLink="'12'!$L$8" lockText="1" noThreeD="1"/>
</file>

<file path=xl/ctrlProps/ctrlProp3616.xml><?xml version="1.0" encoding="utf-8"?>
<formControlPr xmlns="http://schemas.microsoft.com/office/spreadsheetml/2009/9/main" objectType="Radio" lockText="1" noThreeD="1"/>
</file>

<file path=xl/ctrlProps/ctrlProp3617.xml><?xml version="1.0" encoding="utf-8"?>
<formControlPr xmlns="http://schemas.microsoft.com/office/spreadsheetml/2009/9/main" objectType="GBox" noThreeD="1"/>
</file>

<file path=xl/ctrlProps/ctrlProp3618.xml><?xml version="1.0" encoding="utf-8"?>
<formControlPr xmlns="http://schemas.microsoft.com/office/spreadsheetml/2009/9/main" objectType="Radio" firstButton="1" fmlaLink="'12'!$L$9" lockText="1" noThreeD="1"/>
</file>

<file path=xl/ctrlProps/ctrlProp3619.xml><?xml version="1.0" encoding="utf-8"?>
<formControlPr xmlns="http://schemas.microsoft.com/office/spreadsheetml/2009/9/main" objectType="Radio" checked="Checked" lockText="1" noThreeD="1"/>
</file>

<file path=xl/ctrlProps/ctrlProp3620.xml><?xml version="1.0" encoding="utf-8"?>
<formControlPr xmlns="http://schemas.microsoft.com/office/spreadsheetml/2009/9/main" objectType="GBox" noThreeD="1"/>
</file>

<file path=xl/ctrlProps/ctrlProp3621.xml><?xml version="1.0" encoding="utf-8"?>
<formControlPr xmlns="http://schemas.microsoft.com/office/spreadsheetml/2009/9/main" objectType="Radio" checked="Checked" firstButton="1" fmlaLink="'12'!$M$6" lockText="1" noThreeD="1"/>
</file>

<file path=xl/ctrlProps/ctrlProp3622.xml><?xml version="1.0" encoding="utf-8"?>
<formControlPr xmlns="http://schemas.microsoft.com/office/spreadsheetml/2009/9/main" objectType="Radio" lockText="1" noThreeD="1"/>
</file>

<file path=xl/ctrlProps/ctrlProp3623.xml><?xml version="1.0" encoding="utf-8"?>
<formControlPr xmlns="http://schemas.microsoft.com/office/spreadsheetml/2009/9/main" objectType="Radio" lockText="1" noThreeD="1"/>
</file>

<file path=xl/ctrlProps/ctrlProp3624.xml><?xml version="1.0" encoding="utf-8"?>
<formControlPr xmlns="http://schemas.microsoft.com/office/spreadsheetml/2009/9/main" objectType="Radio" lockText="1" noThreeD="1"/>
</file>

<file path=xl/ctrlProps/ctrlProp3625.xml><?xml version="1.0" encoding="utf-8"?>
<formControlPr xmlns="http://schemas.microsoft.com/office/spreadsheetml/2009/9/main" objectType="GBox" noThreeD="1"/>
</file>

<file path=xl/ctrlProps/ctrlProp3626.xml><?xml version="1.0" encoding="utf-8"?>
<formControlPr xmlns="http://schemas.microsoft.com/office/spreadsheetml/2009/9/main" objectType="Radio" checked="Checked" firstButton="1" fmlaLink="'12'!$M$9" lockText="1" noThreeD="1"/>
</file>

<file path=xl/ctrlProps/ctrlProp3627.xml><?xml version="1.0" encoding="utf-8"?>
<formControlPr xmlns="http://schemas.microsoft.com/office/spreadsheetml/2009/9/main" objectType="Radio" lockText="1" noThreeD="1"/>
</file>

<file path=xl/ctrlProps/ctrlProp3628.xml><?xml version="1.0" encoding="utf-8"?>
<formControlPr xmlns="http://schemas.microsoft.com/office/spreadsheetml/2009/9/main" objectType="Radio" lockText="1" noThreeD="1"/>
</file>

<file path=xl/ctrlProps/ctrlProp3629.xml><?xml version="1.0" encoding="utf-8"?>
<formControlPr xmlns="http://schemas.microsoft.com/office/spreadsheetml/2009/9/main" objectType="Radio" lockText="1" noThreeD="1"/>
</file>

<file path=xl/ctrlProps/ctrlProp3630.xml><?xml version="1.0" encoding="utf-8"?>
<formControlPr xmlns="http://schemas.microsoft.com/office/spreadsheetml/2009/9/main" objectType="GBox" noThreeD="1"/>
</file>

<file path=xl/ctrlProps/ctrlProp3631.xml><?xml version="1.0" encoding="utf-8"?>
<formControlPr xmlns="http://schemas.microsoft.com/office/spreadsheetml/2009/9/main" objectType="Radio" checked="Checked" firstButton="1" fmlaLink="'12'!$M$10" lockText="1" noThreeD="1"/>
</file>

<file path=xl/ctrlProps/ctrlProp3632.xml><?xml version="1.0" encoding="utf-8"?>
<formControlPr xmlns="http://schemas.microsoft.com/office/spreadsheetml/2009/9/main" objectType="Radio" lockText="1" noThreeD="1"/>
</file>

<file path=xl/ctrlProps/ctrlProp3633.xml><?xml version="1.0" encoding="utf-8"?>
<formControlPr xmlns="http://schemas.microsoft.com/office/spreadsheetml/2009/9/main" objectType="Radio" lockText="1" noThreeD="1"/>
</file>

<file path=xl/ctrlProps/ctrlProp3634.xml><?xml version="1.0" encoding="utf-8"?>
<formControlPr xmlns="http://schemas.microsoft.com/office/spreadsheetml/2009/9/main" objectType="GBox" noThreeD="1"/>
</file>

<file path=xl/ctrlProps/ctrlProp3635.xml><?xml version="1.0" encoding="utf-8"?>
<formControlPr xmlns="http://schemas.microsoft.com/office/spreadsheetml/2009/9/main" objectType="Radio" firstButton="1" fmlaLink="'12'!$M$11" lockText="1" noThreeD="1"/>
</file>

<file path=xl/ctrlProps/ctrlProp3636.xml><?xml version="1.0" encoding="utf-8"?>
<formControlPr xmlns="http://schemas.microsoft.com/office/spreadsheetml/2009/9/main" objectType="Radio" lockText="1" noThreeD="1"/>
</file>

<file path=xl/ctrlProps/ctrlProp3637.xml><?xml version="1.0" encoding="utf-8"?>
<formControlPr xmlns="http://schemas.microsoft.com/office/spreadsheetml/2009/9/main" objectType="Radio" checked="Checked" lockText="1" noThreeD="1"/>
</file>

<file path=xl/ctrlProps/ctrlProp3638.xml><?xml version="1.0" encoding="utf-8"?>
<formControlPr xmlns="http://schemas.microsoft.com/office/spreadsheetml/2009/9/main" objectType="CheckBox" fmlaLink="'12'!$O$6" lockText="1" noThreeD="1"/>
</file>

<file path=xl/ctrlProps/ctrlProp3639.xml><?xml version="1.0" encoding="utf-8"?>
<formControlPr xmlns="http://schemas.microsoft.com/office/spreadsheetml/2009/9/main" objectType="CheckBox" fmlaLink="'12'!$O$7" lockText="1" noThreeD="1"/>
</file>

<file path=xl/ctrlProps/ctrlProp3640.xml><?xml version="1.0" encoding="utf-8"?>
<formControlPr xmlns="http://schemas.microsoft.com/office/spreadsheetml/2009/9/main" objectType="CheckBox" fmlaLink="'12'!$O$8" lockText="1" noThreeD="1"/>
</file>

<file path=xl/ctrlProps/ctrlProp3641.xml><?xml version="1.0" encoding="utf-8"?>
<formControlPr xmlns="http://schemas.microsoft.com/office/spreadsheetml/2009/9/main" objectType="CheckBox" fmlaLink="'12'!$O$9" lockText="1" noThreeD="1"/>
</file>

<file path=xl/ctrlProps/ctrlProp3642.xml><?xml version="1.0" encoding="utf-8"?>
<formControlPr xmlns="http://schemas.microsoft.com/office/spreadsheetml/2009/9/main" objectType="CheckBox" fmlaLink="'12'!$O$10" lockText="1" noThreeD="1"/>
</file>

<file path=xl/ctrlProps/ctrlProp3643.xml><?xml version="1.0" encoding="utf-8"?>
<formControlPr xmlns="http://schemas.microsoft.com/office/spreadsheetml/2009/9/main" objectType="CheckBox" fmlaLink="'12'!$O$11" lockText="1" noThreeD="1"/>
</file>

<file path=xl/ctrlProps/ctrlProp3644.xml><?xml version="1.0" encoding="utf-8"?>
<formControlPr xmlns="http://schemas.microsoft.com/office/spreadsheetml/2009/9/main" objectType="GBox" noThreeD="1"/>
</file>

<file path=xl/ctrlProps/ctrlProp3645.xml><?xml version="1.0" encoding="utf-8"?>
<formControlPr xmlns="http://schemas.microsoft.com/office/spreadsheetml/2009/9/main" objectType="Radio" checked="Checked" firstButton="1" fmlaLink="'13'!$L$6" lockText="1" noThreeD="1"/>
</file>

<file path=xl/ctrlProps/ctrlProp3646.xml><?xml version="1.0" encoding="utf-8"?>
<formControlPr xmlns="http://schemas.microsoft.com/office/spreadsheetml/2009/9/main" objectType="Radio" lockText="1" noThreeD="1"/>
</file>

<file path=xl/ctrlProps/ctrlProp3647.xml><?xml version="1.0" encoding="utf-8"?>
<formControlPr xmlns="http://schemas.microsoft.com/office/spreadsheetml/2009/9/main" objectType="GBox" noThreeD="1"/>
</file>

<file path=xl/ctrlProps/ctrlProp3648.xml><?xml version="1.0" encoding="utf-8"?>
<formControlPr xmlns="http://schemas.microsoft.com/office/spreadsheetml/2009/9/main" objectType="Radio" checked="Checked" firstButton="1" fmlaLink="'13'!$L$7" lockText="1" noThreeD="1"/>
</file>

<file path=xl/ctrlProps/ctrlProp3649.xml><?xml version="1.0" encoding="utf-8"?>
<formControlPr xmlns="http://schemas.microsoft.com/office/spreadsheetml/2009/9/main" objectType="Radio" lockText="1" noThreeD="1"/>
</file>

<file path=xl/ctrlProps/ctrlProp3650.xml><?xml version="1.0" encoding="utf-8"?>
<formControlPr xmlns="http://schemas.microsoft.com/office/spreadsheetml/2009/9/main" objectType="GBox" noThreeD="1"/>
</file>

<file path=xl/ctrlProps/ctrlProp3651.xml><?xml version="1.0" encoding="utf-8"?>
<formControlPr xmlns="http://schemas.microsoft.com/office/spreadsheetml/2009/9/main" objectType="Radio" firstButton="1" fmlaLink="'13'!$L$8" lockText="1" noThreeD="1"/>
</file>

<file path=xl/ctrlProps/ctrlProp3652.xml><?xml version="1.0" encoding="utf-8"?>
<formControlPr xmlns="http://schemas.microsoft.com/office/spreadsheetml/2009/9/main" objectType="Radio" checked="Checked" lockText="1" noThreeD="1"/>
</file>

<file path=xl/ctrlProps/ctrlProp3653.xml><?xml version="1.0" encoding="utf-8"?>
<formControlPr xmlns="http://schemas.microsoft.com/office/spreadsheetml/2009/9/main" objectType="GBox" noThreeD="1"/>
</file>

<file path=xl/ctrlProps/ctrlProp3654.xml><?xml version="1.0" encoding="utf-8"?>
<formControlPr xmlns="http://schemas.microsoft.com/office/spreadsheetml/2009/9/main" objectType="Radio" firstButton="1" fmlaLink="'13'!$L$9" lockText="1" noThreeD="1"/>
</file>

<file path=xl/ctrlProps/ctrlProp3655.xml><?xml version="1.0" encoding="utf-8"?>
<formControlPr xmlns="http://schemas.microsoft.com/office/spreadsheetml/2009/9/main" objectType="Radio" checked="Checked" lockText="1" noThreeD="1"/>
</file>

<file path=xl/ctrlProps/ctrlProp3656.xml><?xml version="1.0" encoding="utf-8"?>
<formControlPr xmlns="http://schemas.microsoft.com/office/spreadsheetml/2009/9/main" objectType="GBox" noThreeD="1"/>
</file>

<file path=xl/ctrlProps/ctrlProp3657.xml><?xml version="1.0" encoding="utf-8"?>
<formControlPr xmlns="http://schemas.microsoft.com/office/spreadsheetml/2009/9/main" objectType="Radio" firstButton="1" fmlaLink="'13'!$L$12" lockText="1" noThreeD="1"/>
</file>

<file path=xl/ctrlProps/ctrlProp3658.xml><?xml version="1.0" encoding="utf-8"?>
<formControlPr xmlns="http://schemas.microsoft.com/office/spreadsheetml/2009/9/main" objectType="Radio" checked="Checked" lockText="1" noThreeD="1"/>
</file>

<file path=xl/ctrlProps/ctrlProp3659.xml><?xml version="1.0" encoding="utf-8"?>
<formControlPr xmlns="http://schemas.microsoft.com/office/spreadsheetml/2009/9/main" objectType="GBox" noThreeD="1"/>
</file>

<file path=xl/ctrlProps/ctrlProp3660.xml><?xml version="1.0" encoding="utf-8"?>
<formControlPr xmlns="http://schemas.microsoft.com/office/spreadsheetml/2009/9/main" objectType="Radio" firstButton="1" fmlaLink="'13'!$M$6" lockText="1" noThreeD="1"/>
</file>

<file path=xl/ctrlProps/ctrlProp3661.xml><?xml version="1.0" encoding="utf-8"?>
<formControlPr xmlns="http://schemas.microsoft.com/office/spreadsheetml/2009/9/main" objectType="Radio" lockText="1" noThreeD="1"/>
</file>

<file path=xl/ctrlProps/ctrlProp3662.xml><?xml version="1.0" encoding="utf-8"?>
<formControlPr xmlns="http://schemas.microsoft.com/office/spreadsheetml/2009/9/main" objectType="Radio" checked="Checked" lockText="1" noThreeD="1"/>
</file>

<file path=xl/ctrlProps/ctrlProp3663.xml><?xml version="1.0" encoding="utf-8"?>
<formControlPr xmlns="http://schemas.microsoft.com/office/spreadsheetml/2009/9/main" objectType="Radio" lockText="1" noThreeD="1"/>
</file>

<file path=xl/ctrlProps/ctrlProp3664.xml><?xml version="1.0" encoding="utf-8"?>
<formControlPr xmlns="http://schemas.microsoft.com/office/spreadsheetml/2009/9/main" objectType="GBox" noThreeD="1"/>
</file>

<file path=xl/ctrlProps/ctrlProp3665.xml><?xml version="1.0" encoding="utf-8"?>
<formControlPr xmlns="http://schemas.microsoft.com/office/spreadsheetml/2009/9/main" objectType="Radio" checked="Checked" firstButton="1" fmlaLink="'13'!$M$10" lockText="1" noThreeD="1"/>
</file>

<file path=xl/ctrlProps/ctrlProp3666.xml><?xml version="1.0" encoding="utf-8"?>
<formControlPr xmlns="http://schemas.microsoft.com/office/spreadsheetml/2009/9/main" objectType="Radio" lockText="1" noThreeD="1"/>
</file>

<file path=xl/ctrlProps/ctrlProp3667.xml><?xml version="1.0" encoding="utf-8"?>
<formControlPr xmlns="http://schemas.microsoft.com/office/spreadsheetml/2009/9/main" objectType="Radio" lockText="1" noThreeD="1"/>
</file>

<file path=xl/ctrlProps/ctrlProp3668.xml><?xml version="1.0" encoding="utf-8"?>
<formControlPr xmlns="http://schemas.microsoft.com/office/spreadsheetml/2009/9/main" objectType="GBox" noThreeD="1"/>
</file>

<file path=xl/ctrlProps/ctrlProp3669.xml><?xml version="1.0" encoding="utf-8"?>
<formControlPr xmlns="http://schemas.microsoft.com/office/spreadsheetml/2009/9/main" objectType="Radio" checked="Checked" firstButton="1" fmlaLink="'13'!$M$11" lockText="1" noThreeD="1"/>
</file>

<file path=xl/ctrlProps/ctrlProp3670.xml><?xml version="1.0" encoding="utf-8"?>
<formControlPr xmlns="http://schemas.microsoft.com/office/spreadsheetml/2009/9/main" objectType="Radio" lockText="1" noThreeD="1"/>
</file>

<file path=xl/ctrlProps/ctrlProp3671.xml><?xml version="1.0" encoding="utf-8"?>
<formControlPr xmlns="http://schemas.microsoft.com/office/spreadsheetml/2009/9/main" objectType="Radio" lockText="1" noThreeD="1"/>
</file>

<file path=xl/ctrlProps/ctrlProp3672.xml><?xml version="1.0" encoding="utf-8"?>
<formControlPr xmlns="http://schemas.microsoft.com/office/spreadsheetml/2009/9/main" objectType="GBox" noThreeD="1"/>
</file>

<file path=xl/ctrlProps/ctrlProp3673.xml><?xml version="1.0" encoding="utf-8"?>
<formControlPr xmlns="http://schemas.microsoft.com/office/spreadsheetml/2009/9/main" objectType="Radio" firstButton="1" fmlaLink="'13'!$M$13" lockText="1" noThreeD="1"/>
</file>

<file path=xl/ctrlProps/ctrlProp3674.xml><?xml version="1.0" encoding="utf-8"?>
<formControlPr xmlns="http://schemas.microsoft.com/office/spreadsheetml/2009/9/main" objectType="Radio" lockText="1" noThreeD="1"/>
</file>

<file path=xl/ctrlProps/ctrlProp3675.xml><?xml version="1.0" encoding="utf-8"?>
<formControlPr xmlns="http://schemas.microsoft.com/office/spreadsheetml/2009/9/main" objectType="Radio" checked="Checked" lockText="1" noThreeD="1"/>
</file>

<file path=xl/ctrlProps/ctrlProp3676.xml><?xml version="1.0" encoding="utf-8"?>
<formControlPr xmlns="http://schemas.microsoft.com/office/spreadsheetml/2009/9/main" objectType="GBox" noThreeD="1"/>
</file>

<file path=xl/ctrlProps/ctrlProp3677.xml><?xml version="1.0" encoding="utf-8"?>
<formControlPr xmlns="http://schemas.microsoft.com/office/spreadsheetml/2009/9/main" objectType="Radio" firstButton="1" fmlaLink="'13'!$M$14" lockText="1" noThreeD="1"/>
</file>

<file path=xl/ctrlProps/ctrlProp3678.xml><?xml version="1.0" encoding="utf-8"?>
<formControlPr xmlns="http://schemas.microsoft.com/office/spreadsheetml/2009/9/main" objectType="Radio" lockText="1" noThreeD="1"/>
</file>

<file path=xl/ctrlProps/ctrlProp3679.xml><?xml version="1.0" encoding="utf-8"?>
<formControlPr xmlns="http://schemas.microsoft.com/office/spreadsheetml/2009/9/main" objectType="Radio" checked="Checked" lockText="1" noThreeD="1"/>
</file>

<file path=xl/ctrlProps/ctrlProp3680.xml><?xml version="1.0" encoding="utf-8"?>
<formControlPr xmlns="http://schemas.microsoft.com/office/spreadsheetml/2009/9/main" objectType="GBox" noThreeD="1"/>
</file>

<file path=xl/ctrlProps/ctrlProp3681.xml><?xml version="1.0" encoding="utf-8"?>
<formControlPr xmlns="http://schemas.microsoft.com/office/spreadsheetml/2009/9/main" objectType="Radio" checked="Checked" firstButton="1" fmlaLink="'13'!$M$15" lockText="1" noThreeD="1"/>
</file>

<file path=xl/ctrlProps/ctrlProp3682.xml><?xml version="1.0" encoding="utf-8"?>
<formControlPr xmlns="http://schemas.microsoft.com/office/spreadsheetml/2009/9/main" objectType="Radio" lockText="1" noThreeD="1"/>
</file>

<file path=xl/ctrlProps/ctrlProp3683.xml><?xml version="1.0" encoding="utf-8"?>
<formControlPr xmlns="http://schemas.microsoft.com/office/spreadsheetml/2009/9/main" objectType="Radio" lockText="1" noThreeD="1"/>
</file>

<file path=xl/ctrlProps/ctrlProp3684.xml><?xml version="1.0" encoding="utf-8"?>
<formControlPr xmlns="http://schemas.microsoft.com/office/spreadsheetml/2009/9/main" objectType="GBox" noThreeD="1"/>
</file>

<file path=xl/ctrlProps/ctrlProp3685.xml><?xml version="1.0" encoding="utf-8"?>
<formControlPr xmlns="http://schemas.microsoft.com/office/spreadsheetml/2009/9/main" objectType="Radio" firstButton="1" fmlaLink="'13'!$M$16" lockText="1" noThreeD="1"/>
</file>

<file path=xl/ctrlProps/ctrlProp3686.xml><?xml version="1.0" encoding="utf-8"?>
<formControlPr xmlns="http://schemas.microsoft.com/office/spreadsheetml/2009/9/main" objectType="Radio" checked="Checked" lockText="1" noThreeD="1"/>
</file>

<file path=xl/ctrlProps/ctrlProp3687.xml><?xml version="1.0" encoding="utf-8"?>
<formControlPr xmlns="http://schemas.microsoft.com/office/spreadsheetml/2009/9/main" objectType="Radio" lockText="1" noThreeD="1"/>
</file>

<file path=xl/ctrlProps/ctrlProp3688.xml><?xml version="1.0" encoding="utf-8"?>
<formControlPr xmlns="http://schemas.microsoft.com/office/spreadsheetml/2009/9/main" objectType="CheckBox" fmlaLink="'13'!$O$6" lockText="1" noThreeD="1"/>
</file>

<file path=xl/ctrlProps/ctrlProp3689.xml><?xml version="1.0" encoding="utf-8"?>
<formControlPr xmlns="http://schemas.microsoft.com/office/spreadsheetml/2009/9/main" objectType="CheckBox" fmlaLink="'13'!$O$7" lockText="1" noThreeD="1"/>
</file>

<file path=xl/ctrlProps/ctrlProp3690.xml><?xml version="1.0" encoding="utf-8"?>
<formControlPr xmlns="http://schemas.microsoft.com/office/spreadsheetml/2009/9/main" objectType="CheckBox" fmlaLink="'13'!$O$8" lockText="1" noThreeD="1"/>
</file>

<file path=xl/ctrlProps/ctrlProp3691.xml><?xml version="1.0" encoding="utf-8"?>
<formControlPr xmlns="http://schemas.microsoft.com/office/spreadsheetml/2009/9/main" objectType="CheckBox" fmlaLink="'13'!$O$9" lockText="1" noThreeD="1"/>
</file>

<file path=xl/ctrlProps/ctrlProp3692.xml><?xml version="1.0" encoding="utf-8"?>
<formControlPr xmlns="http://schemas.microsoft.com/office/spreadsheetml/2009/9/main" objectType="CheckBox" fmlaLink="'13'!$O$10" lockText="1" noThreeD="1"/>
</file>

<file path=xl/ctrlProps/ctrlProp3693.xml><?xml version="1.0" encoding="utf-8"?>
<formControlPr xmlns="http://schemas.microsoft.com/office/spreadsheetml/2009/9/main" objectType="CheckBox" fmlaLink="'13'!$O$11" lockText="1" noThreeD="1"/>
</file>

<file path=xl/ctrlProps/ctrlProp3694.xml><?xml version="1.0" encoding="utf-8"?>
<formControlPr xmlns="http://schemas.microsoft.com/office/spreadsheetml/2009/9/main" objectType="CheckBox" fmlaLink="'13'!$O$12" lockText="1" noThreeD="1"/>
</file>

<file path=xl/ctrlProps/ctrlProp3695.xml><?xml version="1.0" encoding="utf-8"?>
<formControlPr xmlns="http://schemas.microsoft.com/office/spreadsheetml/2009/9/main" objectType="CheckBox" fmlaLink="'13'!$O$13" lockText="1" noThreeD="1"/>
</file>

<file path=xl/ctrlProps/ctrlProp3696.xml><?xml version="1.0" encoding="utf-8"?>
<formControlPr xmlns="http://schemas.microsoft.com/office/spreadsheetml/2009/9/main" objectType="CheckBox" fmlaLink="'13'!$O$14" lockText="1" noThreeD="1"/>
</file>

<file path=xl/ctrlProps/ctrlProp3697.xml><?xml version="1.0" encoding="utf-8"?>
<formControlPr xmlns="http://schemas.microsoft.com/office/spreadsheetml/2009/9/main" objectType="CheckBox" fmlaLink="'13'!$O$15" lockText="1" noThreeD="1"/>
</file>

<file path=xl/ctrlProps/ctrlProp3698.xml><?xml version="1.0" encoding="utf-8"?>
<formControlPr xmlns="http://schemas.microsoft.com/office/spreadsheetml/2009/9/main" objectType="CheckBox" fmlaLink="'13'!$O$16" lockText="1" noThreeD="1"/>
</file>

<file path=xl/ctrlProps/ctrlProp3699.xml><?xml version="1.0" encoding="utf-8"?>
<formControlPr xmlns="http://schemas.microsoft.com/office/spreadsheetml/2009/9/main" objectType="GBox" noThreeD="1"/>
</file>

<file path=xl/ctrlProps/ctrlProp3700.xml><?xml version="1.0" encoding="utf-8"?>
<formControlPr xmlns="http://schemas.microsoft.com/office/spreadsheetml/2009/9/main" objectType="Radio" checked="Checked" firstButton="1" fmlaLink="'14'!$L$6" lockText="1" noThreeD="1"/>
</file>

<file path=xl/ctrlProps/ctrlProp3701.xml><?xml version="1.0" encoding="utf-8"?>
<formControlPr xmlns="http://schemas.microsoft.com/office/spreadsheetml/2009/9/main" objectType="Radio" lockText="1" noThreeD="1"/>
</file>

<file path=xl/ctrlProps/ctrlProp3702.xml><?xml version="1.0" encoding="utf-8"?>
<formControlPr xmlns="http://schemas.microsoft.com/office/spreadsheetml/2009/9/main" objectType="GBox" noThreeD="1"/>
</file>

<file path=xl/ctrlProps/ctrlProp3703.xml><?xml version="1.0" encoding="utf-8"?>
<formControlPr xmlns="http://schemas.microsoft.com/office/spreadsheetml/2009/9/main" objectType="Radio" checked="Checked" firstButton="1" fmlaLink="'14'!$L$7" lockText="1" noThreeD="1"/>
</file>

<file path=xl/ctrlProps/ctrlProp3704.xml><?xml version="1.0" encoding="utf-8"?>
<formControlPr xmlns="http://schemas.microsoft.com/office/spreadsheetml/2009/9/main" objectType="Radio" lockText="1" noThreeD="1"/>
</file>

<file path=xl/ctrlProps/ctrlProp3705.xml><?xml version="1.0" encoding="utf-8"?>
<formControlPr xmlns="http://schemas.microsoft.com/office/spreadsheetml/2009/9/main" objectType="GBox" noThreeD="1"/>
</file>

<file path=xl/ctrlProps/ctrlProp3706.xml><?xml version="1.0" encoding="utf-8"?>
<formControlPr xmlns="http://schemas.microsoft.com/office/spreadsheetml/2009/9/main" objectType="Radio" checked="Checked" firstButton="1" fmlaLink="'14'!$L$8" lockText="1" noThreeD="1"/>
</file>

<file path=xl/ctrlProps/ctrlProp3707.xml><?xml version="1.0" encoding="utf-8"?>
<formControlPr xmlns="http://schemas.microsoft.com/office/spreadsheetml/2009/9/main" objectType="Radio" lockText="1" noThreeD="1"/>
</file>

<file path=xl/ctrlProps/ctrlProp3708.xml><?xml version="1.0" encoding="utf-8"?>
<formControlPr xmlns="http://schemas.microsoft.com/office/spreadsheetml/2009/9/main" objectType="GBox" noThreeD="1"/>
</file>

<file path=xl/ctrlProps/ctrlProp3709.xml><?xml version="1.0" encoding="utf-8"?>
<formControlPr xmlns="http://schemas.microsoft.com/office/spreadsheetml/2009/9/main" objectType="Radio" checked="Checked" firstButton="1" fmlaLink="'14'!$M$9" lockText="1" noThreeD="1"/>
</file>

<file path=xl/ctrlProps/ctrlProp3710.xml><?xml version="1.0" encoding="utf-8"?>
<formControlPr xmlns="http://schemas.microsoft.com/office/spreadsheetml/2009/9/main" objectType="Radio" lockText="1" noThreeD="1"/>
</file>

<file path=xl/ctrlProps/ctrlProp3711.xml><?xml version="1.0" encoding="utf-8"?>
<formControlPr xmlns="http://schemas.microsoft.com/office/spreadsheetml/2009/9/main" objectType="Radio" lockText="1" noThreeD="1"/>
</file>

<file path=xl/ctrlProps/ctrlProp3712.xml><?xml version="1.0" encoding="utf-8"?>
<formControlPr xmlns="http://schemas.microsoft.com/office/spreadsheetml/2009/9/main" objectType="GBox" noThreeD="1"/>
</file>

<file path=xl/ctrlProps/ctrlProp3713.xml><?xml version="1.0" encoding="utf-8"?>
<formControlPr xmlns="http://schemas.microsoft.com/office/spreadsheetml/2009/9/main" objectType="Radio" checked="Checked" firstButton="1" fmlaLink="'14'!$M$10" lockText="1" noThreeD="1"/>
</file>

<file path=xl/ctrlProps/ctrlProp3714.xml><?xml version="1.0" encoding="utf-8"?>
<formControlPr xmlns="http://schemas.microsoft.com/office/spreadsheetml/2009/9/main" objectType="Radio" lockText="1" noThreeD="1"/>
</file>

<file path=xl/ctrlProps/ctrlProp3715.xml><?xml version="1.0" encoding="utf-8"?>
<formControlPr xmlns="http://schemas.microsoft.com/office/spreadsheetml/2009/9/main" objectType="Radio" lockText="1" noThreeD="1"/>
</file>

<file path=xl/ctrlProps/ctrlProp3716.xml><?xml version="1.0" encoding="utf-8"?>
<formControlPr xmlns="http://schemas.microsoft.com/office/spreadsheetml/2009/9/main" objectType="GBox" noThreeD="1"/>
</file>

<file path=xl/ctrlProps/ctrlProp3717.xml><?xml version="1.0" encoding="utf-8"?>
<formControlPr xmlns="http://schemas.microsoft.com/office/spreadsheetml/2009/9/main" objectType="Radio" firstButton="1" fmlaLink="'14'!$M$11" lockText="1" noThreeD="1"/>
</file>

<file path=xl/ctrlProps/ctrlProp3718.xml><?xml version="1.0" encoding="utf-8"?>
<formControlPr xmlns="http://schemas.microsoft.com/office/spreadsheetml/2009/9/main" objectType="Radio" lockText="1" noThreeD="1"/>
</file>

<file path=xl/ctrlProps/ctrlProp3719.xml><?xml version="1.0" encoding="utf-8"?>
<formControlPr xmlns="http://schemas.microsoft.com/office/spreadsheetml/2009/9/main" objectType="Radio" checked="Checked" lockText="1" noThreeD="1"/>
</file>

<file path=xl/ctrlProps/ctrlProp3720.xml><?xml version="1.0" encoding="utf-8"?>
<formControlPr xmlns="http://schemas.microsoft.com/office/spreadsheetml/2009/9/main" objectType="CheckBox" fmlaLink="'14'!$O$6" lockText="1" noThreeD="1"/>
</file>

<file path=xl/ctrlProps/ctrlProp3721.xml><?xml version="1.0" encoding="utf-8"?>
<formControlPr xmlns="http://schemas.microsoft.com/office/spreadsheetml/2009/9/main" objectType="CheckBox" fmlaLink="'14'!$O$7" lockText="1" noThreeD="1"/>
</file>

<file path=xl/ctrlProps/ctrlProp3722.xml><?xml version="1.0" encoding="utf-8"?>
<formControlPr xmlns="http://schemas.microsoft.com/office/spreadsheetml/2009/9/main" objectType="CheckBox" fmlaLink="'14'!$O$8" lockText="1" noThreeD="1"/>
</file>

<file path=xl/ctrlProps/ctrlProp3723.xml><?xml version="1.0" encoding="utf-8"?>
<formControlPr xmlns="http://schemas.microsoft.com/office/spreadsheetml/2009/9/main" objectType="CheckBox" fmlaLink="'14'!$O$9" lockText="1" noThreeD="1"/>
</file>

<file path=xl/ctrlProps/ctrlProp3724.xml><?xml version="1.0" encoding="utf-8"?>
<formControlPr xmlns="http://schemas.microsoft.com/office/spreadsheetml/2009/9/main" objectType="CheckBox" fmlaLink="'14'!$O$10" lockText="1" noThreeD="1"/>
</file>

<file path=xl/ctrlProps/ctrlProp3725.xml><?xml version="1.0" encoding="utf-8"?>
<formControlPr xmlns="http://schemas.microsoft.com/office/spreadsheetml/2009/9/main" objectType="CheckBox" fmlaLink="'14'!$O$11" lockText="1" noThreeD="1"/>
</file>

<file path=xl/ctrlProps/ctrlProp3726.xml><?xml version="1.0" encoding="utf-8"?>
<formControlPr xmlns="http://schemas.microsoft.com/office/spreadsheetml/2009/9/main" objectType="GBox" noThreeD="1"/>
</file>

<file path=xl/ctrlProps/ctrlProp3727.xml><?xml version="1.0" encoding="utf-8"?>
<formControlPr xmlns="http://schemas.microsoft.com/office/spreadsheetml/2009/9/main" objectType="Radio" checked="Checked" firstButton="1" fmlaLink="'15'!$L$6" lockText="1" noThreeD="1"/>
</file>

<file path=xl/ctrlProps/ctrlProp3728.xml><?xml version="1.0" encoding="utf-8"?>
<formControlPr xmlns="http://schemas.microsoft.com/office/spreadsheetml/2009/9/main" objectType="GBox" noThreeD="1"/>
</file>

<file path=xl/ctrlProps/ctrlProp3729.xml><?xml version="1.0" encoding="utf-8"?>
<formControlPr xmlns="http://schemas.microsoft.com/office/spreadsheetml/2009/9/main" objectType="Radio" checked="Checked" firstButton="1" fmlaLink="'15'!$L$7" lockText="1" noThreeD="1"/>
</file>

<file path=xl/ctrlProps/ctrlProp3730.xml><?xml version="1.0" encoding="utf-8"?>
<formControlPr xmlns="http://schemas.microsoft.com/office/spreadsheetml/2009/9/main" objectType="Radio" lockText="1" noThreeD="1"/>
</file>

<file path=xl/ctrlProps/ctrlProp3731.xml><?xml version="1.0" encoding="utf-8"?>
<formControlPr xmlns="http://schemas.microsoft.com/office/spreadsheetml/2009/9/main" objectType="GBox" noThreeD="1"/>
</file>

<file path=xl/ctrlProps/ctrlProp3732.xml><?xml version="1.0" encoding="utf-8"?>
<formControlPr xmlns="http://schemas.microsoft.com/office/spreadsheetml/2009/9/main" objectType="Radio" firstButton="1" fmlaLink="'15'!$L$8" lockText="1" noThreeD="1"/>
</file>

<file path=xl/ctrlProps/ctrlProp3733.xml><?xml version="1.0" encoding="utf-8"?>
<formControlPr xmlns="http://schemas.microsoft.com/office/spreadsheetml/2009/9/main" objectType="Radio" checked="Checked" lockText="1" noThreeD="1"/>
</file>

<file path=xl/ctrlProps/ctrlProp3734.xml><?xml version="1.0" encoding="utf-8"?>
<formControlPr xmlns="http://schemas.microsoft.com/office/spreadsheetml/2009/9/main" objectType="GBox" noThreeD="1"/>
</file>

<file path=xl/ctrlProps/ctrlProp3735.xml><?xml version="1.0" encoding="utf-8"?>
<formControlPr xmlns="http://schemas.microsoft.com/office/spreadsheetml/2009/9/main" objectType="Radio" checked="Checked" firstButton="1" fmlaLink="'15'!$L$10" lockText="1" noThreeD="1"/>
</file>

<file path=xl/ctrlProps/ctrlProp3736.xml><?xml version="1.0" encoding="utf-8"?>
<formControlPr xmlns="http://schemas.microsoft.com/office/spreadsheetml/2009/9/main" objectType="Radio" lockText="1" noThreeD="1"/>
</file>

<file path=xl/ctrlProps/ctrlProp3737.xml><?xml version="1.0" encoding="utf-8"?>
<formControlPr xmlns="http://schemas.microsoft.com/office/spreadsheetml/2009/9/main" objectType="GBox" noThreeD="1"/>
</file>

<file path=xl/ctrlProps/ctrlProp3738.xml><?xml version="1.0" encoding="utf-8"?>
<formControlPr xmlns="http://schemas.microsoft.com/office/spreadsheetml/2009/9/main" objectType="Radio" checked="Checked" firstButton="1" fmlaLink="'15'!$L$12" lockText="1" noThreeD="1"/>
</file>

<file path=xl/ctrlProps/ctrlProp3739.xml><?xml version="1.0" encoding="utf-8"?>
<formControlPr xmlns="http://schemas.microsoft.com/office/spreadsheetml/2009/9/main" objectType="Radio" lockText="1" noThreeD="1"/>
</file>

<file path=xl/ctrlProps/ctrlProp3740.xml><?xml version="1.0" encoding="utf-8"?>
<formControlPr xmlns="http://schemas.microsoft.com/office/spreadsheetml/2009/9/main" objectType="GBox" noThreeD="1"/>
</file>

<file path=xl/ctrlProps/ctrlProp3741.xml><?xml version="1.0" encoding="utf-8"?>
<formControlPr xmlns="http://schemas.microsoft.com/office/spreadsheetml/2009/9/main" objectType="Radio" firstButton="1" fmlaLink="'15'!$L$14" lockText="1" noThreeD="1"/>
</file>

<file path=xl/ctrlProps/ctrlProp3742.xml><?xml version="1.0" encoding="utf-8"?>
<formControlPr xmlns="http://schemas.microsoft.com/office/spreadsheetml/2009/9/main" objectType="Radio" checked="Checked" lockText="1" noThreeD="1"/>
</file>

<file path=xl/ctrlProps/ctrlProp3743.xml><?xml version="1.0" encoding="utf-8"?>
<formControlPr xmlns="http://schemas.microsoft.com/office/spreadsheetml/2009/9/main" objectType="GBox" noThreeD="1"/>
</file>

<file path=xl/ctrlProps/ctrlProp3744.xml><?xml version="1.0" encoding="utf-8"?>
<formControlPr xmlns="http://schemas.microsoft.com/office/spreadsheetml/2009/9/main" objectType="Radio" checked="Checked" firstButton="1" fmlaLink="'15'!$L$15" lockText="1" noThreeD="1"/>
</file>

<file path=xl/ctrlProps/ctrlProp3745.xml><?xml version="1.0" encoding="utf-8"?>
<formControlPr xmlns="http://schemas.microsoft.com/office/spreadsheetml/2009/9/main" objectType="Radio" lockText="1" noThreeD="1"/>
</file>

<file path=xl/ctrlProps/ctrlProp3746.xml><?xml version="1.0" encoding="utf-8"?>
<formControlPr xmlns="http://schemas.microsoft.com/office/spreadsheetml/2009/9/main" objectType="GBox" noThreeD="1"/>
</file>

<file path=xl/ctrlProps/ctrlProp3747.xml><?xml version="1.0" encoding="utf-8"?>
<formControlPr xmlns="http://schemas.microsoft.com/office/spreadsheetml/2009/9/main" objectType="Radio" checked="Checked" firstButton="1" fmlaLink="'15'!$L$20" lockText="1" noThreeD="1"/>
</file>

<file path=xl/ctrlProps/ctrlProp3748.xml><?xml version="1.0" encoding="utf-8"?>
<formControlPr xmlns="http://schemas.microsoft.com/office/spreadsheetml/2009/9/main" objectType="Radio" lockText="1" noThreeD="1"/>
</file>

<file path=xl/ctrlProps/ctrlProp3749.xml><?xml version="1.0" encoding="utf-8"?>
<formControlPr xmlns="http://schemas.microsoft.com/office/spreadsheetml/2009/9/main" objectType="GBox" noThreeD="1"/>
</file>

<file path=xl/ctrlProps/ctrlProp3750.xml><?xml version="1.0" encoding="utf-8"?>
<formControlPr xmlns="http://schemas.microsoft.com/office/spreadsheetml/2009/9/main" objectType="Radio" firstButton="1" fmlaLink="'15'!$L$22" lockText="1" noThreeD="1"/>
</file>

<file path=xl/ctrlProps/ctrlProp3751.xml><?xml version="1.0" encoding="utf-8"?>
<formControlPr xmlns="http://schemas.microsoft.com/office/spreadsheetml/2009/9/main" objectType="Radio" checked="Checked" lockText="1" noThreeD="1"/>
</file>

<file path=xl/ctrlProps/ctrlProp3752.xml><?xml version="1.0" encoding="utf-8"?>
<formControlPr xmlns="http://schemas.microsoft.com/office/spreadsheetml/2009/9/main" objectType="GBox" noThreeD="1"/>
</file>

<file path=xl/ctrlProps/ctrlProp3753.xml><?xml version="1.0" encoding="utf-8"?>
<formControlPr xmlns="http://schemas.microsoft.com/office/spreadsheetml/2009/9/main" objectType="Radio" firstButton="1" fmlaLink="'15'!$L$23" lockText="1" noThreeD="1"/>
</file>

<file path=xl/ctrlProps/ctrlProp3754.xml><?xml version="1.0" encoding="utf-8"?>
<formControlPr xmlns="http://schemas.microsoft.com/office/spreadsheetml/2009/9/main" objectType="Radio" checked="Checked" lockText="1" noThreeD="1"/>
</file>

<file path=xl/ctrlProps/ctrlProp3755.xml><?xml version="1.0" encoding="utf-8"?>
<formControlPr xmlns="http://schemas.microsoft.com/office/spreadsheetml/2009/9/main" objectType="GBox" noThreeD="1"/>
</file>

<file path=xl/ctrlProps/ctrlProp3756.xml><?xml version="1.0" encoding="utf-8"?>
<formControlPr xmlns="http://schemas.microsoft.com/office/spreadsheetml/2009/9/main" objectType="Radio" firstButton="1" fmlaLink="'15'!$L$24" lockText="1" noThreeD="1"/>
</file>

<file path=xl/ctrlProps/ctrlProp3757.xml><?xml version="1.0" encoding="utf-8"?>
<formControlPr xmlns="http://schemas.microsoft.com/office/spreadsheetml/2009/9/main" objectType="Radio" checked="Checked" lockText="1" noThreeD="1"/>
</file>

<file path=xl/ctrlProps/ctrlProp3758.xml><?xml version="1.0" encoding="utf-8"?>
<formControlPr xmlns="http://schemas.microsoft.com/office/spreadsheetml/2009/9/main" objectType="GBox" noThreeD="1"/>
</file>

<file path=xl/ctrlProps/ctrlProp3759.xml><?xml version="1.0" encoding="utf-8"?>
<formControlPr xmlns="http://schemas.microsoft.com/office/spreadsheetml/2009/9/main" objectType="Radio" checked="Checked" firstButton="1" fmlaLink="'15'!$L$25" lockText="1" noThreeD="1"/>
</file>

<file path=xl/ctrlProps/ctrlProp3760.xml><?xml version="1.0" encoding="utf-8"?>
<formControlPr xmlns="http://schemas.microsoft.com/office/spreadsheetml/2009/9/main" objectType="Radio" lockText="1" noThreeD="1"/>
</file>

<file path=xl/ctrlProps/ctrlProp3761.xml><?xml version="1.0" encoding="utf-8"?>
<formControlPr xmlns="http://schemas.microsoft.com/office/spreadsheetml/2009/9/main" objectType="GBox" noThreeD="1"/>
</file>

<file path=xl/ctrlProps/ctrlProp3762.xml><?xml version="1.0" encoding="utf-8"?>
<formControlPr xmlns="http://schemas.microsoft.com/office/spreadsheetml/2009/9/main" objectType="Radio" firstButton="1" fmlaLink="'15'!$M$9" lockText="1" noThreeD="1"/>
</file>

<file path=xl/ctrlProps/ctrlProp3763.xml><?xml version="1.0" encoding="utf-8"?>
<formControlPr xmlns="http://schemas.microsoft.com/office/spreadsheetml/2009/9/main" objectType="Radio" checked="Checked" lockText="1" noThreeD="1"/>
</file>

<file path=xl/ctrlProps/ctrlProp3764.xml><?xml version="1.0" encoding="utf-8"?>
<formControlPr xmlns="http://schemas.microsoft.com/office/spreadsheetml/2009/9/main" objectType="Radio" lockText="1" noThreeD="1"/>
</file>

<file path=xl/ctrlProps/ctrlProp3765.xml><?xml version="1.0" encoding="utf-8"?>
<formControlPr xmlns="http://schemas.microsoft.com/office/spreadsheetml/2009/9/main" objectType="GBox" noThreeD="1"/>
</file>

<file path=xl/ctrlProps/ctrlProp3766.xml><?xml version="1.0" encoding="utf-8"?>
<formControlPr xmlns="http://schemas.microsoft.com/office/spreadsheetml/2009/9/main" objectType="Radio" checked="Checked" firstButton="1" fmlaLink="'15'!$M$11" lockText="1" noThreeD="1"/>
</file>

<file path=xl/ctrlProps/ctrlProp3767.xml><?xml version="1.0" encoding="utf-8"?>
<formControlPr xmlns="http://schemas.microsoft.com/office/spreadsheetml/2009/9/main" objectType="Radio" lockText="1" noThreeD="1"/>
</file>

<file path=xl/ctrlProps/ctrlProp3768.xml><?xml version="1.0" encoding="utf-8"?>
<formControlPr xmlns="http://schemas.microsoft.com/office/spreadsheetml/2009/9/main" objectType="Radio" lockText="1" noThreeD="1"/>
</file>

<file path=xl/ctrlProps/ctrlProp3769.xml><?xml version="1.0" encoding="utf-8"?>
<formControlPr xmlns="http://schemas.microsoft.com/office/spreadsheetml/2009/9/main" objectType="GBox" noThreeD="1"/>
</file>

<file path=xl/ctrlProps/ctrlProp3770.xml><?xml version="1.0" encoding="utf-8"?>
<formControlPr xmlns="http://schemas.microsoft.com/office/spreadsheetml/2009/9/main" objectType="Radio" firstButton="1" fmlaLink="'15'!$M$13" lockText="1" noThreeD="1"/>
</file>

<file path=xl/ctrlProps/ctrlProp3771.xml><?xml version="1.0" encoding="utf-8"?>
<formControlPr xmlns="http://schemas.microsoft.com/office/spreadsheetml/2009/9/main" objectType="Radio" checked="Checked" lockText="1" noThreeD="1"/>
</file>

<file path=xl/ctrlProps/ctrlProp3772.xml><?xml version="1.0" encoding="utf-8"?>
<formControlPr xmlns="http://schemas.microsoft.com/office/spreadsheetml/2009/9/main" objectType="Radio" lockText="1" noThreeD="1"/>
</file>

<file path=xl/ctrlProps/ctrlProp3773.xml><?xml version="1.0" encoding="utf-8"?>
<formControlPr xmlns="http://schemas.microsoft.com/office/spreadsheetml/2009/9/main" objectType="GBox" noThreeD="1"/>
</file>

<file path=xl/ctrlProps/ctrlProp3774.xml><?xml version="1.0" encoding="utf-8"?>
<formControlPr xmlns="http://schemas.microsoft.com/office/spreadsheetml/2009/9/main" objectType="Radio" checked="Checked" firstButton="1" fmlaLink="'15'!$M$16" lockText="1" noThreeD="1"/>
</file>

<file path=xl/ctrlProps/ctrlProp3775.xml><?xml version="1.0" encoding="utf-8"?>
<formControlPr xmlns="http://schemas.microsoft.com/office/spreadsheetml/2009/9/main" objectType="Radio" lockText="1" noThreeD="1"/>
</file>

<file path=xl/ctrlProps/ctrlProp3776.xml><?xml version="1.0" encoding="utf-8"?>
<formControlPr xmlns="http://schemas.microsoft.com/office/spreadsheetml/2009/9/main" objectType="Radio" lockText="1" noThreeD="1"/>
</file>

<file path=xl/ctrlProps/ctrlProp3777.xml><?xml version="1.0" encoding="utf-8"?>
<formControlPr xmlns="http://schemas.microsoft.com/office/spreadsheetml/2009/9/main" objectType="GBox" noThreeD="1"/>
</file>

<file path=xl/ctrlProps/ctrlProp3778.xml><?xml version="1.0" encoding="utf-8"?>
<formControlPr xmlns="http://schemas.microsoft.com/office/spreadsheetml/2009/9/main" objectType="Radio" firstButton="1" fmlaLink="'15'!$M$17" lockText="1" noThreeD="1"/>
</file>

<file path=xl/ctrlProps/ctrlProp3779.xml><?xml version="1.0" encoding="utf-8"?>
<formControlPr xmlns="http://schemas.microsoft.com/office/spreadsheetml/2009/9/main" objectType="Radio" checked="Checked" lockText="1" noThreeD="1"/>
</file>

<file path=xl/ctrlProps/ctrlProp3780.xml><?xml version="1.0" encoding="utf-8"?>
<formControlPr xmlns="http://schemas.microsoft.com/office/spreadsheetml/2009/9/main" objectType="Radio" lockText="1" noThreeD="1"/>
</file>

<file path=xl/ctrlProps/ctrlProp3781.xml><?xml version="1.0" encoding="utf-8"?>
<formControlPr xmlns="http://schemas.microsoft.com/office/spreadsheetml/2009/9/main" objectType="GBox" noThreeD="1"/>
</file>

<file path=xl/ctrlProps/ctrlProp3782.xml><?xml version="1.0" encoding="utf-8"?>
<formControlPr xmlns="http://schemas.microsoft.com/office/spreadsheetml/2009/9/main" objectType="Radio" firstButton="1" fmlaLink="'15'!$M$18" lockText="1" noThreeD="1"/>
</file>

<file path=xl/ctrlProps/ctrlProp3783.xml><?xml version="1.0" encoding="utf-8"?>
<formControlPr xmlns="http://schemas.microsoft.com/office/spreadsheetml/2009/9/main" objectType="Radio" checked="Checked" lockText="1" noThreeD="1"/>
</file>

<file path=xl/ctrlProps/ctrlProp3784.xml><?xml version="1.0" encoding="utf-8"?>
<formControlPr xmlns="http://schemas.microsoft.com/office/spreadsheetml/2009/9/main" objectType="Radio" lockText="1" noThreeD="1"/>
</file>

<file path=xl/ctrlProps/ctrlProp3785.xml><?xml version="1.0" encoding="utf-8"?>
<formControlPr xmlns="http://schemas.microsoft.com/office/spreadsheetml/2009/9/main" objectType="GBox" noThreeD="1"/>
</file>

<file path=xl/ctrlProps/ctrlProp3786.xml><?xml version="1.0" encoding="utf-8"?>
<formControlPr xmlns="http://schemas.microsoft.com/office/spreadsheetml/2009/9/main" objectType="Radio" firstButton="1" fmlaLink="'15'!$M$19" lockText="1" noThreeD="1"/>
</file>

<file path=xl/ctrlProps/ctrlProp3787.xml><?xml version="1.0" encoding="utf-8"?>
<formControlPr xmlns="http://schemas.microsoft.com/office/spreadsheetml/2009/9/main" objectType="Radio" lockText="1" noThreeD="1"/>
</file>

<file path=xl/ctrlProps/ctrlProp3788.xml><?xml version="1.0" encoding="utf-8"?>
<formControlPr xmlns="http://schemas.microsoft.com/office/spreadsheetml/2009/9/main" objectType="Radio" checked="Checked" lockText="1" noThreeD="1"/>
</file>

<file path=xl/ctrlProps/ctrlProp3789.xml><?xml version="1.0" encoding="utf-8"?>
<formControlPr xmlns="http://schemas.microsoft.com/office/spreadsheetml/2009/9/main" objectType="GBox" noThreeD="1"/>
</file>

<file path=xl/ctrlProps/ctrlProp3790.xml><?xml version="1.0" encoding="utf-8"?>
<formControlPr xmlns="http://schemas.microsoft.com/office/spreadsheetml/2009/9/main" objectType="Radio" firstButton="1" fmlaLink="'15'!$M$21" lockText="1" noThreeD="1"/>
</file>

<file path=xl/ctrlProps/ctrlProp3791.xml><?xml version="1.0" encoding="utf-8"?>
<formControlPr xmlns="http://schemas.microsoft.com/office/spreadsheetml/2009/9/main" objectType="Radio" lockText="1" noThreeD="1"/>
</file>

<file path=xl/ctrlProps/ctrlProp3792.xml><?xml version="1.0" encoding="utf-8"?>
<formControlPr xmlns="http://schemas.microsoft.com/office/spreadsheetml/2009/9/main" objectType="Radio" checked="Checked" lockText="1" noThreeD="1"/>
</file>

<file path=xl/ctrlProps/ctrlProp3793.xml><?xml version="1.0" encoding="utf-8"?>
<formControlPr xmlns="http://schemas.microsoft.com/office/spreadsheetml/2009/9/main" objectType="GBox" noThreeD="1"/>
</file>

<file path=xl/ctrlProps/ctrlProp3794.xml><?xml version="1.0" encoding="utf-8"?>
<formControlPr xmlns="http://schemas.microsoft.com/office/spreadsheetml/2009/9/main" objectType="Radio" checked="Checked" firstButton="1" fmlaLink="'15'!$M$26" lockText="1" noThreeD="1"/>
</file>

<file path=xl/ctrlProps/ctrlProp3795.xml><?xml version="1.0" encoding="utf-8"?>
<formControlPr xmlns="http://schemas.microsoft.com/office/spreadsheetml/2009/9/main" objectType="Radio" lockText="1" noThreeD="1"/>
</file>

<file path=xl/ctrlProps/ctrlProp3796.xml><?xml version="1.0" encoding="utf-8"?>
<formControlPr xmlns="http://schemas.microsoft.com/office/spreadsheetml/2009/9/main" objectType="Radio" lockText="1" noThreeD="1"/>
</file>

<file path=xl/ctrlProps/ctrlProp3797.xml><?xml version="1.0" encoding="utf-8"?>
<formControlPr xmlns="http://schemas.microsoft.com/office/spreadsheetml/2009/9/main" objectType="GBox" noThreeD="1"/>
</file>

<file path=xl/ctrlProps/ctrlProp3798.xml><?xml version="1.0" encoding="utf-8"?>
<formControlPr xmlns="http://schemas.microsoft.com/office/spreadsheetml/2009/9/main" objectType="Radio" firstButton="1" fmlaLink="'15'!$M$27" lockText="1" noThreeD="1"/>
</file>

<file path=xl/ctrlProps/ctrlProp3799.xml><?xml version="1.0" encoding="utf-8"?>
<formControlPr xmlns="http://schemas.microsoft.com/office/spreadsheetml/2009/9/main" objectType="Radio" checked="Checked" lockText="1" noThreeD="1"/>
</file>

<file path=xl/ctrlProps/ctrlProp3800.xml><?xml version="1.0" encoding="utf-8"?>
<formControlPr xmlns="http://schemas.microsoft.com/office/spreadsheetml/2009/9/main" objectType="Radio" lockText="1" noThreeD="1"/>
</file>

<file path=xl/ctrlProps/ctrlProp3801.xml><?xml version="1.0" encoding="utf-8"?>
<formControlPr xmlns="http://schemas.microsoft.com/office/spreadsheetml/2009/9/main" objectType="CheckBox" fmlaLink="'15'!$O$6" lockText="1" noThreeD="1"/>
</file>

<file path=xl/ctrlProps/ctrlProp3802.xml><?xml version="1.0" encoding="utf-8"?>
<formControlPr xmlns="http://schemas.microsoft.com/office/spreadsheetml/2009/9/main" objectType="CheckBox" fmlaLink="'15'!$O$7" lockText="1" noThreeD="1"/>
</file>

<file path=xl/ctrlProps/ctrlProp3803.xml><?xml version="1.0" encoding="utf-8"?>
<formControlPr xmlns="http://schemas.microsoft.com/office/spreadsheetml/2009/9/main" objectType="CheckBox" fmlaLink="'15'!$O$8" lockText="1" noThreeD="1"/>
</file>

<file path=xl/ctrlProps/ctrlProp3804.xml><?xml version="1.0" encoding="utf-8"?>
<formControlPr xmlns="http://schemas.microsoft.com/office/spreadsheetml/2009/9/main" objectType="CheckBox" fmlaLink="'15'!$O$9" lockText="1" noThreeD="1"/>
</file>

<file path=xl/ctrlProps/ctrlProp3805.xml><?xml version="1.0" encoding="utf-8"?>
<formControlPr xmlns="http://schemas.microsoft.com/office/spreadsheetml/2009/9/main" objectType="CheckBox" fmlaLink="'15'!$O$10" lockText="1" noThreeD="1"/>
</file>

<file path=xl/ctrlProps/ctrlProp3806.xml><?xml version="1.0" encoding="utf-8"?>
<formControlPr xmlns="http://schemas.microsoft.com/office/spreadsheetml/2009/9/main" objectType="CheckBox" fmlaLink="'15'!$O$11" lockText="1" noThreeD="1"/>
</file>

<file path=xl/ctrlProps/ctrlProp3807.xml><?xml version="1.0" encoding="utf-8"?>
<formControlPr xmlns="http://schemas.microsoft.com/office/spreadsheetml/2009/9/main" objectType="CheckBox" fmlaLink="'15'!$O$12" lockText="1" noThreeD="1"/>
</file>

<file path=xl/ctrlProps/ctrlProp3808.xml><?xml version="1.0" encoding="utf-8"?>
<formControlPr xmlns="http://schemas.microsoft.com/office/spreadsheetml/2009/9/main" objectType="CheckBox" fmlaLink="'15'!$O$13" lockText="1" noThreeD="1"/>
</file>

<file path=xl/ctrlProps/ctrlProp3809.xml><?xml version="1.0" encoding="utf-8"?>
<formControlPr xmlns="http://schemas.microsoft.com/office/spreadsheetml/2009/9/main" objectType="CheckBox" fmlaLink="'15'!$O$14" lockText="1" noThreeD="1"/>
</file>

<file path=xl/ctrlProps/ctrlProp3810.xml><?xml version="1.0" encoding="utf-8"?>
<formControlPr xmlns="http://schemas.microsoft.com/office/spreadsheetml/2009/9/main" objectType="CheckBox" fmlaLink="'15'!$O$15" lockText="1" noThreeD="1"/>
</file>

<file path=xl/ctrlProps/ctrlProp3811.xml><?xml version="1.0" encoding="utf-8"?>
<formControlPr xmlns="http://schemas.microsoft.com/office/spreadsheetml/2009/9/main" objectType="CheckBox" fmlaLink="'15'!$O$16" lockText="1" noThreeD="1"/>
</file>

<file path=xl/ctrlProps/ctrlProp3812.xml><?xml version="1.0" encoding="utf-8"?>
<formControlPr xmlns="http://schemas.microsoft.com/office/spreadsheetml/2009/9/main" objectType="CheckBox" fmlaLink="'15'!$O$17" lockText="1" noThreeD="1"/>
</file>

<file path=xl/ctrlProps/ctrlProp3813.xml><?xml version="1.0" encoding="utf-8"?>
<formControlPr xmlns="http://schemas.microsoft.com/office/spreadsheetml/2009/9/main" objectType="CheckBox" fmlaLink="'15'!$O$18" lockText="1" noThreeD="1"/>
</file>

<file path=xl/ctrlProps/ctrlProp3814.xml><?xml version="1.0" encoding="utf-8"?>
<formControlPr xmlns="http://schemas.microsoft.com/office/spreadsheetml/2009/9/main" objectType="CheckBox" fmlaLink="'15'!$O$19" lockText="1" noThreeD="1"/>
</file>

<file path=xl/ctrlProps/ctrlProp3815.xml><?xml version="1.0" encoding="utf-8"?>
<formControlPr xmlns="http://schemas.microsoft.com/office/spreadsheetml/2009/9/main" objectType="CheckBox" fmlaLink="'15'!$O$20" lockText="1" noThreeD="1"/>
</file>

<file path=xl/ctrlProps/ctrlProp3816.xml><?xml version="1.0" encoding="utf-8"?>
<formControlPr xmlns="http://schemas.microsoft.com/office/spreadsheetml/2009/9/main" objectType="CheckBox" fmlaLink="'15'!$O$21" lockText="1" noThreeD="1"/>
</file>

<file path=xl/ctrlProps/ctrlProp3817.xml><?xml version="1.0" encoding="utf-8"?>
<formControlPr xmlns="http://schemas.microsoft.com/office/spreadsheetml/2009/9/main" objectType="CheckBox" fmlaLink="'15'!$O$22" lockText="1" noThreeD="1"/>
</file>

<file path=xl/ctrlProps/ctrlProp3818.xml><?xml version="1.0" encoding="utf-8"?>
<formControlPr xmlns="http://schemas.microsoft.com/office/spreadsheetml/2009/9/main" objectType="CheckBox" fmlaLink="'15'!$O$23" lockText="1" noThreeD="1"/>
</file>

<file path=xl/ctrlProps/ctrlProp3819.xml><?xml version="1.0" encoding="utf-8"?>
<formControlPr xmlns="http://schemas.microsoft.com/office/spreadsheetml/2009/9/main" objectType="CheckBox" fmlaLink="'15'!$O$24" lockText="1" noThreeD="1"/>
</file>

<file path=xl/ctrlProps/ctrlProp3820.xml><?xml version="1.0" encoding="utf-8"?>
<formControlPr xmlns="http://schemas.microsoft.com/office/spreadsheetml/2009/9/main" objectType="CheckBox" fmlaLink="'15'!$O$25" lockText="1" noThreeD="1"/>
</file>

<file path=xl/ctrlProps/ctrlProp3821.xml><?xml version="1.0" encoding="utf-8"?>
<formControlPr xmlns="http://schemas.microsoft.com/office/spreadsheetml/2009/9/main" objectType="CheckBox" fmlaLink="'15'!$O$26" lockText="1" noThreeD="1"/>
</file>

<file path=xl/ctrlProps/ctrlProp3822.xml><?xml version="1.0" encoding="utf-8"?>
<formControlPr xmlns="http://schemas.microsoft.com/office/spreadsheetml/2009/9/main" objectType="CheckBox" fmlaLink="'15'!$O$27" lockText="1" noThreeD="1"/>
</file>

<file path=xl/ctrlProps/ctrlProp3823.xml><?xml version="1.0" encoding="utf-8"?>
<formControlPr xmlns="http://schemas.microsoft.com/office/spreadsheetml/2009/9/main" objectType="GBox" noThreeD="1"/>
</file>

<file path=xl/ctrlProps/ctrlProp3824.xml><?xml version="1.0" encoding="utf-8"?>
<formControlPr xmlns="http://schemas.microsoft.com/office/spreadsheetml/2009/9/main" objectType="Radio" checked="Checked" firstButton="1" fmlaLink="'16'!$L$6" lockText="1" noThreeD="1"/>
</file>

<file path=xl/ctrlProps/ctrlProp3825.xml><?xml version="1.0" encoding="utf-8"?>
<formControlPr xmlns="http://schemas.microsoft.com/office/spreadsheetml/2009/9/main" objectType="Radio" lockText="1" noThreeD="1"/>
</file>

<file path=xl/ctrlProps/ctrlProp3826.xml><?xml version="1.0" encoding="utf-8"?>
<formControlPr xmlns="http://schemas.microsoft.com/office/spreadsheetml/2009/9/main" objectType="GBox" noThreeD="1"/>
</file>

<file path=xl/ctrlProps/ctrlProp3827.xml><?xml version="1.0" encoding="utf-8"?>
<formControlPr xmlns="http://schemas.microsoft.com/office/spreadsheetml/2009/9/main" objectType="Radio" checked="Checked" firstButton="1" fmlaLink="'16'!$L$7" lockText="1" noThreeD="1"/>
</file>

<file path=xl/ctrlProps/ctrlProp3828.xml><?xml version="1.0" encoding="utf-8"?>
<formControlPr xmlns="http://schemas.microsoft.com/office/spreadsheetml/2009/9/main" objectType="Radio" lockText="1" noThreeD="1"/>
</file>

<file path=xl/ctrlProps/ctrlProp3829.xml><?xml version="1.0" encoding="utf-8"?>
<formControlPr xmlns="http://schemas.microsoft.com/office/spreadsheetml/2009/9/main" objectType="GBox" noThreeD="1"/>
</file>

<file path=xl/ctrlProps/ctrlProp3830.xml><?xml version="1.0" encoding="utf-8"?>
<formControlPr xmlns="http://schemas.microsoft.com/office/spreadsheetml/2009/9/main" objectType="Radio" firstButton="1" fmlaLink="'16'!$L$8" lockText="1" noThreeD="1"/>
</file>

<file path=xl/ctrlProps/ctrlProp3831.xml><?xml version="1.0" encoding="utf-8"?>
<formControlPr xmlns="http://schemas.microsoft.com/office/spreadsheetml/2009/9/main" objectType="Radio" checked="Checked" lockText="1" noThreeD="1"/>
</file>

<file path=xl/ctrlProps/ctrlProp3832.xml><?xml version="1.0" encoding="utf-8"?>
<formControlPr xmlns="http://schemas.microsoft.com/office/spreadsheetml/2009/9/main" objectType="GBox" noThreeD="1"/>
</file>

<file path=xl/ctrlProps/ctrlProp3833.xml><?xml version="1.0" encoding="utf-8"?>
<formControlPr xmlns="http://schemas.microsoft.com/office/spreadsheetml/2009/9/main" objectType="Radio" checked="Checked" firstButton="1" fmlaLink="'16'!$L$9" lockText="1" noThreeD="1"/>
</file>

<file path=xl/ctrlProps/ctrlProp3834.xml><?xml version="1.0" encoding="utf-8"?>
<formControlPr xmlns="http://schemas.microsoft.com/office/spreadsheetml/2009/9/main" objectType="Radio" lockText="1" noThreeD="1"/>
</file>

<file path=xl/ctrlProps/ctrlProp3835.xml><?xml version="1.0" encoding="utf-8"?>
<formControlPr xmlns="http://schemas.microsoft.com/office/spreadsheetml/2009/9/main" objectType="CheckBox" fmlaLink="'16'!$O$6" lockText="1" noThreeD="1"/>
</file>

<file path=xl/ctrlProps/ctrlProp3836.xml><?xml version="1.0" encoding="utf-8"?>
<formControlPr xmlns="http://schemas.microsoft.com/office/spreadsheetml/2009/9/main" objectType="CheckBox" fmlaLink="'16'!$O$7" lockText="1" noThreeD="1"/>
</file>

<file path=xl/ctrlProps/ctrlProp3837.xml><?xml version="1.0" encoding="utf-8"?>
<formControlPr xmlns="http://schemas.microsoft.com/office/spreadsheetml/2009/9/main" objectType="CheckBox" fmlaLink="'16'!$O$8" lockText="1" noThreeD="1"/>
</file>

<file path=xl/ctrlProps/ctrlProp3838.xml><?xml version="1.0" encoding="utf-8"?>
<formControlPr xmlns="http://schemas.microsoft.com/office/spreadsheetml/2009/9/main" objectType="CheckBox" fmlaLink="'16'!$O$9" lockText="1" noThreeD="1"/>
</file>

<file path=xl/ctrlProps/ctrlProp3839.xml><?xml version="1.0" encoding="utf-8"?>
<formControlPr xmlns="http://schemas.microsoft.com/office/spreadsheetml/2009/9/main" objectType="GBox" noThreeD="1"/>
</file>

<file path=xl/ctrlProps/ctrlProp3840.xml><?xml version="1.0" encoding="utf-8"?>
<formControlPr xmlns="http://schemas.microsoft.com/office/spreadsheetml/2009/9/main" objectType="Radio" checked="Checked" firstButton="1" fmlaLink="'17'!$L$6" lockText="1" noThreeD="1"/>
</file>

<file path=xl/ctrlProps/ctrlProp3841.xml><?xml version="1.0" encoding="utf-8"?>
<formControlPr xmlns="http://schemas.microsoft.com/office/spreadsheetml/2009/9/main" objectType="Radio" lockText="1" noThreeD="1"/>
</file>

<file path=xl/ctrlProps/ctrlProp3842.xml><?xml version="1.0" encoding="utf-8"?>
<formControlPr xmlns="http://schemas.microsoft.com/office/spreadsheetml/2009/9/main" objectType="GBox" noThreeD="1"/>
</file>

<file path=xl/ctrlProps/ctrlProp3843.xml><?xml version="1.0" encoding="utf-8"?>
<formControlPr xmlns="http://schemas.microsoft.com/office/spreadsheetml/2009/9/main" objectType="Radio" checked="Checked" firstButton="1" fmlaLink="'17'!$L$7" lockText="1" noThreeD="1"/>
</file>

<file path=xl/ctrlProps/ctrlProp3844.xml><?xml version="1.0" encoding="utf-8"?>
<formControlPr xmlns="http://schemas.microsoft.com/office/spreadsheetml/2009/9/main" objectType="Radio" lockText="1" noThreeD="1"/>
</file>

<file path=xl/ctrlProps/ctrlProp3845.xml><?xml version="1.0" encoding="utf-8"?>
<formControlPr xmlns="http://schemas.microsoft.com/office/spreadsheetml/2009/9/main" objectType="GBox" noThreeD="1"/>
</file>

<file path=xl/ctrlProps/ctrlProp3846.xml><?xml version="1.0" encoding="utf-8"?>
<formControlPr xmlns="http://schemas.microsoft.com/office/spreadsheetml/2009/9/main" objectType="Radio" firstButton="1" fmlaLink="'17'!$M$6" lockText="1" noThreeD="1"/>
</file>

<file path=xl/ctrlProps/ctrlProp3847.xml><?xml version="1.0" encoding="utf-8"?>
<formControlPr xmlns="http://schemas.microsoft.com/office/spreadsheetml/2009/9/main" objectType="Radio" checked="Checked" lockText="1" noThreeD="1"/>
</file>

<file path=xl/ctrlProps/ctrlProp3848.xml><?xml version="1.0" encoding="utf-8"?>
<formControlPr xmlns="http://schemas.microsoft.com/office/spreadsheetml/2009/9/main" objectType="Radio" lockText="1" noThreeD="1"/>
</file>

<file path=xl/ctrlProps/ctrlProp3849.xml><?xml version="1.0" encoding="utf-8"?>
<formControlPr xmlns="http://schemas.microsoft.com/office/spreadsheetml/2009/9/main" objectType="Radio" lockText="1" noThreeD="1"/>
</file>

<file path=xl/ctrlProps/ctrlProp3850.xml><?xml version="1.0" encoding="utf-8"?>
<formControlPr xmlns="http://schemas.microsoft.com/office/spreadsheetml/2009/9/main" objectType="GBox" noThreeD="1"/>
</file>

<file path=xl/ctrlProps/ctrlProp3851.xml><?xml version="1.0" encoding="utf-8"?>
<formControlPr xmlns="http://schemas.microsoft.com/office/spreadsheetml/2009/9/main" objectType="Radio" firstButton="1" fmlaLink="'17'!$M$7" lockText="1" noThreeD="1"/>
</file>

<file path=xl/ctrlProps/ctrlProp3852.xml><?xml version="1.0" encoding="utf-8"?>
<formControlPr xmlns="http://schemas.microsoft.com/office/spreadsheetml/2009/9/main" objectType="Radio" lockText="1" noThreeD="1"/>
</file>

<file path=xl/ctrlProps/ctrlProp3853.xml><?xml version="1.0" encoding="utf-8"?>
<formControlPr xmlns="http://schemas.microsoft.com/office/spreadsheetml/2009/9/main" objectType="Radio" checked="Checked" lockText="1" noThreeD="1"/>
</file>

<file path=xl/ctrlProps/ctrlProp3854.xml><?xml version="1.0" encoding="utf-8"?>
<formControlPr xmlns="http://schemas.microsoft.com/office/spreadsheetml/2009/9/main" objectType="Radio" lockText="1" noThreeD="1"/>
</file>

<file path=xl/ctrlProps/ctrlProp3855.xml><?xml version="1.0" encoding="utf-8"?>
<formControlPr xmlns="http://schemas.microsoft.com/office/spreadsheetml/2009/9/main" objectType="GBox" noThreeD="1"/>
</file>

<file path=xl/ctrlProps/ctrlProp3856.xml><?xml version="1.0" encoding="utf-8"?>
<formControlPr xmlns="http://schemas.microsoft.com/office/spreadsheetml/2009/9/main" objectType="Radio" firstButton="1" fmlaLink="'17'!$M$8" lockText="1" noThreeD="1"/>
</file>

<file path=xl/ctrlProps/ctrlProp3857.xml><?xml version="1.0" encoding="utf-8"?>
<formControlPr xmlns="http://schemas.microsoft.com/office/spreadsheetml/2009/9/main" objectType="Radio" lockText="1" noThreeD="1"/>
</file>

<file path=xl/ctrlProps/ctrlProp3858.xml><?xml version="1.0" encoding="utf-8"?>
<formControlPr xmlns="http://schemas.microsoft.com/office/spreadsheetml/2009/9/main" objectType="Radio" checked="Checked" lockText="1" noThreeD="1"/>
</file>

<file path=xl/ctrlProps/ctrlProp3859.xml><?xml version="1.0" encoding="utf-8"?>
<formControlPr xmlns="http://schemas.microsoft.com/office/spreadsheetml/2009/9/main" objectType="GBox" noThreeD="1"/>
</file>

<file path=xl/ctrlProps/ctrlProp3860.xml><?xml version="1.0" encoding="utf-8"?>
<formControlPr xmlns="http://schemas.microsoft.com/office/spreadsheetml/2009/9/main" objectType="Radio" checked="Checked" firstButton="1" fmlaLink="'17'!$M$9" lockText="1" noThreeD="1"/>
</file>

<file path=xl/ctrlProps/ctrlProp3861.xml><?xml version="1.0" encoding="utf-8"?>
<formControlPr xmlns="http://schemas.microsoft.com/office/spreadsheetml/2009/9/main" objectType="Radio" lockText="1" noThreeD="1"/>
</file>

<file path=xl/ctrlProps/ctrlProp3862.xml><?xml version="1.0" encoding="utf-8"?>
<formControlPr xmlns="http://schemas.microsoft.com/office/spreadsheetml/2009/9/main" objectType="Radio" lockText="1" noThreeD="1"/>
</file>

<file path=xl/ctrlProps/ctrlProp3863.xml><?xml version="1.0" encoding="utf-8"?>
<formControlPr xmlns="http://schemas.microsoft.com/office/spreadsheetml/2009/9/main" objectType="CheckBox" fmlaLink="'17'!$O$6" lockText="1" noThreeD="1"/>
</file>

<file path=xl/ctrlProps/ctrlProp3864.xml><?xml version="1.0" encoding="utf-8"?>
<formControlPr xmlns="http://schemas.microsoft.com/office/spreadsheetml/2009/9/main" objectType="CheckBox" fmlaLink="'17'!$O$7" lockText="1" noThreeD="1"/>
</file>

<file path=xl/ctrlProps/ctrlProp3865.xml><?xml version="1.0" encoding="utf-8"?>
<formControlPr xmlns="http://schemas.microsoft.com/office/spreadsheetml/2009/9/main" objectType="CheckBox" fmlaLink="'17'!$O$8" lockText="1" noThreeD="1"/>
</file>

<file path=xl/ctrlProps/ctrlProp3866.xml><?xml version="1.0" encoding="utf-8"?>
<formControlPr xmlns="http://schemas.microsoft.com/office/spreadsheetml/2009/9/main" objectType="CheckBox" fmlaLink="'17'!$O$9" lockText="1" noThreeD="1"/>
</file>

<file path=xl/ctrlProps/ctrlProp3867.xml><?xml version="1.0" encoding="utf-8"?>
<formControlPr xmlns="http://schemas.microsoft.com/office/spreadsheetml/2009/9/main" objectType="GBox" noThreeD="1"/>
</file>

<file path=xl/ctrlProps/ctrlProp3868.xml><?xml version="1.0" encoding="utf-8"?>
<formControlPr xmlns="http://schemas.microsoft.com/office/spreadsheetml/2009/9/main" objectType="Radio" checked="Checked" firstButton="1" fmlaLink="'18'!$L$7" lockText="1" noThreeD="1"/>
</file>

<file path=xl/ctrlProps/ctrlProp3869.xml><?xml version="1.0" encoding="utf-8"?>
<formControlPr xmlns="http://schemas.microsoft.com/office/spreadsheetml/2009/9/main" objectType="Radio" lockText="1" noThreeD="1"/>
</file>

<file path=xl/ctrlProps/ctrlProp3870.xml><?xml version="1.0" encoding="utf-8"?>
<formControlPr xmlns="http://schemas.microsoft.com/office/spreadsheetml/2009/9/main" objectType="GBox" noThreeD="1"/>
</file>

<file path=xl/ctrlProps/ctrlProp3871.xml><?xml version="1.0" encoding="utf-8"?>
<formControlPr xmlns="http://schemas.microsoft.com/office/spreadsheetml/2009/9/main" objectType="Radio" checked="Checked" firstButton="1" fmlaLink="'18'!$L$8" lockText="1" noThreeD="1"/>
</file>

<file path=xl/ctrlProps/ctrlProp3872.xml><?xml version="1.0" encoding="utf-8"?>
<formControlPr xmlns="http://schemas.microsoft.com/office/spreadsheetml/2009/9/main" objectType="Radio" lockText="1" noThreeD="1"/>
</file>

<file path=xl/ctrlProps/ctrlProp3873.xml><?xml version="1.0" encoding="utf-8"?>
<formControlPr xmlns="http://schemas.microsoft.com/office/spreadsheetml/2009/9/main" objectType="GBox" noThreeD="1"/>
</file>

<file path=xl/ctrlProps/ctrlProp3874.xml><?xml version="1.0" encoding="utf-8"?>
<formControlPr xmlns="http://schemas.microsoft.com/office/spreadsheetml/2009/9/main" objectType="Radio" firstButton="1" fmlaLink="'18'!$L$9" lockText="1" noThreeD="1"/>
</file>

<file path=xl/ctrlProps/ctrlProp3875.xml><?xml version="1.0" encoding="utf-8"?>
<formControlPr xmlns="http://schemas.microsoft.com/office/spreadsheetml/2009/9/main" objectType="Radio" checked="Checked" lockText="1" noThreeD="1"/>
</file>

<file path=xl/ctrlProps/ctrlProp3876.xml><?xml version="1.0" encoding="utf-8"?>
<formControlPr xmlns="http://schemas.microsoft.com/office/spreadsheetml/2009/9/main" objectType="GBox" noThreeD="1"/>
</file>

<file path=xl/ctrlProps/ctrlProp3877.xml><?xml version="1.0" encoding="utf-8"?>
<formControlPr xmlns="http://schemas.microsoft.com/office/spreadsheetml/2009/9/main" objectType="Radio" firstButton="1" fmlaLink="'18'!$L$10" lockText="1" noThreeD="1"/>
</file>

<file path=xl/ctrlProps/ctrlProp3878.xml><?xml version="1.0" encoding="utf-8"?>
<formControlPr xmlns="http://schemas.microsoft.com/office/spreadsheetml/2009/9/main" objectType="Radio" checked="Checked" lockText="1" noThreeD="1"/>
</file>

<file path=xl/ctrlProps/ctrlProp3879.xml><?xml version="1.0" encoding="utf-8"?>
<formControlPr xmlns="http://schemas.microsoft.com/office/spreadsheetml/2009/9/main" objectType="GBox" noThreeD="1"/>
</file>

<file path=xl/ctrlProps/ctrlProp3880.xml><?xml version="1.0" encoding="utf-8"?>
<formControlPr xmlns="http://schemas.microsoft.com/office/spreadsheetml/2009/9/main" objectType="Radio" firstButton="1" fmlaLink="'18'!$M$6" lockText="1" noThreeD="1"/>
</file>

<file path=xl/ctrlProps/ctrlProp3881.xml><?xml version="1.0" encoding="utf-8"?>
<formControlPr xmlns="http://schemas.microsoft.com/office/spreadsheetml/2009/9/main" objectType="Radio" lockText="1" noThreeD="1"/>
</file>

<file path=xl/ctrlProps/ctrlProp3882.xml><?xml version="1.0" encoding="utf-8"?>
<formControlPr xmlns="http://schemas.microsoft.com/office/spreadsheetml/2009/9/main" objectType="Radio" checked="Checked" lockText="1" noThreeD="1"/>
</file>

<file path=xl/ctrlProps/ctrlProp3883.xml><?xml version="1.0" encoding="utf-8"?>
<formControlPr xmlns="http://schemas.microsoft.com/office/spreadsheetml/2009/9/main" objectType="GBox" noThreeD="1"/>
</file>

<file path=xl/ctrlProps/ctrlProp3884.xml><?xml version="1.0" encoding="utf-8"?>
<formControlPr xmlns="http://schemas.microsoft.com/office/spreadsheetml/2009/9/main" objectType="Radio" firstButton="1" fmlaLink="'18'!$M$7" lockText="1" noThreeD="1"/>
</file>

<file path=xl/ctrlProps/ctrlProp3885.xml><?xml version="1.0" encoding="utf-8"?>
<formControlPr xmlns="http://schemas.microsoft.com/office/spreadsheetml/2009/9/main" objectType="Radio" lockText="1" noThreeD="1"/>
</file>

<file path=xl/ctrlProps/ctrlProp3886.xml><?xml version="1.0" encoding="utf-8"?>
<formControlPr xmlns="http://schemas.microsoft.com/office/spreadsheetml/2009/9/main" objectType="Radio" checked="Checked" lockText="1" noThreeD="1"/>
</file>

<file path=xl/ctrlProps/ctrlProp3887.xml><?xml version="1.0" encoding="utf-8"?>
<formControlPr xmlns="http://schemas.microsoft.com/office/spreadsheetml/2009/9/main" objectType="Radio" lockText="1" noThreeD="1"/>
</file>

<file path=xl/ctrlProps/ctrlProp3888.xml><?xml version="1.0" encoding="utf-8"?>
<formControlPr xmlns="http://schemas.microsoft.com/office/spreadsheetml/2009/9/main" objectType="GBox" noThreeD="1"/>
</file>

<file path=xl/ctrlProps/ctrlProp3889.xml><?xml version="1.0" encoding="utf-8"?>
<formControlPr xmlns="http://schemas.microsoft.com/office/spreadsheetml/2009/9/main" objectType="Radio" checked="Checked" firstButton="1" fmlaLink="'18'!$M$11" lockText="1" noThreeD="1"/>
</file>

<file path=xl/ctrlProps/ctrlProp3890.xml><?xml version="1.0" encoding="utf-8"?>
<formControlPr xmlns="http://schemas.microsoft.com/office/spreadsheetml/2009/9/main" objectType="Radio" lockText="1" noThreeD="1"/>
</file>

<file path=xl/ctrlProps/ctrlProp3891.xml><?xml version="1.0" encoding="utf-8"?>
<formControlPr xmlns="http://schemas.microsoft.com/office/spreadsheetml/2009/9/main" objectType="Radio" lockText="1" noThreeD="1"/>
</file>

<file path=xl/ctrlProps/ctrlProp3892.xml><?xml version="1.0" encoding="utf-8"?>
<formControlPr xmlns="http://schemas.microsoft.com/office/spreadsheetml/2009/9/main" objectType="GBox" noThreeD="1"/>
</file>

<file path=xl/ctrlProps/ctrlProp3893.xml><?xml version="1.0" encoding="utf-8"?>
<formControlPr xmlns="http://schemas.microsoft.com/office/spreadsheetml/2009/9/main" objectType="Radio" firstButton="1" fmlaLink="'18'!$M$12" lockText="1" noThreeD="1"/>
</file>

<file path=xl/ctrlProps/ctrlProp3894.xml><?xml version="1.0" encoding="utf-8"?>
<formControlPr xmlns="http://schemas.microsoft.com/office/spreadsheetml/2009/9/main" objectType="Radio" lockText="1" noThreeD="1"/>
</file>

<file path=xl/ctrlProps/ctrlProp3895.xml><?xml version="1.0" encoding="utf-8"?>
<formControlPr xmlns="http://schemas.microsoft.com/office/spreadsheetml/2009/9/main" objectType="Radio" checked="Checked" lockText="1" noThreeD="1"/>
</file>

<file path=xl/ctrlProps/ctrlProp3896.xml><?xml version="1.0" encoding="utf-8"?>
<formControlPr xmlns="http://schemas.microsoft.com/office/spreadsheetml/2009/9/main" objectType="GBox" noThreeD="1"/>
</file>

<file path=xl/ctrlProps/ctrlProp3897.xml><?xml version="1.0" encoding="utf-8"?>
<formControlPr xmlns="http://schemas.microsoft.com/office/spreadsheetml/2009/9/main" objectType="Radio" firstButton="1" fmlaLink="'18'!$M$13" lockText="1" noThreeD="1"/>
</file>

<file path=xl/ctrlProps/ctrlProp3898.xml><?xml version="1.0" encoding="utf-8"?>
<formControlPr xmlns="http://schemas.microsoft.com/office/spreadsheetml/2009/9/main" objectType="Radio" checked="Checked" lockText="1" noThreeD="1"/>
</file>

<file path=xl/ctrlProps/ctrlProp3899.xml><?xml version="1.0" encoding="utf-8"?>
<formControlPr xmlns="http://schemas.microsoft.com/office/spreadsheetml/2009/9/main" objectType="Radio" lockText="1" noThreeD="1"/>
</file>

<file path=xl/ctrlProps/ctrlProp3900.xml><?xml version="1.0" encoding="utf-8"?>
<formControlPr xmlns="http://schemas.microsoft.com/office/spreadsheetml/2009/9/main" objectType="CheckBox" fmlaLink="'18'!$O$6" lockText="1" noThreeD="1"/>
</file>

<file path=xl/ctrlProps/ctrlProp3901.xml><?xml version="1.0" encoding="utf-8"?>
<formControlPr xmlns="http://schemas.microsoft.com/office/spreadsheetml/2009/9/main" objectType="CheckBox" fmlaLink="'18'!$O$7" lockText="1" noThreeD="1"/>
</file>

<file path=xl/ctrlProps/ctrlProp3902.xml><?xml version="1.0" encoding="utf-8"?>
<formControlPr xmlns="http://schemas.microsoft.com/office/spreadsheetml/2009/9/main" objectType="CheckBox" fmlaLink="'18'!$O$8" lockText="1" noThreeD="1"/>
</file>

<file path=xl/ctrlProps/ctrlProp3903.xml><?xml version="1.0" encoding="utf-8"?>
<formControlPr xmlns="http://schemas.microsoft.com/office/spreadsheetml/2009/9/main" objectType="CheckBox" fmlaLink="'18'!$O$9" lockText="1" noThreeD="1"/>
</file>

<file path=xl/ctrlProps/ctrlProp3904.xml><?xml version="1.0" encoding="utf-8"?>
<formControlPr xmlns="http://schemas.microsoft.com/office/spreadsheetml/2009/9/main" objectType="CheckBox" fmlaLink="'18'!$O$10" lockText="1" noThreeD="1"/>
</file>

<file path=xl/ctrlProps/ctrlProp3905.xml><?xml version="1.0" encoding="utf-8"?>
<formControlPr xmlns="http://schemas.microsoft.com/office/spreadsheetml/2009/9/main" objectType="CheckBox" fmlaLink="'18'!$O$11" lockText="1" noThreeD="1"/>
</file>

<file path=xl/ctrlProps/ctrlProp3906.xml><?xml version="1.0" encoding="utf-8"?>
<formControlPr xmlns="http://schemas.microsoft.com/office/spreadsheetml/2009/9/main" objectType="CheckBox" fmlaLink="'18'!$O$12" lockText="1" noThreeD="1"/>
</file>

<file path=xl/ctrlProps/ctrlProp3907.xml><?xml version="1.0" encoding="utf-8"?>
<formControlPr xmlns="http://schemas.microsoft.com/office/spreadsheetml/2009/9/main" objectType="CheckBox" fmlaLink="'18'!$O$13" lockText="1" noThreeD="1"/>
</file>

<file path=xl/ctrlProps/ctrlProp3908.xml><?xml version="1.0" encoding="utf-8"?>
<formControlPr xmlns="http://schemas.microsoft.com/office/spreadsheetml/2009/9/main" objectType="GBox" noThreeD="1"/>
</file>

<file path=xl/ctrlProps/ctrlProp3909.xml><?xml version="1.0" encoding="utf-8"?>
<formControlPr xmlns="http://schemas.microsoft.com/office/spreadsheetml/2009/9/main" objectType="Radio" firstButton="1" fmlaLink="'19'!$L$6" lockText="1" noThreeD="1"/>
</file>

<file path=xl/ctrlProps/ctrlProp3910.xml><?xml version="1.0" encoding="utf-8"?>
<formControlPr xmlns="http://schemas.microsoft.com/office/spreadsheetml/2009/9/main" objectType="Radio" checked="Checked" lockText="1" noThreeD="1"/>
</file>

<file path=xl/ctrlProps/ctrlProp3911.xml><?xml version="1.0" encoding="utf-8"?>
<formControlPr xmlns="http://schemas.microsoft.com/office/spreadsheetml/2009/9/main" objectType="GBox" noThreeD="1"/>
</file>

<file path=xl/ctrlProps/ctrlProp3912.xml><?xml version="1.0" encoding="utf-8"?>
<formControlPr xmlns="http://schemas.microsoft.com/office/spreadsheetml/2009/9/main" objectType="Radio" checked="Checked" firstButton="1" fmlaLink="'19'!$L$7" lockText="1" noThreeD="1"/>
</file>

<file path=xl/ctrlProps/ctrlProp3913.xml><?xml version="1.0" encoding="utf-8"?>
<formControlPr xmlns="http://schemas.microsoft.com/office/spreadsheetml/2009/9/main" objectType="Radio" lockText="1" noThreeD="1"/>
</file>

<file path=xl/ctrlProps/ctrlProp3914.xml><?xml version="1.0" encoding="utf-8"?>
<formControlPr xmlns="http://schemas.microsoft.com/office/spreadsheetml/2009/9/main" objectType="GBox" noThreeD="1"/>
</file>

<file path=xl/ctrlProps/ctrlProp3915.xml><?xml version="1.0" encoding="utf-8"?>
<formControlPr xmlns="http://schemas.microsoft.com/office/spreadsheetml/2009/9/main" objectType="Radio" checked="Checked" firstButton="1" fmlaLink="'19'!$L$8" lockText="1" noThreeD="1"/>
</file>

<file path=xl/ctrlProps/ctrlProp3916.xml><?xml version="1.0" encoding="utf-8"?>
<formControlPr xmlns="http://schemas.microsoft.com/office/spreadsheetml/2009/9/main" objectType="Radio" lockText="1" noThreeD="1"/>
</file>

<file path=xl/ctrlProps/ctrlProp3917.xml><?xml version="1.0" encoding="utf-8"?>
<formControlPr xmlns="http://schemas.microsoft.com/office/spreadsheetml/2009/9/main" objectType="GBox" noThreeD="1"/>
</file>

<file path=xl/ctrlProps/ctrlProp3918.xml><?xml version="1.0" encoding="utf-8"?>
<formControlPr xmlns="http://schemas.microsoft.com/office/spreadsheetml/2009/9/main" objectType="Radio" checked="Checked" firstButton="1" fmlaLink="'19'!$L$11" lockText="1" noThreeD="1"/>
</file>

<file path=xl/ctrlProps/ctrlProp3919.xml><?xml version="1.0" encoding="utf-8"?>
<formControlPr xmlns="http://schemas.microsoft.com/office/spreadsheetml/2009/9/main" objectType="Radio" lockText="1" noThreeD="1"/>
</file>

<file path=xl/ctrlProps/ctrlProp3920.xml><?xml version="1.0" encoding="utf-8"?>
<formControlPr xmlns="http://schemas.microsoft.com/office/spreadsheetml/2009/9/main" objectType="GBox" noThreeD="1"/>
</file>

<file path=xl/ctrlProps/ctrlProp3921.xml><?xml version="1.0" encoding="utf-8"?>
<formControlPr xmlns="http://schemas.microsoft.com/office/spreadsheetml/2009/9/main" objectType="Radio" firstButton="1" fmlaLink="'19'!$M$6" lockText="1" noThreeD="1"/>
</file>

<file path=xl/ctrlProps/ctrlProp3922.xml><?xml version="1.0" encoding="utf-8"?>
<formControlPr xmlns="http://schemas.microsoft.com/office/spreadsheetml/2009/9/main" objectType="Radio" lockText="1" noThreeD="1"/>
</file>

<file path=xl/ctrlProps/ctrlProp3923.xml><?xml version="1.0" encoding="utf-8"?>
<formControlPr xmlns="http://schemas.microsoft.com/office/spreadsheetml/2009/9/main" objectType="Radio" checked="Checked" lockText="1" noThreeD="1"/>
</file>

<file path=xl/ctrlProps/ctrlProp3924.xml><?xml version="1.0" encoding="utf-8"?>
<formControlPr xmlns="http://schemas.microsoft.com/office/spreadsheetml/2009/9/main" objectType="Radio" lockText="1" noThreeD="1"/>
</file>

<file path=xl/ctrlProps/ctrlProp3925.xml><?xml version="1.0" encoding="utf-8"?>
<formControlPr xmlns="http://schemas.microsoft.com/office/spreadsheetml/2009/9/main" objectType="GBox" noThreeD="1"/>
</file>

<file path=xl/ctrlProps/ctrlProp3926.xml><?xml version="1.0" encoding="utf-8"?>
<formControlPr xmlns="http://schemas.microsoft.com/office/spreadsheetml/2009/9/main" objectType="Radio" firstButton="1" fmlaLink="'19'!$M$7" lockText="1" noThreeD="1"/>
</file>

<file path=xl/ctrlProps/ctrlProp3927.xml><?xml version="1.0" encoding="utf-8"?>
<formControlPr xmlns="http://schemas.microsoft.com/office/spreadsheetml/2009/9/main" objectType="Radio" checked="Checked" lockText="1" noThreeD="1"/>
</file>

<file path=xl/ctrlProps/ctrlProp3928.xml><?xml version="1.0" encoding="utf-8"?>
<formControlPr xmlns="http://schemas.microsoft.com/office/spreadsheetml/2009/9/main" objectType="Radio" lockText="1" noThreeD="1"/>
</file>

<file path=xl/ctrlProps/ctrlProp3929.xml><?xml version="1.0" encoding="utf-8"?>
<formControlPr xmlns="http://schemas.microsoft.com/office/spreadsheetml/2009/9/main" objectType="Radio" lockText="1" noThreeD="1"/>
</file>

<file path=xl/ctrlProps/ctrlProp3930.xml><?xml version="1.0" encoding="utf-8"?>
<formControlPr xmlns="http://schemas.microsoft.com/office/spreadsheetml/2009/9/main" objectType="GBox" noThreeD="1"/>
</file>

<file path=xl/ctrlProps/ctrlProp3931.xml><?xml version="1.0" encoding="utf-8"?>
<formControlPr xmlns="http://schemas.microsoft.com/office/spreadsheetml/2009/9/main" objectType="Radio" firstButton="1" fmlaLink="'19'!$M$8" lockText="1" noThreeD="1"/>
</file>

<file path=xl/ctrlProps/ctrlProp3932.xml><?xml version="1.0" encoding="utf-8"?>
<formControlPr xmlns="http://schemas.microsoft.com/office/spreadsheetml/2009/9/main" objectType="Radio" lockText="1" noThreeD="1"/>
</file>

<file path=xl/ctrlProps/ctrlProp3933.xml><?xml version="1.0" encoding="utf-8"?>
<formControlPr xmlns="http://schemas.microsoft.com/office/spreadsheetml/2009/9/main" objectType="Radio" checked="Checked" lockText="1" noThreeD="1"/>
</file>

<file path=xl/ctrlProps/ctrlProp3934.xml><?xml version="1.0" encoding="utf-8"?>
<formControlPr xmlns="http://schemas.microsoft.com/office/spreadsheetml/2009/9/main" objectType="Radio" lockText="1" noThreeD="1"/>
</file>

<file path=xl/ctrlProps/ctrlProp3935.xml><?xml version="1.0" encoding="utf-8"?>
<formControlPr xmlns="http://schemas.microsoft.com/office/spreadsheetml/2009/9/main" objectType="GBox" noThreeD="1"/>
</file>

<file path=xl/ctrlProps/ctrlProp3936.xml><?xml version="1.0" encoding="utf-8"?>
<formControlPr xmlns="http://schemas.microsoft.com/office/spreadsheetml/2009/9/main" objectType="Radio" checked="Checked" firstButton="1" fmlaLink="'19'!$M$9" lockText="1" noThreeD="1"/>
</file>

<file path=xl/ctrlProps/ctrlProp3937.xml><?xml version="1.0" encoding="utf-8"?>
<formControlPr xmlns="http://schemas.microsoft.com/office/spreadsheetml/2009/9/main" objectType="Radio" lockText="1" noThreeD="1"/>
</file>

<file path=xl/ctrlProps/ctrlProp3938.xml><?xml version="1.0" encoding="utf-8"?>
<formControlPr xmlns="http://schemas.microsoft.com/office/spreadsheetml/2009/9/main" objectType="Radio" lockText="1" noThreeD="1"/>
</file>

<file path=xl/ctrlProps/ctrlProp3939.xml><?xml version="1.0" encoding="utf-8"?>
<formControlPr xmlns="http://schemas.microsoft.com/office/spreadsheetml/2009/9/main" objectType="GBox" noThreeD="1"/>
</file>

<file path=xl/ctrlProps/ctrlProp3940.xml><?xml version="1.0" encoding="utf-8"?>
<formControlPr xmlns="http://schemas.microsoft.com/office/spreadsheetml/2009/9/main" objectType="Radio" firstButton="1" fmlaLink="'19'!$M$10" lockText="1" noThreeD="1"/>
</file>

<file path=xl/ctrlProps/ctrlProp3941.xml><?xml version="1.0" encoding="utf-8"?>
<formControlPr xmlns="http://schemas.microsoft.com/office/spreadsheetml/2009/9/main" objectType="Radio" checked="Checked" lockText="1" noThreeD="1"/>
</file>

<file path=xl/ctrlProps/ctrlProp3942.xml><?xml version="1.0" encoding="utf-8"?>
<formControlPr xmlns="http://schemas.microsoft.com/office/spreadsheetml/2009/9/main" objectType="Radio" lockText="1" noThreeD="1"/>
</file>

<file path=xl/ctrlProps/ctrlProp3943.xml><?xml version="1.0" encoding="utf-8"?>
<formControlPr xmlns="http://schemas.microsoft.com/office/spreadsheetml/2009/9/main" objectType="GBox" noThreeD="1"/>
</file>

<file path=xl/ctrlProps/ctrlProp3944.xml><?xml version="1.0" encoding="utf-8"?>
<formControlPr xmlns="http://schemas.microsoft.com/office/spreadsheetml/2009/9/main" objectType="Radio" firstButton="1" fmlaLink="'19'!$M$11" lockText="1" noThreeD="1"/>
</file>

<file path=xl/ctrlProps/ctrlProp3945.xml><?xml version="1.0" encoding="utf-8"?>
<formControlPr xmlns="http://schemas.microsoft.com/office/spreadsheetml/2009/9/main" objectType="Radio" checked="Checked" lockText="1" noThreeD="1"/>
</file>

<file path=xl/ctrlProps/ctrlProp3946.xml><?xml version="1.0" encoding="utf-8"?>
<formControlPr xmlns="http://schemas.microsoft.com/office/spreadsheetml/2009/9/main" objectType="Radio" lockText="1" noThreeD="1"/>
</file>

<file path=xl/ctrlProps/ctrlProp3947.xml><?xml version="1.0" encoding="utf-8"?>
<formControlPr xmlns="http://schemas.microsoft.com/office/spreadsheetml/2009/9/main" objectType="Radio" lockText="1" noThreeD="1"/>
</file>

<file path=xl/ctrlProps/ctrlProp3948.xml><?xml version="1.0" encoding="utf-8"?>
<formControlPr xmlns="http://schemas.microsoft.com/office/spreadsheetml/2009/9/main" objectType="GBox" noThreeD="1"/>
</file>

<file path=xl/ctrlProps/ctrlProp3949.xml><?xml version="1.0" encoding="utf-8"?>
<formControlPr xmlns="http://schemas.microsoft.com/office/spreadsheetml/2009/9/main" objectType="Radio" firstButton="1" fmlaLink="'19'!$M$12" lockText="1" noThreeD="1"/>
</file>

<file path=xl/ctrlProps/ctrlProp3950.xml><?xml version="1.0" encoding="utf-8"?>
<formControlPr xmlns="http://schemas.microsoft.com/office/spreadsheetml/2009/9/main" objectType="Radio" lockText="1" noThreeD="1"/>
</file>

<file path=xl/ctrlProps/ctrlProp3951.xml><?xml version="1.0" encoding="utf-8"?>
<formControlPr xmlns="http://schemas.microsoft.com/office/spreadsheetml/2009/9/main" objectType="Radio" checked="Checked" lockText="1" noThreeD="1"/>
</file>

<file path=xl/ctrlProps/ctrlProp3952.xml><?xml version="1.0" encoding="utf-8"?>
<formControlPr xmlns="http://schemas.microsoft.com/office/spreadsheetml/2009/9/main" objectType="GBox" noThreeD="1"/>
</file>

<file path=xl/ctrlProps/ctrlProp3953.xml><?xml version="1.0" encoding="utf-8"?>
<formControlPr xmlns="http://schemas.microsoft.com/office/spreadsheetml/2009/9/main" objectType="Radio" checked="Checked" firstButton="1" fmlaLink="'19'!$M$13" lockText="1" noThreeD="1"/>
</file>

<file path=xl/ctrlProps/ctrlProp3954.xml><?xml version="1.0" encoding="utf-8"?>
<formControlPr xmlns="http://schemas.microsoft.com/office/spreadsheetml/2009/9/main" objectType="Radio" lockText="1" noThreeD="1"/>
</file>

<file path=xl/ctrlProps/ctrlProp3955.xml><?xml version="1.0" encoding="utf-8"?>
<formControlPr xmlns="http://schemas.microsoft.com/office/spreadsheetml/2009/9/main" objectType="Radio" lockText="1" noThreeD="1"/>
</file>

<file path=xl/ctrlProps/ctrlProp3956.xml><?xml version="1.0" encoding="utf-8"?>
<formControlPr xmlns="http://schemas.microsoft.com/office/spreadsheetml/2009/9/main" objectType="CheckBox" fmlaLink="'19'!$O$6" lockText="1" noThreeD="1"/>
</file>

<file path=xl/ctrlProps/ctrlProp3957.xml><?xml version="1.0" encoding="utf-8"?>
<formControlPr xmlns="http://schemas.microsoft.com/office/spreadsheetml/2009/9/main" objectType="CheckBox" fmlaLink="'19'!$O$7" lockText="1" noThreeD="1"/>
</file>

<file path=xl/ctrlProps/ctrlProp3958.xml><?xml version="1.0" encoding="utf-8"?>
<formControlPr xmlns="http://schemas.microsoft.com/office/spreadsheetml/2009/9/main" objectType="CheckBox" fmlaLink="'19'!$O$8" lockText="1" noThreeD="1"/>
</file>

<file path=xl/ctrlProps/ctrlProp3959.xml><?xml version="1.0" encoding="utf-8"?>
<formControlPr xmlns="http://schemas.microsoft.com/office/spreadsheetml/2009/9/main" objectType="CheckBox" fmlaLink="'19'!$O$9" lockText="1" noThreeD="1"/>
</file>

<file path=xl/ctrlProps/ctrlProp3960.xml><?xml version="1.0" encoding="utf-8"?>
<formControlPr xmlns="http://schemas.microsoft.com/office/spreadsheetml/2009/9/main" objectType="CheckBox" fmlaLink="'19'!$O$10" lockText="1" noThreeD="1"/>
</file>

<file path=xl/ctrlProps/ctrlProp3961.xml><?xml version="1.0" encoding="utf-8"?>
<formControlPr xmlns="http://schemas.microsoft.com/office/spreadsheetml/2009/9/main" objectType="CheckBox" fmlaLink="'19'!$O$11" lockText="1" noThreeD="1"/>
</file>

<file path=xl/ctrlProps/ctrlProp3962.xml><?xml version="1.0" encoding="utf-8"?>
<formControlPr xmlns="http://schemas.microsoft.com/office/spreadsheetml/2009/9/main" objectType="CheckBox" fmlaLink="'19'!$O$12" lockText="1" noThreeD="1"/>
</file>

<file path=xl/ctrlProps/ctrlProp3963.xml><?xml version="1.0" encoding="utf-8"?>
<formControlPr xmlns="http://schemas.microsoft.com/office/spreadsheetml/2009/9/main" objectType="CheckBox" fmlaLink="'19'!$O$13" lockText="1" noThreeD="1"/>
</file>

<file path=xl/ctrlProps/ctrlProp3964.xml><?xml version="1.0" encoding="utf-8"?>
<formControlPr xmlns="http://schemas.microsoft.com/office/spreadsheetml/2009/9/main" objectType="GBox" noThreeD="1"/>
</file>

<file path=xl/ctrlProps/ctrlProp3965.xml><?xml version="1.0" encoding="utf-8"?>
<formControlPr xmlns="http://schemas.microsoft.com/office/spreadsheetml/2009/9/main" objectType="Radio" checked="Checked" firstButton="1" fmlaLink="'20'!$L$6" lockText="1" noThreeD="1"/>
</file>

<file path=xl/ctrlProps/ctrlProp3966.xml><?xml version="1.0" encoding="utf-8"?>
<formControlPr xmlns="http://schemas.microsoft.com/office/spreadsheetml/2009/9/main" objectType="Radio" lockText="1" noThreeD="1"/>
</file>

<file path=xl/ctrlProps/ctrlProp3967.xml><?xml version="1.0" encoding="utf-8"?>
<formControlPr xmlns="http://schemas.microsoft.com/office/spreadsheetml/2009/9/main" objectType="GBox" noThreeD="1"/>
</file>

<file path=xl/ctrlProps/ctrlProp3968.xml><?xml version="1.0" encoding="utf-8"?>
<formControlPr xmlns="http://schemas.microsoft.com/office/spreadsheetml/2009/9/main" objectType="Radio" firstButton="1" fmlaLink="'20'!$L$7" lockText="1" noThreeD="1"/>
</file>

<file path=xl/ctrlProps/ctrlProp3969.xml><?xml version="1.0" encoding="utf-8"?>
<formControlPr xmlns="http://schemas.microsoft.com/office/spreadsheetml/2009/9/main" objectType="Radio" checked="Checked" lockText="1" noThreeD="1"/>
</file>

<file path=xl/ctrlProps/ctrlProp3970.xml><?xml version="1.0" encoding="utf-8"?>
<formControlPr xmlns="http://schemas.microsoft.com/office/spreadsheetml/2009/9/main" objectType="GBox" noThreeD="1"/>
</file>

<file path=xl/ctrlProps/ctrlProp3971.xml><?xml version="1.0" encoding="utf-8"?>
<formControlPr xmlns="http://schemas.microsoft.com/office/spreadsheetml/2009/9/main" objectType="Radio" checked="Checked" firstButton="1" fmlaLink="'20'!$L$8" lockText="1" noThreeD="1"/>
</file>

<file path=xl/ctrlProps/ctrlProp3972.xml><?xml version="1.0" encoding="utf-8"?>
<formControlPr xmlns="http://schemas.microsoft.com/office/spreadsheetml/2009/9/main" objectType="Radio" lockText="1" noThreeD="1"/>
</file>

<file path=xl/ctrlProps/ctrlProp3973.xml><?xml version="1.0" encoding="utf-8"?>
<formControlPr xmlns="http://schemas.microsoft.com/office/spreadsheetml/2009/9/main" objectType="GBox" noThreeD="1"/>
</file>

<file path=xl/ctrlProps/ctrlProp3974.xml><?xml version="1.0" encoding="utf-8"?>
<formControlPr xmlns="http://schemas.microsoft.com/office/spreadsheetml/2009/9/main" objectType="Radio" checked="Checked" firstButton="1" fmlaLink="'20'!$L$12" lockText="1" noThreeD="1"/>
</file>

<file path=xl/ctrlProps/ctrlProp3975.xml><?xml version="1.0" encoding="utf-8"?>
<formControlPr xmlns="http://schemas.microsoft.com/office/spreadsheetml/2009/9/main" objectType="Radio" lockText="1" noThreeD="1"/>
</file>

<file path=xl/ctrlProps/ctrlProp3976.xml><?xml version="1.0" encoding="utf-8"?>
<formControlPr xmlns="http://schemas.microsoft.com/office/spreadsheetml/2009/9/main" objectType="GBox" noThreeD="1"/>
</file>

<file path=xl/ctrlProps/ctrlProp3977.xml><?xml version="1.0" encoding="utf-8"?>
<formControlPr xmlns="http://schemas.microsoft.com/office/spreadsheetml/2009/9/main" objectType="Radio" checked="Checked" firstButton="1" fmlaLink="'20'!$L$13" lockText="1" noThreeD="1"/>
</file>

<file path=xl/ctrlProps/ctrlProp3978.xml><?xml version="1.0" encoding="utf-8"?>
<formControlPr xmlns="http://schemas.microsoft.com/office/spreadsheetml/2009/9/main" objectType="Radio" lockText="1" noThreeD="1"/>
</file>

<file path=xl/ctrlProps/ctrlProp3979.xml><?xml version="1.0" encoding="utf-8"?>
<formControlPr xmlns="http://schemas.microsoft.com/office/spreadsheetml/2009/9/main" objectType="GBox" noThreeD="1"/>
</file>

<file path=xl/ctrlProps/ctrlProp3980.xml><?xml version="1.0" encoding="utf-8"?>
<formControlPr xmlns="http://schemas.microsoft.com/office/spreadsheetml/2009/9/main" objectType="Radio" checked="Checked" firstButton="1" fmlaLink="'20'!$M$6" lockText="1" noThreeD="1"/>
</file>

<file path=xl/ctrlProps/ctrlProp3981.xml><?xml version="1.0" encoding="utf-8"?>
<formControlPr xmlns="http://schemas.microsoft.com/office/spreadsheetml/2009/9/main" objectType="Radio" lockText="1" noThreeD="1"/>
</file>

<file path=xl/ctrlProps/ctrlProp3982.xml><?xml version="1.0" encoding="utf-8"?>
<formControlPr xmlns="http://schemas.microsoft.com/office/spreadsheetml/2009/9/main" objectType="Radio" lockText="1" noThreeD="1"/>
</file>

<file path=xl/ctrlProps/ctrlProp3983.xml><?xml version="1.0" encoding="utf-8"?>
<formControlPr xmlns="http://schemas.microsoft.com/office/spreadsheetml/2009/9/main" objectType="Radio" lockText="1" noThreeD="1"/>
</file>

<file path=xl/ctrlProps/ctrlProp3984.xml><?xml version="1.0" encoding="utf-8"?>
<formControlPr xmlns="http://schemas.microsoft.com/office/spreadsheetml/2009/9/main" objectType="GBox" noThreeD="1"/>
</file>

<file path=xl/ctrlProps/ctrlProp3985.xml><?xml version="1.0" encoding="utf-8"?>
<formControlPr xmlns="http://schemas.microsoft.com/office/spreadsheetml/2009/9/main" objectType="Radio" checked="Checked" firstButton="1" fmlaLink="'20'!$M$9" lockText="1" noThreeD="1"/>
</file>

<file path=xl/ctrlProps/ctrlProp3986.xml><?xml version="1.0" encoding="utf-8"?>
<formControlPr xmlns="http://schemas.microsoft.com/office/spreadsheetml/2009/9/main" objectType="Radio" lockText="1" noThreeD="1"/>
</file>

<file path=xl/ctrlProps/ctrlProp3987.xml><?xml version="1.0" encoding="utf-8"?>
<formControlPr xmlns="http://schemas.microsoft.com/office/spreadsheetml/2009/9/main" objectType="Radio" lockText="1" noThreeD="1"/>
</file>

<file path=xl/ctrlProps/ctrlProp3988.xml><?xml version="1.0" encoding="utf-8"?>
<formControlPr xmlns="http://schemas.microsoft.com/office/spreadsheetml/2009/9/main" objectType="GBox" noThreeD="1"/>
</file>

<file path=xl/ctrlProps/ctrlProp3989.xml><?xml version="1.0" encoding="utf-8"?>
<formControlPr xmlns="http://schemas.microsoft.com/office/spreadsheetml/2009/9/main" objectType="Radio" firstButton="1" fmlaLink="'20'!$M$10" lockText="1" noThreeD="1"/>
</file>

<file path=xl/ctrlProps/ctrlProp3990.xml><?xml version="1.0" encoding="utf-8"?>
<formControlPr xmlns="http://schemas.microsoft.com/office/spreadsheetml/2009/9/main" objectType="Radio" lockText="1" noThreeD="1"/>
</file>

<file path=xl/ctrlProps/ctrlProp3991.xml><?xml version="1.0" encoding="utf-8"?>
<formControlPr xmlns="http://schemas.microsoft.com/office/spreadsheetml/2009/9/main" objectType="Radio" checked="Checked" lockText="1" noThreeD="1"/>
</file>

<file path=xl/ctrlProps/ctrlProp3992.xml><?xml version="1.0" encoding="utf-8"?>
<formControlPr xmlns="http://schemas.microsoft.com/office/spreadsheetml/2009/9/main" objectType="GBox" noThreeD="1"/>
</file>

<file path=xl/ctrlProps/ctrlProp3993.xml><?xml version="1.0" encoding="utf-8"?>
<formControlPr xmlns="http://schemas.microsoft.com/office/spreadsheetml/2009/9/main" objectType="Radio" checked="Checked" firstButton="1" fmlaLink="'20'!$M$11" lockText="1" noThreeD="1"/>
</file>

<file path=xl/ctrlProps/ctrlProp3994.xml><?xml version="1.0" encoding="utf-8"?>
<formControlPr xmlns="http://schemas.microsoft.com/office/spreadsheetml/2009/9/main" objectType="Radio" lockText="1" noThreeD="1"/>
</file>

<file path=xl/ctrlProps/ctrlProp3995.xml><?xml version="1.0" encoding="utf-8"?>
<formControlPr xmlns="http://schemas.microsoft.com/office/spreadsheetml/2009/9/main" objectType="Radio" lockText="1" noThreeD="1"/>
</file>

<file path=xl/ctrlProps/ctrlProp3996.xml><?xml version="1.0" encoding="utf-8"?>
<formControlPr xmlns="http://schemas.microsoft.com/office/spreadsheetml/2009/9/main" objectType="GBox" noThreeD="1"/>
</file>

<file path=xl/ctrlProps/ctrlProp3997.xml><?xml version="1.0" encoding="utf-8"?>
<formControlPr xmlns="http://schemas.microsoft.com/office/spreadsheetml/2009/9/main" objectType="Radio" firstButton="1" fmlaLink="'20'!$M$13" lockText="1" noThreeD="1"/>
</file>

<file path=xl/ctrlProps/ctrlProp3998.xml><?xml version="1.0" encoding="utf-8"?>
<formControlPr xmlns="http://schemas.microsoft.com/office/spreadsheetml/2009/9/main" objectType="Radio" lockText="1" noThreeD="1"/>
</file>

<file path=xl/ctrlProps/ctrlProp3999.xml><?xml version="1.0" encoding="utf-8"?>
<formControlPr xmlns="http://schemas.microsoft.com/office/spreadsheetml/2009/9/main" objectType="Radio" checked="Checked" lockText="1" noThreeD="1"/>
</file>

<file path=xl/ctrlProps/ctrlProp4000.xml><?xml version="1.0" encoding="utf-8"?>
<formControlPr xmlns="http://schemas.microsoft.com/office/spreadsheetml/2009/9/main" objectType="Radio" lockText="1" noThreeD="1"/>
</file>

<file path=xl/ctrlProps/ctrlProp4001.xml><?xml version="1.0" encoding="utf-8"?>
<formControlPr xmlns="http://schemas.microsoft.com/office/spreadsheetml/2009/9/main" objectType="GBox" noThreeD="1"/>
</file>

<file path=xl/ctrlProps/ctrlProp4002.xml><?xml version="1.0" encoding="utf-8"?>
<formControlPr xmlns="http://schemas.microsoft.com/office/spreadsheetml/2009/9/main" objectType="Radio" firstButton="1" fmlaLink="'20'!$M$14" lockText="1" noThreeD="1"/>
</file>

<file path=xl/ctrlProps/ctrlProp4003.xml><?xml version="1.0" encoding="utf-8"?>
<formControlPr xmlns="http://schemas.microsoft.com/office/spreadsheetml/2009/9/main" objectType="Radio" checked="Checked" lockText="1" noThreeD="1"/>
</file>

<file path=xl/ctrlProps/ctrlProp4004.xml><?xml version="1.0" encoding="utf-8"?>
<formControlPr xmlns="http://schemas.microsoft.com/office/spreadsheetml/2009/9/main" objectType="Radio" lockText="1" noThreeD="1"/>
</file>

<file path=xl/ctrlProps/ctrlProp4005.xml><?xml version="1.0" encoding="utf-8"?>
<formControlPr xmlns="http://schemas.microsoft.com/office/spreadsheetml/2009/9/main" objectType="GBox" noThreeD="1"/>
</file>

<file path=xl/ctrlProps/ctrlProp4006.xml><?xml version="1.0" encoding="utf-8"?>
<formControlPr xmlns="http://schemas.microsoft.com/office/spreadsheetml/2009/9/main" objectType="Radio" checked="Checked" firstButton="1" fmlaLink="'20'!$M$15" lockText="1" noThreeD="1"/>
</file>

<file path=xl/ctrlProps/ctrlProp4007.xml><?xml version="1.0" encoding="utf-8"?>
<formControlPr xmlns="http://schemas.microsoft.com/office/spreadsheetml/2009/9/main" objectType="Radio" lockText="1" noThreeD="1"/>
</file>

<file path=xl/ctrlProps/ctrlProp4008.xml><?xml version="1.0" encoding="utf-8"?>
<formControlPr xmlns="http://schemas.microsoft.com/office/spreadsheetml/2009/9/main" objectType="Radio" lockText="1" noThreeD="1"/>
</file>

<file path=xl/ctrlProps/ctrlProp4009.xml><?xml version="1.0" encoding="utf-8"?>
<formControlPr xmlns="http://schemas.microsoft.com/office/spreadsheetml/2009/9/main" objectType="GBox" noThreeD="1"/>
</file>

<file path=xl/ctrlProps/ctrlProp4010.xml><?xml version="1.0" encoding="utf-8"?>
<formControlPr xmlns="http://schemas.microsoft.com/office/spreadsheetml/2009/9/main" objectType="Radio" checked="Checked" firstButton="1" fmlaLink="'20'!$M$16" lockText="1" noThreeD="1"/>
</file>

<file path=xl/ctrlProps/ctrlProp4011.xml><?xml version="1.0" encoding="utf-8"?>
<formControlPr xmlns="http://schemas.microsoft.com/office/spreadsheetml/2009/9/main" objectType="Radio" lockText="1" noThreeD="1"/>
</file>

<file path=xl/ctrlProps/ctrlProp4012.xml><?xml version="1.0" encoding="utf-8"?>
<formControlPr xmlns="http://schemas.microsoft.com/office/spreadsheetml/2009/9/main" objectType="Radio" lockText="1" noThreeD="1"/>
</file>

<file path=xl/ctrlProps/ctrlProp4013.xml><?xml version="1.0" encoding="utf-8"?>
<formControlPr xmlns="http://schemas.microsoft.com/office/spreadsheetml/2009/9/main" objectType="GBox" noThreeD="1"/>
</file>

<file path=xl/ctrlProps/ctrlProp4014.xml><?xml version="1.0" encoding="utf-8"?>
<formControlPr xmlns="http://schemas.microsoft.com/office/spreadsheetml/2009/9/main" objectType="Radio" checked="Checked" firstButton="1" fmlaLink="'20'!$M$17" lockText="1" noThreeD="1"/>
</file>

<file path=xl/ctrlProps/ctrlProp4015.xml><?xml version="1.0" encoding="utf-8"?>
<formControlPr xmlns="http://schemas.microsoft.com/office/spreadsheetml/2009/9/main" objectType="Radio" lockText="1" noThreeD="1"/>
</file>

<file path=xl/ctrlProps/ctrlProp4016.xml><?xml version="1.0" encoding="utf-8"?>
<formControlPr xmlns="http://schemas.microsoft.com/office/spreadsheetml/2009/9/main" objectType="Radio" lockText="1" noThreeD="1"/>
</file>

<file path=xl/ctrlProps/ctrlProp4017.xml><?xml version="1.0" encoding="utf-8"?>
<formControlPr xmlns="http://schemas.microsoft.com/office/spreadsheetml/2009/9/main" objectType="GBox" noThreeD="1"/>
</file>

<file path=xl/ctrlProps/ctrlProp4018.xml><?xml version="1.0" encoding="utf-8"?>
<formControlPr xmlns="http://schemas.microsoft.com/office/spreadsheetml/2009/9/main" objectType="Radio" checked="Checked" firstButton="1" fmlaLink="'20'!$M$18" lockText="1" noThreeD="1"/>
</file>

<file path=xl/ctrlProps/ctrlProp4019.xml><?xml version="1.0" encoding="utf-8"?>
<formControlPr xmlns="http://schemas.microsoft.com/office/spreadsheetml/2009/9/main" objectType="Radio" lockText="1" noThreeD="1"/>
</file>

<file path=xl/ctrlProps/ctrlProp4020.xml><?xml version="1.0" encoding="utf-8"?>
<formControlPr xmlns="http://schemas.microsoft.com/office/spreadsheetml/2009/9/main" objectType="Radio" lockText="1" noThreeD="1"/>
</file>

<file path=xl/ctrlProps/ctrlProp4021.xml><?xml version="1.0" encoding="utf-8"?>
<formControlPr xmlns="http://schemas.microsoft.com/office/spreadsheetml/2009/9/main" objectType="CheckBox" fmlaLink="'20'!$O$6" lockText="1" noThreeD="1"/>
</file>

<file path=xl/ctrlProps/ctrlProp4022.xml><?xml version="1.0" encoding="utf-8"?>
<formControlPr xmlns="http://schemas.microsoft.com/office/spreadsheetml/2009/9/main" objectType="CheckBox" fmlaLink="'20'!$O$7" lockText="1" noThreeD="1"/>
</file>

<file path=xl/ctrlProps/ctrlProp4023.xml><?xml version="1.0" encoding="utf-8"?>
<formControlPr xmlns="http://schemas.microsoft.com/office/spreadsheetml/2009/9/main" objectType="CheckBox" fmlaLink="'20'!$O$8" lockText="1" noThreeD="1"/>
</file>

<file path=xl/ctrlProps/ctrlProp4024.xml><?xml version="1.0" encoding="utf-8"?>
<formControlPr xmlns="http://schemas.microsoft.com/office/spreadsheetml/2009/9/main" objectType="CheckBox" fmlaLink="'20'!$O$9" lockText="1" noThreeD="1"/>
</file>

<file path=xl/ctrlProps/ctrlProp4025.xml><?xml version="1.0" encoding="utf-8"?>
<formControlPr xmlns="http://schemas.microsoft.com/office/spreadsheetml/2009/9/main" objectType="CheckBox" fmlaLink="'20'!$O$10" lockText="1" noThreeD="1"/>
</file>

<file path=xl/ctrlProps/ctrlProp4026.xml><?xml version="1.0" encoding="utf-8"?>
<formControlPr xmlns="http://schemas.microsoft.com/office/spreadsheetml/2009/9/main" objectType="CheckBox" fmlaLink="'20'!$O$11" lockText="1" noThreeD="1"/>
</file>

<file path=xl/ctrlProps/ctrlProp4027.xml><?xml version="1.0" encoding="utf-8"?>
<formControlPr xmlns="http://schemas.microsoft.com/office/spreadsheetml/2009/9/main" objectType="CheckBox" fmlaLink="'20'!$O$12" lockText="1" noThreeD="1"/>
</file>

<file path=xl/ctrlProps/ctrlProp4028.xml><?xml version="1.0" encoding="utf-8"?>
<formControlPr xmlns="http://schemas.microsoft.com/office/spreadsheetml/2009/9/main" objectType="CheckBox" fmlaLink="'20'!$O$13" lockText="1" noThreeD="1"/>
</file>

<file path=xl/ctrlProps/ctrlProp4029.xml><?xml version="1.0" encoding="utf-8"?>
<formControlPr xmlns="http://schemas.microsoft.com/office/spreadsheetml/2009/9/main" objectType="CheckBox" fmlaLink="'20'!$O$14" lockText="1" noThreeD="1"/>
</file>

<file path=xl/ctrlProps/ctrlProp4030.xml><?xml version="1.0" encoding="utf-8"?>
<formControlPr xmlns="http://schemas.microsoft.com/office/spreadsheetml/2009/9/main" objectType="CheckBox" fmlaLink="'20'!$O$15" lockText="1" noThreeD="1"/>
</file>

<file path=xl/ctrlProps/ctrlProp4031.xml><?xml version="1.0" encoding="utf-8"?>
<formControlPr xmlns="http://schemas.microsoft.com/office/spreadsheetml/2009/9/main" objectType="CheckBox" fmlaLink="'20'!$O$16" lockText="1" noThreeD="1"/>
</file>

<file path=xl/ctrlProps/ctrlProp4032.xml><?xml version="1.0" encoding="utf-8"?>
<formControlPr xmlns="http://schemas.microsoft.com/office/spreadsheetml/2009/9/main" objectType="CheckBox" fmlaLink="'20'!$O$17" lockText="1" noThreeD="1"/>
</file>

<file path=xl/ctrlProps/ctrlProp4033.xml><?xml version="1.0" encoding="utf-8"?>
<formControlPr xmlns="http://schemas.microsoft.com/office/spreadsheetml/2009/9/main" objectType="CheckBox" fmlaLink="'20'!$O$18" lockText="1" noThreeD="1"/>
</file>

<file path=xl/ctrlProps/ctrlProp4034.xml><?xml version="1.0" encoding="utf-8"?>
<formControlPr xmlns="http://schemas.microsoft.com/office/spreadsheetml/2009/9/main" objectType="GBox" noThreeD="1"/>
</file>

<file path=xl/ctrlProps/ctrlProp4035.xml><?xml version="1.0" encoding="utf-8"?>
<formControlPr xmlns="http://schemas.microsoft.com/office/spreadsheetml/2009/9/main" objectType="Radio" checked="Checked" firstButton="1" fmlaLink="'21'!$L$6" lockText="1" noThreeD="1"/>
</file>

<file path=xl/ctrlProps/ctrlProp4036.xml><?xml version="1.0" encoding="utf-8"?>
<formControlPr xmlns="http://schemas.microsoft.com/office/spreadsheetml/2009/9/main" objectType="Radio" lockText="1" noThreeD="1"/>
</file>

<file path=xl/ctrlProps/ctrlProp4037.xml><?xml version="1.0" encoding="utf-8"?>
<formControlPr xmlns="http://schemas.microsoft.com/office/spreadsheetml/2009/9/main" objectType="GBox" noThreeD="1"/>
</file>

<file path=xl/ctrlProps/ctrlProp4038.xml><?xml version="1.0" encoding="utf-8"?>
<formControlPr xmlns="http://schemas.microsoft.com/office/spreadsheetml/2009/9/main" objectType="Radio" firstButton="1" fmlaLink="'21'!$L$7" lockText="1" noThreeD="1"/>
</file>

<file path=xl/ctrlProps/ctrlProp4039.xml><?xml version="1.0" encoding="utf-8"?>
<formControlPr xmlns="http://schemas.microsoft.com/office/spreadsheetml/2009/9/main" objectType="Radio" checked="Checked" lockText="1" noThreeD="1"/>
</file>

<file path=xl/ctrlProps/ctrlProp4040.xml><?xml version="1.0" encoding="utf-8"?>
<formControlPr xmlns="http://schemas.microsoft.com/office/spreadsheetml/2009/9/main" objectType="GBox" noThreeD="1"/>
</file>

<file path=xl/ctrlProps/ctrlProp4041.xml><?xml version="1.0" encoding="utf-8"?>
<formControlPr xmlns="http://schemas.microsoft.com/office/spreadsheetml/2009/9/main" objectType="Radio" checked="Checked" firstButton="1" fmlaLink="'21'!$M$6" lockText="1" noThreeD="1"/>
</file>

<file path=xl/ctrlProps/ctrlProp4042.xml><?xml version="1.0" encoding="utf-8"?>
<formControlPr xmlns="http://schemas.microsoft.com/office/spreadsheetml/2009/9/main" objectType="Radio" lockText="1" noThreeD="1"/>
</file>

<file path=xl/ctrlProps/ctrlProp4043.xml><?xml version="1.0" encoding="utf-8"?>
<formControlPr xmlns="http://schemas.microsoft.com/office/spreadsheetml/2009/9/main" objectType="Radio" lockText="1" noThreeD="1"/>
</file>

<file path=xl/ctrlProps/ctrlProp4044.xml><?xml version="1.0" encoding="utf-8"?>
<formControlPr xmlns="http://schemas.microsoft.com/office/spreadsheetml/2009/9/main" objectType="Radio" lockText="1" noThreeD="1"/>
</file>

<file path=xl/ctrlProps/ctrlProp4045.xml><?xml version="1.0" encoding="utf-8"?>
<formControlPr xmlns="http://schemas.microsoft.com/office/spreadsheetml/2009/9/main" objectType="GBox" noThreeD="1"/>
</file>

<file path=xl/ctrlProps/ctrlProp4046.xml><?xml version="1.0" encoding="utf-8"?>
<formControlPr xmlns="http://schemas.microsoft.com/office/spreadsheetml/2009/9/main" objectType="Radio" checked="Checked" firstButton="1" fmlaLink="'21'!$M$7" lockText="1" noThreeD="1"/>
</file>

<file path=xl/ctrlProps/ctrlProp4047.xml><?xml version="1.0" encoding="utf-8"?>
<formControlPr xmlns="http://schemas.microsoft.com/office/spreadsheetml/2009/9/main" objectType="Radio" lockText="1" noThreeD="1"/>
</file>

<file path=xl/ctrlProps/ctrlProp4048.xml><?xml version="1.0" encoding="utf-8"?>
<formControlPr xmlns="http://schemas.microsoft.com/office/spreadsheetml/2009/9/main" objectType="Radio" lockText="1" noThreeD="1"/>
</file>

<file path=xl/ctrlProps/ctrlProp4049.xml><?xml version="1.0" encoding="utf-8"?>
<formControlPr xmlns="http://schemas.microsoft.com/office/spreadsheetml/2009/9/main" objectType="Radio" lockText="1" noThreeD="1"/>
</file>

<file path=xl/ctrlProps/ctrlProp4050.xml><?xml version="1.0" encoding="utf-8"?>
<formControlPr xmlns="http://schemas.microsoft.com/office/spreadsheetml/2009/9/main" objectType="GBox" noThreeD="1"/>
</file>

<file path=xl/ctrlProps/ctrlProp4051.xml><?xml version="1.0" encoding="utf-8"?>
<formControlPr xmlns="http://schemas.microsoft.com/office/spreadsheetml/2009/9/main" objectType="Radio" firstButton="1" fmlaLink="'21'!$M$8" lockText="1" noThreeD="1"/>
</file>

<file path=xl/ctrlProps/ctrlProp4052.xml><?xml version="1.0" encoding="utf-8"?>
<formControlPr xmlns="http://schemas.microsoft.com/office/spreadsheetml/2009/9/main" objectType="Radio" checked="Checked" lockText="1" noThreeD="1"/>
</file>

<file path=xl/ctrlProps/ctrlProp4053.xml><?xml version="1.0" encoding="utf-8"?>
<formControlPr xmlns="http://schemas.microsoft.com/office/spreadsheetml/2009/9/main" objectType="Radio" lockText="1" noThreeD="1"/>
</file>

<file path=xl/ctrlProps/ctrlProp4054.xml><?xml version="1.0" encoding="utf-8"?>
<formControlPr xmlns="http://schemas.microsoft.com/office/spreadsheetml/2009/9/main" objectType="GBox" noThreeD="1"/>
</file>

<file path=xl/ctrlProps/ctrlProp4055.xml><?xml version="1.0" encoding="utf-8"?>
<formControlPr xmlns="http://schemas.microsoft.com/office/spreadsheetml/2009/9/main" objectType="Radio" firstButton="1" fmlaLink="'21'!$M$9" lockText="1" noThreeD="1"/>
</file>

<file path=xl/ctrlProps/ctrlProp4056.xml><?xml version="1.0" encoding="utf-8"?>
<formControlPr xmlns="http://schemas.microsoft.com/office/spreadsheetml/2009/9/main" objectType="Radio" checked="Checked" lockText="1" noThreeD="1"/>
</file>

<file path=xl/ctrlProps/ctrlProp4057.xml><?xml version="1.0" encoding="utf-8"?>
<formControlPr xmlns="http://schemas.microsoft.com/office/spreadsheetml/2009/9/main" objectType="Radio" lockText="1" noThreeD="1"/>
</file>

<file path=xl/ctrlProps/ctrlProp4058.xml><?xml version="1.0" encoding="utf-8"?>
<formControlPr xmlns="http://schemas.microsoft.com/office/spreadsheetml/2009/9/main" objectType="GBox" noThreeD="1"/>
</file>

<file path=xl/ctrlProps/ctrlProp4059.xml><?xml version="1.0" encoding="utf-8"?>
<formControlPr xmlns="http://schemas.microsoft.com/office/spreadsheetml/2009/9/main" objectType="Radio" firstButton="1" fmlaLink="'21'!$M$10" lockText="1" noThreeD="1"/>
</file>

<file path=xl/ctrlProps/ctrlProp4060.xml><?xml version="1.0" encoding="utf-8"?>
<formControlPr xmlns="http://schemas.microsoft.com/office/spreadsheetml/2009/9/main" objectType="Radio" lockText="1" noThreeD="1"/>
</file>

<file path=xl/ctrlProps/ctrlProp4061.xml><?xml version="1.0" encoding="utf-8"?>
<formControlPr xmlns="http://schemas.microsoft.com/office/spreadsheetml/2009/9/main" objectType="Radio" checked="Checked" lockText="1" noThreeD="1"/>
</file>

<file path=xl/ctrlProps/ctrlProp4062.xml><?xml version="1.0" encoding="utf-8"?>
<formControlPr xmlns="http://schemas.microsoft.com/office/spreadsheetml/2009/9/main" objectType="GBox" noThreeD="1"/>
</file>

<file path=xl/ctrlProps/ctrlProp4063.xml><?xml version="1.0" encoding="utf-8"?>
<formControlPr xmlns="http://schemas.microsoft.com/office/spreadsheetml/2009/9/main" objectType="Radio" firstButton="1" fmlaLink="'21'!$M$11" lockText="1" noThreeD="1"/>
</file>

<file path=xl/ctrlProps/ctrlProp4064.xml><?xml version="1.0" encoding="utf-8"?>
<formControlPr xmlns="http://schemas.microsoft.com/office/spreadsheetml/2009/9/main" objectType="Radio" checked="Checked" lockText="1" noThreeD="1"/>
</file>

<file path=xl/ctrlProps/ctrlProp4065.xml><?xml version="1.0" encoding="utf-8"?>
<formControlPr xmlns="http://schemas.microsoft.com/office/spreadsheetml/2009/9/main" objectType="Radio" lockText="1" noThreeD="1"/>
</file>

<file path=xl/ctrlProps/ctrlProp4066.xml><?xml version="1.0" encoding="utf-8"?>
<formControlPr xmlns="http://schemas.microsoft.com/office/spreadsheetml/2009/9/main" objectType="CheckBox" fmlaLink="'21'!$O$6" lockText="1" noThreeD="1"/>
</file>

<file path=xl/ctrlProps/ctrlProp4067.xml><?xml version="1.0" encoding="utf-8"?>
<formControlPr xmlns="http://schemas.microsoft.com/office/spreadsheetml/2009/9/main" objectType="CheckBox" fmlaLink="'21'!$O$7" lockText="1" noThreeD="1"/>
</file>

<file path=xl/ctrlProps/ctrlProp4068.xml><?xml version="1.0" encoding="utf-8"?>
<formControlPr xmlns="http://schemas.microsoft.com/office/spreadsheetml/2009/9/main" objectType="CheckBox" fmlaLink="'21'!$O$8" lockText="1" noThreeD="1"/>
</file>

<file path=xl/ctrlProps/ctrlProp4069.xml><?xml version="1.0" encoding="utf-8"?>
<formControlPr xmlns="http://schemas.microsoft.com/office/spreadsheetml/2009/9/main" objectType="CheckBox" fmlaLink="'21'!$O$9" lockText="1" noThreeD="1"/>
</file>

<file path=xl/ctrlProps/ctrlProp4070.xml><?xml version="1.0" encoding="utf-8"?>
<formControlPr xmlns="http://schemas.microsoft.com/office/spreadsheetml/2009/9/main" objectType="CheckBox" fmlaLink="'21'!$O$10" lockText="1" noThreeD="1"/>
</file>

<file path=xl/ctrlProps/ctrlProp4071.xml><?xml version="1.0" encoding="utf-8"?>
<formControlPr xmlns="http://schemas.microsoft.com/office/spreadsheetml/2009/9/main" objectType="CheckBox" fmlaLink="'21'!$O$11" lockText="1" noThreeD="1"/>
</file>

<file path=xl/ctrlProps/ctrlProp4072.xml><?xml version="1.0" encoding="utf-8"?>
<formControlPr xmlns="http://schemas.microsoft.com/office/spreadsheetml/2009/9/main" objectType="GBox" noThreeD="1"/>
</file>

<file path=xl/ctrlProps/ctrlProp4073.xml><?xml version="1.0" encoding="utf-8"?>
<formControlPr xmlns="http://schemas.microsoft.com/office/spreadsheetml/2009/9/main" objectType="Radio" firstButton="1" fmlaLink="'22'!$L$8" lockText="1" noThreeD="1"/>
</file>

<file path=xl/ctrlProps/ctrlProp4074.xml><?xml version="1.0" encoding="utf-8"?>
<formControlPr xmlns="http://schemas.microsoft.com/office/spreadsheetml/2009/9/main" objectType="GBox" noThreeD="1"/>
</file>

<file path=xl/ctrlProps/ctrlProp4075.xml><?xml version="1.0" encoding="utf-8"?>
<formControlPr xmlns="http://schemas.microsoft.com/office/spreadsheetml/2009/9/main" objectType="Radio" firstButton="1" fmlaLink="'22'!$L$9" lockText="1" noThreeD="1"/>
</file>

<file path=xl/ctrlProps/ctrlProp4076.xml><?xml version="1.0" encoding="utf-8"?>
<formControlPr xmlns="http://schemas.microsoft.com/office/spreadsheetml/2009/9/main" objectType="Radio" lockText="1" noThreeD="1"/>
</file>

<file path=xl/ctrlProps/ctrlProp4077.xml><?xml version="1.0" encoding="utf-8"?>
<formControlPr xmlns="http://schemas.microsoft.com/office/spreadsheetml/2009/9/main" objectType="GBox" noThreeD="1"/>
</file>

<file path=xl/ctrlProps/ctrlProp4078.xml><?xml version="1.0" encoding="utf-8"?>
<formControlPr xmlns="http://schemas.microsoft.com/office/spreadsheetml/2009/9/main" objectType="Radio" firstButton="1" fmlaLink="'22'!$L$10" lockText="1" noThreeD="1"/>
</file>

<file path=xl/ctrlProps/ctrlProp4079.xml><?xml version="1.0" encoding="utf-8"?>
<formControlPr xmlns="http://schemas.microsoft.com/office/spreadsheetml/2009/9/main" objectType="Radio" checked="Checked" lockText="1" noThreeD="1"/>
</file>

<file path=xl/ctrlProps/ctrlProp4080.xml><?xml version="1.0" encoding="utf-8"?>
<formControlPr xmlns="http://schemas.microsoft.com/office/spreadsheetml/2009/9/main" objectType="GBox" noThreeD="1"/>
</file>

<file path=xl/ctrlProps/ctrlProp4081.xml><?xml version="1.0" encoding="utf-8"?>
<formControlPr xmlns="http://schemas.microsoft.com/office/spreadsheetml/2009/9/main" objectType="Radio" checked="Checked" firstButton="1" fmlaLink="'22'!$L$11" lockText="1" noThreeD="1"/>
</file>

<file path=xl/ctrlProps/ctrlProp4082.xml><?xml version="1.0" encoding="utf-8"?>
<formControlPr xmlns="http://schemas.microsoft.com/office/spreadsheetml/2009/9/main" objectType="Radio" lockText="1" noThreeD="1"/>
</file>

<file path=xl/ctrlProps/ctrlProp4083.xml><?xml version="1.0" encoding="utf-8"?>
<formControlPr xmlns="http://schemas.microsoft.com/office/spreadsheetml/2009/9/main" objectType="GBox" noThreeD="1"/>
</file>

<file path=xl/ctrlProps/ctrlProp4084.xml><?xml version="1.0" encoding="utf-8"?>
<formControlPr xmlns="http://schemas.microsoft.com/office/spreadsheetml/2009/9/main" objectType="Radio" checked="Checked" firstButton="1" fmlaLink="'22'!$L$16" lockText="1" noThreeD="1"/>
</file>

<file path=xl/ctrlProps/ctrlProp4085.xml><?xml version="1.0" encoding="utf-8"?>
<formControlPr xmlns="http://schemas.microsoft.com/office/spreadsheetml/2009/9/main" objectType="Radio" lockText="1" noThreeD="1"/>
</file>

<file path=xl/ctrlProps/ctrlProp4086.xml><?xml version="1.0" encoding="utf-8"?>
<formControlPr xmlns="http://schemas.microsoft.com/office/spreadsheetml/2009/9/main" objectType="GBox" noThreeD="1"/>
</file>

<file path=xl/ctrlProps/ctrlProp4087.xml><?xml version="1.0" encoding="utf-8"?>
<formControlPr xmlns="http://schemas.microsoft.com/office/spreadsheetml/2009/9/main" objectType="Radio" firstButton="1" fmlaLink="'22'!$M$6" lockText="1" noThreeD="1"/>
</file>

<file path=xl/ctrlProps/ctrlProp4088.xml><?xml version="1.0" encoding="utf-8"?>
<formControlPr xmlns="http://schemas.microsoft.com/office/spreadsheetml/2009/9/main" objectType="Radio" checked="Checked" lockText="1" noThreeD="1"/>
</file>

<file path=xl/ctrlProps/ctrlProp4089.xml><?xml version="1.0" encoding="utf-8"?>
<formControlPr xmlns="http://schemas.microsoft.com/office/spreadsheetml/2009/9/main" objectType="Radio" lockText="1" noThreeD="1"/>
</file>

<file path=xl/ctrlProps/ctrlProp4090.xml><?xml version="1.0" encoding="utf-8"?>
<formControlPr xmlns="http://schemas.microsoft.com/office/spreadsheetml/2009/9/main" objectType="GBox" noThreeD="1"/>
</file>

<file path=xl/ctrlProps/ctrlProp4091.xml><?xml version="1.0" encoding="utf-8"?>
<formControlPr xmlns="http://schemas.microsoft.com/office/spreadsheetml/2009/9/main" objectType="Radio" checked="Checked" firstButton="1" fmlaLink="'22'!$M$7" lockText="1" noThreeD="1"/>
</file>

<file path=xl/ctrlProps/ctrlProp4092.xml><?xml version="1.0" encoding="utf-8"?>
<formControlPr xmlns="http://schemas.microsoft.com/office/spreadsheetml/2009/9/main" objectType="Radio" lockText="1" noThreeD="1"/>
</file>

<file path=xl/ctrlProps/ctrlProp4093.xml><?xml version="1.0" encoding="utf-8"?>
<formControlPr xmlns="http://schemas.microsoft.com/office/spreadsheetml/2009/9/main" objectType="Radio" lockText="1" noThreeD="1"/>
</file>

<file path=xl/ctrlProps/ctrlProp4094.xml><?xml version="1.0" encoding="utf-8"?>
<formControlPr xmlns="http://schemas.microsoft.com/office/spreadsheetml/2009/9/main" objectType="GBox" noThreeD="1"/>
</file>

<file path=xl/ctrlProps/ctrlProp4095.xml><?xml version="1.0" encoding="utf-8"?>
<formControlPr xmlns="http://schemas.microsoft.com/office/spreadsheetml/2009/9/main" objectType="Radio" checked="Checked" firstButton="1" fmlaLink="'22'!$M$9" lockText="1" noThreeD="1"/>
</file>

<file path=xl/ctrlProps/ctrlProp4096.xml><?xml version="1.0" encoding="utf-8"?>
<formControlPr xmlns="http://schemas.microsoft.com/office/spreadsheetml/2009/9/main" objectType="Radio" lockText="1" noThreeD="1"/>
</file>

<file path=xl/ctrlProps/ctrlProp4097.xml><?xml version="1.0" encoding="utf-8"?>
<formControlPr xmlns="http://schemas.microsoft.com/office/spreadsheetml/2009/9/main" objectType="Radio" lockText="1" noThreeD="1"/>
</file>

<file path=xl/ctrlProps/ctrlProp4098.xml><?xml version="1.0" encoding="utf-8"?>
<formControlPr xmlns="http://schemas.microsoft.com/office/spreadsheetml/2009/9/main" objectType="Radio" lockText="1" noThreeD="1"/>
</file>

<file path=xl/ctrlProps/ctrlProp4099.xml><?xml version="1.0" encoding="utf-8"?>
<formControlPr xmlns="http://schemas.microsoft.com/office/spreadsheetml/2009/9/main" objectType="GBox" noThreeD="1"/>
</file>

<file path=xl/ctrlProps/ctrlProp4100.xml><?xml version="1.0" encoding="utf-8"?>
<formControlPr xmlns="http://schemas.microsoft.com/office/spreadsheetml/2009/9/main" objectType="Radio" firstButton="1" fmlaLink="'22'!$M$10" lockText="1" noThreeD="1"/>
</file>

<file path=xl/ctrlProps/ctrlProp4101.xml><?xml version="1.0" encoding="utf-8"?>
<formControlPr xmlns="http://schemas.microsoft.com/office/spreadsheetml/2009/9/main" objectType="Radio" lockText="1" noThreeD="1"/>
</file>

<file path=xl/ctrlProps/ctrlProp4102.xml><?xml version="1.0" encoding="utf-8"?>
<formControlPr xmlns="http://schemas.microsoft.com/office/spreadsheetml/2009/9/main" objectType="Radio" lockText="1" noThreeD="1"/>
</file>

<file path=xl/ctrlProps/ctrlProp4103.xml><?xml version="1.0" encoding="utf-8"?>
<formControlPr xmlns="http://schemas.microsoft.com/office/spreadsheetml/2009/9/main" objectType="Radio" lockText="1" noThreeD="1"/>
</file>

<file path=xl/ctrlProps/ctrlProp4104.xml><?xml version="1.0" encoding="utf-8"?>
<formControlPr xmlns="http://schemas.microsoft.com/office/spreadsheetml/2009/9/main" objectType="GBox" noThreeD="1"/>
</file>

<file path=xl/ctrlProps/ctrlProp4105.xml><?xml version="1.0" encoding="utf-8"?>
<formControlPr xmlns="http://schemas.microsoft.com/office/spreadsheetml/2009/9/main" objectType="Radio" firstButton="1" fmlaLink="'22'!$M$12" lockText="1" noThreeD="1"/>
</file>

<file path=xl/ctrlProps/ctrlProp4106.xml><?xml version="1.0" encoding="utf-8"?>
<formControlPr xmlns="http://schemas.microsoft.com/office/spreadsheetml/2009/9/main" objectType="Radio" lockText="1" noThreeD="1"/>
</file>

<file path=xl/ctrlProps/ctrlProp4107.xml><?xml version="1.0" encoding="utf-8"?>
<formControlPr xmlns="http://schemas.microsoft.com/office/spreadsheetml/2009/9/main" objectType="Radio" lockText="1" noThreeD="1"/>
</file>

<file path=xl/ctrlProps/ctrlProp4108.xml><?xml version="1.0" encoding="utf-8"?>
<formControlPr xmlns="http://schemas.microsoft.com/office/spreadsheetml/2009/9/main" objectType="GBox" noThreeD="1"/>
</file>

<file path=xl/ctrlProps/ctrlProp4109.xml><?xml version="1.0" encoding="utf-8"?>
<formControlPr xmlns="http://schemas.microsoft.com/office/spreadsheetml/2009/9/main" objectType="Radio" checked="Checked" firstButton="1" fmlaLink="'22'!$M$13" lockText="1" noThreeD="1"/>
</file>

<file path=xl/ctrlProps/ctrlProp4110.xml><?xml version="1.0" encoding="utf-8"?>
<formControlPr xmlns="http://schemas.microsoft.com/office/spreadsheetml/2009/9/main" objectType="Radio" lockText="1" noThreeD="1"/>
</file>

<file path=xl/ctrlProps/ctrlProp4111.xml><?xml version="1.0" encoding="utf-8"?>
<formControlPr xmlns="http://schemas.microsoft.com/office/spreadsheetml/2009/9/main" objectType="Radio" lockText="1" noThreeD="1"/>
</file>

<file path=xl/ctrlProps/ctrlProp4112.xml><?xml version="1.0" encoding="utf-8"?>
<formControlPr xmlns="http://schemas.microsoft.com/office/spreadsheetml/2009/9/main" objectType="GBox" noThreeD="1"/>
</file>

<file path=xl/ctrlProps/ctrlProp4113.xml><?xml version="1.0" encoding="utf-8"?>
<formControlPr xmlns="http://schemas.microsoft.com/office/spreadsheetml/2009/9/main" objectType="Radio" firstButton="1" fmlaLink="'22'!$M$14" lockText="1" noThreeD="1"/>
</file>

<file path=xl/ctrlProps/ctrlProp4114.xml><?xml version="1.0" encoding="utf-8"?>
<formControlPr xmlns="http://schemas.microsoft.com/office/spreadsheetml/2009/9/main" objectType="Radio" checked="Checked" lockText="1" noThreeD="1"/>
</file>

<file path=xl/ctrlProps/ctrlProp4115.xml><?xml version="1.0" encoding="utf-8"?>
<formControlPr xmlns="http://schemas.microsoft.com/office/spreadsheetml/2009/9/main" objectType="Radio" lockText="1" noThreeD="1"/>
</file>

<file path=xl/ctrlProps/ctrlProp4116.xml><?xml version="1.0" encoding="utf-8"?>
<formControlPr xmlns="http://schemas.microsoft.com/office/spreadsheetml/2009/9/main" objectType="GBox" noThreeD="1"/>
</file>

<file path=xl/ctrlProps/ctrlProp4117.xml><?xml version="1.0" encoding="utf-8"?>
<formControlPr xmlns="http://schemas.microsoft.com/office/spreadsheetml/2009/9/main" objectType="Radio" checked="Checked" firstButton="1" fmlaLink="'22'!$M$15" lockText="1" noThreeD="1"/>
</file>

<file path=xl/ctrlProps/ctrlProp4118.xml><?xml version="1.0" encoding="utf-8"?>
<formControlPr xmlns="http://schemas.microsoft.com/office/spreadsheetml/2009/9/main" objectType="Radio" lockText="1" noThreeD="1"/>
</file>

<file path=xl/ctrlProps/ctrlProp4119.xml><?xml version="1.0" encoding="utf-8"?>
<formControlPr xmlns="http://schemas.microsoft.com/office/spreadsheetml/2009/9/main" objectType="Radio" lockText="1" noThreeD="1"/>
</file>

<file path=xl/ctrlProps/ctrlProp4120.xml><?xml version="1.0" encoding="utf-8"?>
<formControlPr xmlns="http://schemas.microsoft.com/office/spreadsheetml/2009/9/main" objectType="GBox" noThreeD="1"/>
</file>

<file path=xl/ctrlProps/ctrlProp4121.xml><?xml version="1.0" encoding="utf-8"?>
<formControlPr xmlns="http://schemas.microsoft.com/office/spreadsheetml/2009/9/main" objectType="Radio" firstButton="1" fmlaLink="'22'!$M$16" lockText="1" noThreeD="1"/>
</file>

<file path=xl/ctrlProps/ctrlProp4122.xml><?xml version="1.0" encoding="utf-8"?>
<formControlPr xmlns="http://schemas.microsoft.com/office/spreadsheetml/2009/9/main" objectType="Radio" lockText="1" noThreeD="1"/>
</file>

<file path=xl/ctrlProps/ctrlProp4123.xml><?xml version="1.0" encoding="utf-8"?>
<formControlPr xmlns="http://schemas.microsoft.com/office/spreadsheetml/2009/9/main" objectType="Radio" lockText="1" noThreeD="1"/>
</file>

<file path=xl/ctrlProps/ctrlProp4124.xml><?xml version="1.0" encoding="utf-8"?>
<formControlPr xmlns="http://schemas.microsoft.com/office/spreadsheetml/2009/9/main" objectType="Radio" lockText="1" noThreeD="1"/>
</file>

<file path=xl/ctrlProps/ctrlProp4125.xml><?xml version="1.0" encoding="utf-8"?>
<formControlPr xmlns="http://schemas.microsoft.com/office/spreadsheetml/2009/9/main" objectType="CheckBox" fmlaLink="'22'!$O$6" lockText="1" noThreeD="1"/>
</file>

<file path=xl/ctrlProps/ctrlProp4126.xml><?xml version="1.0" encoding="utf-8"?>
<formControlPr xmlns="http://schemas.microsoft.com/office/spreadsheetml/2009/9/main" objectType="CheckBox" fmlaLink="'22'!$O$7" lockText="1" noThreeD="1"/>
</file>

<file path=xl/ctrlProps/ctrlProp4127.xml><?xml version="1.0" encoding="utf-8"?>
<formControlPr xmlns="http://schemas.microsoft.com/office/spreadsheetml/2009/9/main" objectType="CheckBox" checked="Checked" fmlaLink="'22'!$O$8" lockText="1" noThreeD="1"/>
</file>

<file path=xl/ctrlProps/ctrlProp4128.xml><?xml version="1.0" encoding="utf-8"?>
<formControlPr xmlns="http://schemas.microsoft.com/office/spreadsheetml/2009/9/main" objectType="CheckBox" fmlaLink="'22'!$O$9" lockText="1" noThreeD="1"/>
</file>

<file path=xl/ctrlProps/ctrlProp4129.xml><?xml version="1.0" encoding="utf-8"?>
<formControlPr xmlns="http://schemas.microsoft.com/office/spreadsheetml/2009/9/main" objectType="CheckBox" fmlaLink="'22'!$O$10" lockText="1" noThreeD="1"/>
</file>

<file path=xl/ctrlProps/ctrlProp4130.xml><?xml version="1.0" encoding="utf-8"?>
<formControlPr xmlns="http://schemas.microsoft.com/office/spreadsheetml/2009/9/main" objectType="CheckBox" fmlaLink="'22'!$O$11" lockText="1" noThreeD="1"/>
</file>

<file path=xl/ctrlProps/ctrlProp4131.xml><?xml version="1.0" encoding="utf-8"?>
<formControlPr xmlns="http://schemas.microsoft.com/office/spreadsheetml/2009/9/main" objectType="CheckBox" fmlaLink="'22'!$O$12" lockText="1" noThreeD="1"/>
</file>

<file path=xl/ctrlProps/ctrlProp4132.xml><?xml version="1.0" encoding="utf-8"?>
<formControlPr xmlns="http://schemas.microsoft.com/office/spreadsheetml/2009/9/main" objectType="CheckBox" fmlaLink="'22'!$O$13" lockText="1" noThreeD="1"/>
</file>

<file path=xl/ctrlProps/ctrlProp4133.xml><?xml version="1.0" encoding="utf-8"?>
<formControlPr xmlns="http://schemas.microsoft.com/office/spreadsheetml/2009/9/main" objectType="CheckBox" fmlaLink="'22'!$O$14" lockText="1" noThreeD="1"/>
</file>

<file path=xl/ctrlProps/ctrlProp4134.xml><?xml version="1.0" encoding="utf-8"?>
<formControlPr xmlns="http://schemas.microsoft.com/office/spreadsheetml/2009/9/main" objectType="CheckBox" fmlaLink="'22'!$O$15" lockText="1" noThreeD="1"/>
</file>

<file path=xl/ctrlProps/ctrlProp4135.xml><?xml version="1.0" encoding="utf-8"?>
<formControlPr xmlns="http://schemas.microsoft.com/office/spreadsheetml/2009/9/main" objectType="CheckBox" fmlaLink="'22'!$O$16" lockText="1" noThreeD="1"/>
</file>

<file path=xl/ctrlProps/ctrlProp4136.xml><?xml version="1.0" encoding="utf-8"?>
<formControlPr xmlns="http://schemas.microsoft.com/office/spreadsheetml/2009/9/main" objectType="GBox" noThreeD="1"/>
</file>

<file path=xl/ctrlProps/ctrlProp4137.xml><?xml version="1.0" encoding="utf-8"?>
<formControlPr xmlns="http://schemas.microsoft.com/office/spreadsheetml/2009/9/main" objectType="Radio" checked="Checked" firstButton="1" fmlaLink="'23'!$L$7" lockText="1" noThreeD="1"/>
</file>

<file path=xl/ctrlProps/ctrlProp4138.xml><?xml version="1.0" encoding="utf-8"?>
<formControlPr xmlns="http://schemas.microsoft.com/office/spreadsheetml/2009/9/main" objectType="Radio" lockText="1" noThreeD="1"/>
</file>

<file path=xl/ctrlProps/ctrlProp4139.xml><?xml version="1.0" encoding="utf-8"?>
<formControlPr xmlns="http://schemas.microsoft.com/office/spreadsheetml/2009/9/main" objectType="GBox" noThreeD="1"/>
</file>

<file path=xl/ctrlProps/ctrlProp4140.xml><?xml version="1.0" encoding="utf-8"?>
<formControlPr xmlns="http://schemas.microsoft.com/office/spreadsheetml/2009/9/main" objectType="Radio" firstButton="1" fmlaLink="'23'!$L$8" lockText="1" noThreeD="1"/>
</file>

<file path=xl/ctrlProps/ctrlProp4141.xml><?xml version="1.0" encoding="utf-8"?>
<formControlPr xmlns="http://schemas.microsoft.com/office/spreadsheetml/2009/9/main" objectType="Radio" checked="Checked" lockText="1" noThreeD="1"/>
</file>

<file path=xl/ctrlProps/ctrlProp4142.xml><?xml version="1.0" encoding="utf-8"?>
<formControlPr xmlns="http://schemas.microsoft.com/office/spreadsheetml/2009/9/main" objectType="GBox" noThreeD="1"/>
</file>

<file path=xl/ctrlProps/ctrlProp4143.xml><?xml version="1.0" encoding="utf-8"?>
<formControlPr xmlns="http://schemas.microsoft.com/office/spreadsheetml/2009/9/main" objectType="Radio" checked="Checked" firstButton="1" fmlaLink="'23'!$L$9" lockText="1" noThreeD="1"/>
</file>

<file path=xl/ctrlProps/ctrlProp4144.xml><?xml version="1.0" encoding="utf-8"?>
<formControlPr xmlns="http://schemas.microsoft.com/office/spreadsheetml/2009/9/main" objectType="Radio" lockText="1" noThreeD="1"/>
</file>

<file path=xl/ctrlProps/ctrlProp4145.xml><?xml version="1.0" encoding="utf-8"?>
<formControlPr xmlns="http://schemas.microsoft.com/office/spreadsheetml/2009/9/main" objectType="GBox" noThreeD="1"/>
</file>

<file path=xl/ctrlProps/ctrlProp4146.xml><?xml version="1.0" encoding="utf-8"?>
<formControlPr xmlns="http://schemas.microsoft.com/office/spreadsheetml/2009/9/main" objectType="Radio" checked="Checked" firstButton="1" fmlaLink="'23'!$L$10" lockText="1" noThreeD="1"/>
</file>

<file path=xl/ctrlProps/ctrlProp4147.xml><?xml version="1.0" encoding="utf-8"?>
<formControlPr xmlns="http://schemas.microsoft.com/office/spreadsheetml/2009/9/main" objectType="Radio" lockText="1" noThreeD="1"/>
</file>

<file path=xl/ctrlProps/ctrlProp4148.xml><?xml version="1.0" encoding="utf-8"?>
<formControlPr xmlns="http://schemas.microsoft.com/office/spreadsheetml/2009/9/main" objectType="GBox" noThreeD="1"/>
</file>

<file path=xl/ctrlProps/ctrlProp4149.xml><?xml version="1.0" encoding="utf-8"?>
<formControlPr xmlns="http://schemas.microsoft.com/office/spreadsheetml/2009/9/main" objectType="Radio" checked="Checked" firstButton="1" fmlaLink="'23'!$L$12" lockText="1" noThreeD="1"/>
</file>

<file path=xl/ctrlProps/ctrlProp4150.xml><?xml version="1.0" encoding="utf-8"?>
<formControlPr xmlns="http://schemas.microsoft.com/office/spreadsheetml/2009/9/main" objectType="Radio" lockText="1" noThreeD="1"/>
</file>

<file path=xl/ctrlProps/ctrlProp4151.xml><?xml version="1.0" encoding="utf-8"?>
<formControlPr xmlns="http://schemas.microsoft.com/office/spreadsheetml/2009/9/main" objectType="GBox" noThreeD="1"/>
</file>

<file path=xl/ctrlProps/ctrlProp4152.xml><?xml version="1.0" encoding="utf-8"?>
<formControlPr xmlns="http://schemas.microsoft.com/office/spreadsheetml/2009/9/main" objectType="Radio" checked="Checked" firstButton="1" fmlaLink="'23'!$L$15" lockText="1" noThreeD="1"/>
</file>

<file path=xl/ctrlProps/ctrlProp4153.xml><?xml version="1.0" encoding="utf-8"?>
<formControlPr xmlns="http://schemas.microsoft.com/office/spreadsheetml/2009/9/main" objectType="Radio" lockText="1" noThreeD="1"/>
</file>

<file path=xl/ctrlProps/ctrlProp4154.xml><?xml version="1.0" encoding="utf-8"?>
<formControlPr xmlns="http://schemas.microsoft.com/office/spreadsheetml/2009/9/main" objectType="GBox" noThreeD="1"/>
</file>

<file path=xl/ctrlProps/ctrlProp4155.xml><?xml version="1.0" encoding="utf-8"?>
<formControlPr xmlns="http://schemas.microsoft.com/office/spreadsheetml/2009/9/main" objectType="Radio" firstButton="1" fmlaLink="'23'!$M$6" lockText="1" noThreeD="1"/>
</file>

<file path=xl/ctrlProps/ctrlProp4156.xml><?xml version="1.0" encoding="utf-8"?>
<formControlPr xmlns="http://schemas.microsoft.com/office/spreadsheetml/2009/9/main" objectType="Radio" checked="Checked" lockText="1" noThreeD="1"/>
</file>

<file path=xl/ctrlProps/ctrlProp4157.xml><?xml version="1.0" encoding="utf-8"?>
<formControlPr xmlns="http://schemas.microsoft.com/office/spreadsheetml/2009/9/main" objectType="Radio" lockText="1" noThreeD="1"/>
</file>

<file path=xl/ctrlProps/ctrlProp4158.xml><?xml version="1.0" encoding="utf-8"?>
<formControlPr xmlns="http://schemas.microsoft.com/office/spreadsheetml/2009/9/main" objectType="GBox" noThreeD="1"/>
</file>

<file path=xl/ctrlProps/ctrlProp4159.xml><?xml version="1.0" encoding="utf-8"?>
<formControlPr xmlns="http://schemas.microsoft.com/office/spreadsheetml/2009/9/main" objectType="Radio" firstButton="1" fmlaLink="'23'!$M$7" lockText="1" noThreeD="1"/>
</file>

<file path=xl/ctrlProps/ctrlProp4160.xml><?xml version="1.0" encoding="utf-8"?>
<formControlPr xmlns="http://schemas.microsoft.com/office/spreadsheetml/2009/9/main" objectType="Radio" checked="Checked" lockText="1" noThreeD="1"/>
</file>

<file path=xl/ctrlProps/ctrlProp4161.xml><?xml version="1.0" encoding="utf-8"?>
<formControlPr xmlns="http://schemas.microsoft.com/office/spreadsheetml/2009/9/main" objectType="Radio" lockText="1" noThreeD="1"/>
</file>

<file path=xl/ctrlProps/ctrlProp4162.xml><?xml version="1.0" encoding="utf-8"?>
<formControlPr xmlns="http://schemas.microsoft.com/office/spreadsheetml/2009/9/main" objectType="Radio" lockText="1" noThreeD="1"/>
</file>

<file path=xl/ctrlProps/ctrlProp4163.xml><?xml version="1.0" encoding="utf-8"?>
<formControlPr xmlns="http://schemas.microsoft.com/office/spreadsheetml/2009/9/main" objectType="GBox" noThreeD="1"/>
</file>

<file path=xl/ctrlProps/ctrlProp4164.xml><?xml version="1.0" encoding="utf-8"?>
<formControlPr xmlns="http://schemas.microsoft.com/office/spreadsheetml/2009/9/main" objectType="Radio" firstButton="1" fmlaLink="'23'!$M$11" lockText="1" noThreeD="1"/>
</file>

<file path=xl/ctrlProps/ctrlProp4165.xml><?xml version="1.0" encoding="utf-8"?>
<formControlPr xmlns="http://schemas.microsoft.com/office/spreadsheetml/2009/9/main" objectType="Radio" lockText="1" noThreeD="1"/>
</file>

<file path=xl/ctrlProps/ctrlProp4166.xml><?xml version="1.0" encoding="utf-8"?>
<formControlPr xmlns="http://schemas.microsoft.com/office/spreadsheetml/2009/9/main" objectType="Radio" checked="Checked" lockText="1" noThreeD="1"/>
</file>

<file path=xl/ctrlProps/ctrlProp4167.xml><?xml version="1.0" encoding="utf-8"?>
<formControlPr xmlns="http://schemas.microsoft.com/office/spreadsheetml/2009/9/main" objectType="GBox" noThreeD="1"/>
</file>

<file path=xl/ctrlProps/ctrlProp4168.xml><?xml version="1.0" encoding="utf-8"?>
<formControlPr xmlns="http://schemas.microsoft.com/office/spreadsheetml/2009/9/main" objectType="Radio" firstButton="1" fmlaLink="'23'!$M$12" lockText="1" noThreeD="1"/>
</file>

<file path=xl/ctrlProps/ctrlProp4169.xml><?xml version="1.0" encoding="utf-8"?>
<formControlPr xmlns="http://schemas.microsoft.com/office/spreadsheetml/2009/9/main" objectType="Radio" checked="Checked" lockText="1" noThreeD="1"/>
</file>

<file path=xl/ctrlProps/ctrlProp4170.xml><?xml version="1.0" encoding="utf-8"?>
<formControlPr xmlns="http://schemas.microsoft.com/office/spreadsheetml/2009/9/main" objectType="Radio" lockText="1" noThreeD="1"/>
</file>

<file path=xl/ctrlProps/ctrlProp4171.xml><?xml version="1.0" encoding="utf-8"?>
<formControlPr xmlns="http://schemas.microsoft.com/office/spreadsheetml/2009/9/main" objectType="Radio" lockText="1" noThreeD="1"/>
</file>

<file path=xl/ctrlProps/ctrlProp4172.xml><?xml version="1.0" encoding="utf-8"?>
<formControlPr xmlns="http://schemas.microsoft.com/office/spreadsheetml/2009/9/main" objectType="GBox" noThreeD="1"/>
</file>

<file path=xl/ctrlProps/ctrlProp4173.xml><?xml version="1.0" encoding="utf-8"?>
<formControlPr xmlns="http://schemas.microsoft.com/office/spreadsheetml/2009/9/main" objectType="Radio" firstButton="1" fmlaLink="'23'!$M$13" lockText="1" noThreeD="1"/>
</file>

<file path=xl/ctrlProps/ctrlProp4174.xml><?xml version="1.0" encoding="utf-8"?>
<formControlPr xmlns="http://schemas.microsoft.com/office/spreadsheetml/2009/9/main" objectType="Radio" checked="Checked" lockText="1" noThreeD="1"/>
</file>

<file path=xl/ctrlProps/ctrlProp4175.xml><?xml version="1.0" encoding="utf-8"?>
<formControlPr xmlns="http://schemas.microsoft.com/office/spreadsheetml/2009/9/main" objectType="Radio" lockText="1" noThreeD="1"/>
</file>

<file path=xl/ctrlProps/ctrlProp4176.xml><?xml version="1.0" encoding="utf-8"?>
<formControlPr xmlns="http://schemas.microsoft.com/office/spreadsheetml/2009/9/main" objectType="GBox" noThreeD="1"/>
</file>

<file path=xl/ctrlProps/ctrlProp4177.xml><?xml version="1.0" encoding="utf-8"?>
<formControlPr xmlns="http://schemas.microsoft.com/office/spreadsheetml/2009/9/main" objectType="Radio" firstButton="1" fmlaLink="'23'!$M$14" lockText="1" noThreeD="1"/>
</file>

<file path=xl/ctrlProps/ctrlProp4178.xml><?xml version="1.0" encoding="utf-8"?>
<formControlPr xmlns="http://schemas.microsoft.com/office/spreadsheetml/2009/9/main" objectType="Radio" checked="Checked" lockText="1" noThreeD="1"/>
</file>

<file path=xl/ctrlProps/ctrlProp4179.xml><?xml version="1.0" encoding="utf-8"?>
<formControlPr xmlns="http://schemas.microsoft.com/office/spreadsheetml/2009/9/main" objectType="Radio" lockText="1" noThreeD="1"/>
</file>

<file path=xl/ctrlProps/ctrlProp4180.xml><?xml version="1.0" encoding="utf-8"?>
<formControlPr xmlns="http://schemas.microsoft.com/office/spreadsheetml/2009/9/main" objectType="GBox" noThreeD="1"/>
</file>

<file path=xl/ctrlProps/ctrlProp4181.xml><?xml version="1.0" encoding="utf-8"?>
<formControlPr xmlns="http://schemas.microsoft.com/office/spreadsheetml/2009/9/main" objectType="Radio" firstButton="1" fmlaLink="'23'!$M$15" lockText="1" noThreeD="1"/>
</file>

<file path=xl/ctrlProps/ctrlProp4182.xml><?xml version="1.0" encoding="utf-8"?>
<formControlPr xmlns="http://schemas.microsoft.com/office/spreadsheetml/2009/9/main" objectType="Radio" lockText="1" noThreeD="1"/>
</file>

<file path=xl/ctrlProps/ctrlProp4183.xml><?xml version="1.0" encoding="utf-8"?>
<formControlPr xmlns="http://schemas.microsoft.com/office/spreadsheetml/2009/9/main" objectType="Radio" checked="Checked" lockText="1" noThreeD="1"/>
</file>

<file path=xl/ctrlProps/ctrlProp4184.xml><?xml version="1.0" encoding="utf-8"?>
<formControlPr xmlns="http://schemas.microsoft.com/office/spreadsheetml/2009/9/main" objectType="Radio" lockText="1" noThreeD="1"/>
</file>

<file path=xl/ctrlProps/ctrlProp4185.xml><?xml version="1.0" encoding="utf-8"?>
<formControlPr xmlns="http://schemas.microsoft.com/office/spreadsheetml/2009/9/main" objectType="CheckBox" checked="Checked" fmlaLink="'23'!$O$6" lockText="1" noThreeD="1"/>
</file>

<file path=xl/ctrlProps/ctrlProp4186.xml><?xml version="1.0" encoding="utf-8"?>
<formControlPr xmlns="http://schemas.microsoft.com/office/spreadsheetml/2009/9/main" objectType="CheckBox" checked="Checked" fmlaLink="'23'!$O$7" lockText="1" noThreeD="1"/>
</file>

<file path=xl/ctrlProps/ctrlProp4187.xml><?xml version="1.0" encoding="utf-8"?>
<formControlPr xmlns="http://schemas.microsoft.com/office/spreadsheetml/2009/9/main" objectType="CheckBox" checked="Checked" fmlaLink="'23'!$O$8" lockText="1" noThreeD="1"/>
</file>

<file path=xl/ctrlProps/ctrlProp4188.xml><?xml version="1.0" encoding="utf-8"?>
<formControlPr xmlns="http://schemas.microsoft.com/office/spreadsheetml/2009/9/main" objectType="CheckBox" checked="Checked" fmlaLink="'23'!$O$9" lockText="1" noThreeD="1"/>
</file>

<file path=xl/ctrlProps/ctrlProp4189.xml><?xml version="1.0" encoding="utf-8"?>
<formControlPr xmlns="http://schemas.microsoft.com/office/spreadsheetml/2009/9/main" objectType="CheckBox" checked="Checked" fmlaLink="'23'!$O$10" lockText="1" noThreeD="1"/>
</file>

<file path=xl/ctrlProps/ctrlProp4190.xml><?xml version="1.0" encoding="utf-8"?>
<formControlPr xmlns="http://schemas.microsoft.com/office/spreadsheetml/2009/9/main" objectType="CheckBox" checked="Checked" fmlaLink="'23'!$O$11" lockText="1" noThreeD="1"/>
</file>

<file path=xl/ctrlProps/ctrlProp4191.xml><?xml version="1.0" encoding="utf-8"?>
<formControlPr xmlns="http://schemas.microsoft.com/office/spreadsheetml/2009/9/main" objectType="CheckBox" checked="Checked" fmlaLink="'23'!$O$12" lockText="1" noThreeD="1"/>
</file>

<file path=xl/ctrlProps/ctrlProp4192.xml><?xml version="1.0" encoding="utf-8"?>
<formControlPr xmlns="http://schemas.microsoft.com/office/spreadsheetml/2009/9/main" objectType="CheckBox" fmlaLink="'23'!$O$13" lockText="1" noThreeD="1"/>
</file>

<file path=xl/ctrlProps/ctrlProp4193.xml><?xml version="1.0" encoding="utf-8"?>
<formControlPr xmlns="http://schemas.microsoft.com/office/spreadsheetml/2009/9/main" objectType="CheckBox" checked="Checked" fmlaLink="'23'!$O$14" lockText="1" noThreeD="1"/>
</file>

<file path=xl/ctrlProps/ctrlProp4194.xml><?xml version="1.0" encoding="utf-8"?>
<formControlPr xmlns="http://schemas.microsoft.com/office/spreadsheetml/2009/9/main" objectType="CheckBox" checked="Checked" fmlaLink="'23'!$O$15" lockText="1" noThreeD="1"/>
</file>

<file path=xl/ctrlProps/ctrlProp4195.xml><?xml version="1.0" encoding="utf-8"?>
<formControlPr xmlns="http://schemas.microsoft.com/office/spreadsheetml/2009/9/main" objectType="GBox" noThreeD="1"/>
</file>

<file path=xl/ctrlProps/ctrlProp4196.xml><?xml version="1.0" encoding="utf-8"?>
<formControlPr xmlns="http://schemas.microsoft.com/office/spreadsheetml/2009/9/main" objectType="Radio" checked="Checked" firstButton="1" fmlaLink="'24'!$L$6" lockText="1" noThreeD="1"/>
</file>

<file path=xl/ctrlProps/ctrlProp4197.xml><?xml version="1.0" encoding="utf-8"?>
<formControlPr xmlns="http://schemas.microsoft.com/office/spreadsheetml/2009/9/main" objectType="Radio" lockText="1" noThreeD="1"/>
</file>

<file path=xl/ctrlProps/ctrlProp4198.xml><?xml version="1.0" encoding="utf-8"?>
<formControlPr xmlns="http://schemas.microsoft.com/office/spreadsheetml/2009/9/main" objectType="GBox" noThreeD="1"/>
</file>

<file path=xl/ctrlProps/ctrlProp4199.xml><?xml version="1.0" encoding="utf-8"?>
<formControlPr xmlns="http://schemas.microsoft.com/office/spreadsheetml/2009/9/main" objectType="Radio" checked="Checked" firstButton="1" fmlaLink="'24'!$M$6" lockText="1" noThreeD="1"/>
</file>

<file path=xl/ctrlProps/ctrlProp4200.xml><?xml version="1.0" encoding="utf-8"?>
<formControlPr xmlns="http://schemas.microsoft.com/office/spreadsheetml/2009/9/main" objectType="Radio" lockText="1" noThreeD="1"/>
</file>

<file path=xl/ctrlProps/ctrlProp4201.xml><?xml version="1.0" encoding="utf-8"?>
<formControlPr xmlns="http://schemas.microsoft.com/office/spreadsheetml/2009/9/main" objectType="Radio" lockText="1" noThreeD="1"/>
</file>

<file path=xl/ctrlProps/ctrlProp4202.xml><?xml version="1.0" encoding="utf-8"?>
<formControlPr xmlns="http://schemas.microsoft.com/office/spreadsheetml/2009/9/main" objectType="Radio" lockText="1" noThreeD="1"/>
</file>

<file path=xl/ctrlProps/ctrlProp4203.xml><?xml version="1.0" encoding="utf-8"?>
<formControlPr xmlns="http://schemas.microsoft.com/office/spreadsheetml/2009/9/main" objectType="GBox" noThreeD="1"/>
</file>

<file path=xl/ctrlProps/ctrlProp4204.xml><?xml version="1.0" encoding="utf-8"?>
<formControlPr xmlns="http://schemas.microsoft.com/office/spreadsheetml/2009/9/main" objectType="Radio" checked="Checked" firstButton="1" fmlaLink="'24'!$M$7" lockText="1" noThreeD="1"/>
</file>

<file path=xl/ctrlProps/ctrlProp4205.xml><?xml version="1.0" encoding="utf-8"?>
<formControlPr xmlns="http://schemas.microsoft.com/office/spreadsheetml/2009/9/main" objectType="Radio" lockText="1" noThreeD="1"/>
</file>

<file path=xl/ctrlProps/ctrlProp4206.xml><?xml version="1.0" encoding="utf-8"?>
<formControlPr xmlns="http://schemas.microsoft.com/office/spreadsheetml/2009/9/main" objectType="Radio" lockText="1" noThreeD="1"/>
</file>

<file path=xl/ctrlProps/ctrlProp4207.xml><?xml version="1.0" encoding="utf-8"?>
<formControlPr xmlns="http://schemas.microsoft.com/office/spreadsheetml/2009/9/main" objectType="GBox" noThreeD="1"/>
</file>

<file path=xl/ctrlProps/ctrlProp4208.xml><?xml version="1.0" encoding="utf-8"?>
<formControlPr xmlns="http://schemas.microsoft.com/office/spreadsheetml/2009/9/main" objectType="Radio" checked="Checked" firstButton="1" fmlaLink="'24'!$M$8" lockText="1" noThreeD="1"/>
</file>

<file path=xl/ctrlProps/ctrlProp4209.xml><?xml version="1.0" encoding="utf-8"?>
<formControlPr xmlns="http://schemas.microsoft.com/office/spreadsheetml/2009/9/main" objectType="Radio" lockText="1" noThreeD="1"/>
</file>

<file path=xl/ctrlProps/ctrlProp4210.xml><?xml version="1.0" encoding="utf-8"?>
<formControlPr xmlns="http://schemas.microsoft.com/office/spreadsheetml/2009/9/main" objectType="Radio" lockText="1" noThreeD="1"/>
</file>

<file path=xl/ctrlProps/ctrlProp4211.xml><?xml version="1.0" encoding="utf-8"?>
<formControlPr xmlns="http://schemas.microsoft.com/office/spreadsheetml/2009/9/main" objectType="GBox" noThreeD="1"/>
</file>

<file path=xl/ctrlProps/ctrlProp4212.xml><?xml version="1.0" encoding="utf-8"?>
<formControlPr xmlns="http://schemas.microsoft.com/office/spreadsheetml/2009/9/main" objectType="Radio" checked="Checked" firstButton="1" fmlaLink="'24'!$M$9" lockText="1" noThreeD="1"/>
</file>

<file path=xl/ctrlProps/ctrlProp4213.xml><?xml version="1.0" encoding="utf-8"?>
<formControlPr xmlns="http://schemas.microsoft.com/office/spreadsheetml/2009/9/main" objectType="Radio" lockText="1" noThreeD="1"/>
</file>

<file path=xl/ctrlProps/ctrlProp4214.xml><?xml version="1.0" encoding="utf-8"?>
<formControlPr xmlns="http://schemas.microsoft.com/office/spreadsheetml/2009/9/main" objectType="Radio" lockText="1" noThreeD="1"/>
</file>

<file path=xl/ctrlProps/ctrlProp4215.xml><?xml version="1.0" encoding="utf-8"?>
<formControlPr xmlns="http://schemas.microsoft.com/office/spreadsheetml/2009/9/main" objectType="GBox" noThreeD="1"/>
</file>

<file path=xl/ctrlProps/ctrlProp4216.xml><?xml version="1.0" encoding="utf-8"?>
<formControlPr xmlns="http://schemas.microsoft.com/office/spreadsheetml/2009/9/main" objectType="Radio" firstButton="1" fmlaLink="'24'!$M$10" lockText="1" noThreeD="1"/>
</file>

<file path=xl/ctrlProps/ctrlProp4217.xml><?xml version="1.0" encoding="utf-8"?>
<formControlPr xmlns="http://schemas.microsoft.com/office/spreadsheetml/2009/9/main" objectType="Radio" lockText="1" noThreeD="1"/>
</file>

<file path=xl/ctrlProps/ctrlProp4218.xml><?xml version="1.0" encoding="utf-8"?>
<formControlPr xmlns="http://schemas.microsoft.com/office/spreadsheetml/2009/9/main" objectType="Radio" checked="Checked" lockText="1" noThreeD="1"/>
</file>

<file path=xl/ctrlProps/ctrlProp4219.xml><?xml version="1.0" encoding="utf-8"?>
<formControlPr xmlns="http://schemas.microsoft.com/office/spreadsheetml/2009/9/main" objectType="GBox" noThreeD="1"/>
</file>

<file path=xl/ctrlProps/ctrlProp4220.xml><?xml version="1.0" encoding="utf-8"?>
<formControlPr xmlns="http://schemas.microsoft.com/office/spreadsheetml/2009/9/main" objectType="Radio" checked="Checked" firstButton="1" fmlaLink="'24'!$M$11" lockText="1" noThreeD="1"/>
</file>

<file path=xl/ctrlProps/ctrlProp4221.xml><?xml version="1.0" encoding="utf-8"?>
<formControlPr xmlns="http://schemas.microsoft.com/office/spreadsheetml/2009/9/main" objectType="Radio" lockText="1" noThreeD="1"/>
</file>

<file path=xl/ctrlProps/ctrlProp4222.xml><?xml version="1.0" encoding="utf-8"?>
<formControlPr xmlns="http://schemas.microsoft.com/office/spreadsheetml/2009/9/main" objectType="Radio" lockText="1" noThreeD="1"/>
</file>

<file path=xl/ctrlProps/ctrlProp4223.xml><?xml version="1.0" encoding="utf-8"?>
<formControlPr xmlns="http://schemas.microsoft.com/office/spreadsheetml/2009/9/main" objectType="GBox" noThreeD="1"/>
</file>

<file path=xl/ctrlProps/ctrlProp4224.xml><?xml version="1.0" encoding="utf-8"?>
<formControlPr xmlns="http://schemas.microsoft.com/office/spreadsheetml/2009/9/main" objectType="Radio" checked="Checked" firstButton="1" fmlaLink="'24'!$M$12" lockText="1" noThreeD="1"/>
</file>

<file path=xl/ctrlProps/ctrlProp4225.xml><?xml version="1.0" encoding="utf-8"?>
<formControlPr xmlns="http://schemas.microsoft.com/office/spreadsheetml/2009/9/main" objectType="Radio" lockText="1" noThreeD="1"/>
</file>

<file path=xl/ctrlProps/ctrlProp4226.xml><?xml version="1.0" encoding="utf-8"?>
<formControlPr xmlns="http://schemas.microsoft.com/office/spreadsheetml/2009/9/main" objectType="Radio" lockText="1" noThreeD="1"/>
</file>

<file path=xl/ctrlProps/ctrlProp4227.xml><?xml version="1.0" encoding="utf-8"?>
<formControlPr xmlns="http://schemas.microsoft.com/office/spreadsheetml/2009/9/main" objectType="GBox" noThreeD="1"/>
</file>

<file path=xl/ctrlProps/ctrlProp4228.xml><?xml version="1.0" encoding="utf-8"?>
<formControlPr xmlns="http://schemas.microsoft.com/office/spreadsheetml/2009/9/main" objectType="Radio" checked="Checked" firstButton="1" fmlaLink="'24'!$M$13" lockText="1" noThreeD="1"/>
</file>

<file path=xl/ctrlProps/ctrlProp4229.xml><?xml version="1.0" encoding="utf-8"?>
<formControlPr xmlns="http://schemas.microsoft.com/office/spreadsheetml/2009/9/main" objectType="Radio" lockText="1" noThreeD="1"/>
</file>

<file path=xl/ctrlProps/ctrlProp4230.xml><?xml version="1.0" encoding="utf-8"?>
<formControlPr xmlns="http://schemas.microsoft.com/office/spreadsheetml/2009/9/main" objectType="Radio" lockText="1" noThreeD="1"/>
</file>

<file path=xl/ctrlProps/ctrlProp4231.xml><?xml version="1.0" encoding="utf-8"?>
<formControlPr xmlns="http://schemas.microsoft.com/office/spreadsheetml/2009/9/main" objectType="CheckBox" fmlaLink="'24'!$O$6" lockText="1" noThreeD="1"/>
</file>

<file path=xl/ctrlProps/ctrlProp4232.xml><?xml version="1.0" encoding="utf-8"?>
<formControlPr xmlns="http://schemas.microsoft.com/office/spreadsheetml/2009/9/main" objectType="CheckBox" fmlaLink="'24'!$O$7" lockText="1" noThreeD="1"/>
</file>

<file path=xl/ctrlProps/ctrlProp4233.xml><?xml version="1.0" encoding="utf-8"?>
<formControlPr xmlns="http://schemas.microsoft.com/office/spreadsheetml/2009/9/main" objectType="CheckBox" fmlaLink="'24'!$O$8" lockText="1" noThreeD="1"/>
</file>

<file path=xl/ctrlProps/ctrlProp4234.xml><?xml version="1.0" encoding="utf-8"?>
<formControlPr xmlns="http://schemas.microsoft.com/office/spreadsheetml/2009/9/main" objectType="CheckBox" fmlaLink="'24'!$O$9" lockText="1" noThreeD="1"/>
</file>

<file path=xl/ctrlProps/ctrlProp4235.xml><?xml version="1.0" encoding="utf-8"?>
<formControlPr xmlns="http://schemas.microsoft.com/office/spreadsheetml/2009/9/main" objectType="CheckBox" fmlaLink="'24'!$O$10" lockText="1" noThreeD="1"/>
</file>

<file path=xl/ctrlProps/ctrlProp4236.xml><?xml version="1.0" encoding="utf-8"?>
<formControlPr xmlns="http://schemas.microsoft.com/office/spreadsheetml/2009/9/main" objectType="CheckBox" fmlaLink="'24'!$O$11" lockText="1" noThreeD="1"/>
</file>

<file path=xl/ctrlProps/ctrlProp4237.xml><?xml version="1.0" encoding="utf-8"?>
<formControlPr xmlns="http://schemas.microsoft.com/office/spreadsheetml/2009/9/main" objectType="CheckBox" fmlaLink="'24'!$O$12" lockText="1" noThreeD="1"/>
</file>

<file path=xl/ctrlProps/ctrlProp4238.xml><?xml version="1.0" encoding="utf-8"?>
<formControlPr xmlns="http://schemas.microsoft.com/office/spreadsheetml/2009/9/main" objectType="CheckBox" fmlaLink="'24'!$O$13" lockText="1" noThreeD="1"/>
</file>

<file path=xl/ctrlProps/ctrlProp4239.xml><?xml version="1.0" encoding="utf-8"?>
<formControlPr xmlns="http://schemas.microsoft.com/office/spreadsheetml/2009/9/main" objectType="GBox" noThreeD="1"/>
</file>

<file path=xl/ctrlProps/ctrlProp4240.xml><?xml version="1.0" encoding="utf-8"?>
<formControlPr xmlns="http://schemas.microsoft.com/office/spreadsheetml/2009/9/main" objectType="Radio" checked="Checked" firstButton="1" fmlaLink="'25'!$L$6" lockText="1" noThreeD="1"/>
</file>

<file path=xl/ctrlProps/ctrlProp4241.xml><?xml version="1.0" encoding="utf-8"?>
<formControlPr xmlns="http://schemas.microsoft.com/office/spreadsheetml/2009/9/main" objectType="Radio" lockText="1" noThreeD="1"/>
</file>

<file path=xl/ctrlProps/ctrlProp4242.xml><?xml version="1.0" encoding="utf-8"?>
<formControlPr xmlns="http://schemas.microsoft.com/office/spreadsheetml/2009/9/main" objectType="GBox" noThreeD="1"/>
</file>

<file path=xl/ctrlProps/ctrlProp4243.xml><?xml version="1.0" encoding="utf-8"?>
<formControlPr xmlns="http://schemas.microsoft.com/office/spreadsheetml/2009/9/main" objectType="Radio" firstButton="1" fmlaLink="'25'!$L$11" lockText="1" noThreeD="1"/>
</file>

<file path=xl/ctrlProps/ctrlProp4244.xml><?xml version="1.0" encoding="utf-8"?>
<formControlPr xmlns="http://schemas.microsoft.com/office/spreadsheetml/2009/9/main" objectType="Radio" checked="Checked" lockText="1" noThreeD="1"/>
</file>

<file path=xl/ctrlProps/ctrlProp4245.xml><?xml version="1.0" encoding="utf-8"?>
<formControlPr xmlns="http://schemas.microsoft.com/office/spreadsheetml/2009/9/main" objectType="GBox" noThreeD="1"/>
</file>

<file path=xl/ctrlProps/ctrlProp4246.xml><?xml version="1.0" encoding="utf-8"?>
<formControlPr xmlns="http://schemas.microsoft.com/office/spreadsheetml/2009/9/main" objectType="Radio" firstButton="1" fmlaLink="'25'!$M$7" lockText="1" noThreeD="1"/>
</file>

<file path=xl/ctrlProps/ctrlProp4247.xml><?xml version="1.0" encoding="utf-8"?>
<formControlPr xmlns="http://schemas.microsoft.com/office/spreadsheetml/2009/9/main" objectType="Radio" lockText="1" noThreeD="1"/>
</file>

<file path=xl/ctrlProps/ctrlProp4248.xml><?xml version="1.0" encoding="utf-8"?>
<formControlPr xmlns="http://schemas.microsoft.com/office/spreadsheetml/2009/9/main" objectType="Radio" checked="Checked" lockText="1" noThreeD="1"/>
</file>

<file path=xl/ctrlProps/ctrlProp4249.xml><?xml version="1.0" encoding="utf-8"?>
<formControlPr xmlns="http://schemas.microsoft.com/office/spreadsheetml/2009/9/main" objectType="GBox" noThreeD="1"/>
</file>

<file path=xl/ctrlProps/ctrlProp4250.xml><?xml version="1.0" encoding="utf-8"?>
<formControlPr xmlns="http://schemas.microsoft.com/office/spreadsheetml/2009/9/main" objectType="Radio" firstButton="1" fmlaLink="'25'!$M$8" lockText="1" noThreeD="1"/>
</file>

<file path=xl/ctrlProps/ctrlProp4251.xml><?xml version="1.0" encoding="utf-8"?>
<formControlPr xmlns="http://schemas.microsoft.com/office/spreadsheetml/2009/9/main" objectType="Radio" checked="Checked" lockText="1" noThreeD="1"/>
</file>

<file path=xl/ctrlProps/ctrlProp4252.xml><?xml version="1.0" encoding="utf-8"?>
<formControlPr xmlns="http://schemas.microsoft.com/office/spreadsheetml/2009/9/main" objectType="Radio" lockText="1" noThreeD="1"/>
</file>

<file path=xl/ctrlProps/ctrlProp4253.xml><?xml version="1.0" encoding="utf-8"?>
<formControlPr xmlns="http://schemas.microsoft.com/office/spreadsheetml/2009/9/main" objectType="GBox" noThreeD="1"/>
</file>

<file path=xl/ctrlProps/ctrlProp4254.xml><?xml version="1.0" encoding="utf-8"?>
<formControlPr xmlns="http://schemas.microsoft.com/office/spreadsheetml/2009/9/main" objectType="Radio" firstButton="1" fmlaLink="'25'!$M$9" lockText="1" noThreeD="1"/>
</file>

<file path=xl/ctrlProps/ctrlProp4255.xml><?xml version="1.0" encoding="utf-8"?>
<formControlPr xmlns="http://schemas.microsoft.com/office/spreadsheetml/2009/9/main" objectType="Radio" checked="Checked" lockText="1" noThreeD="1"/>
</file>

<file path=xl/ctrlProps/ctrlProp4256.xml><?xml version="1.0" encoding="utf-8"?>
<formControlPr xmlns="http://schemas.microsoft.com/office/spreadsheetml/2009/9/main" objectType="Radio" lockText="1" noThreeD="1"/>
</file>

<file path=xl/ctrlProps/ctrlProp4257.xml><?xml version="1.0" encoding="utf-8"?>
<formControlPr xmlns="http://schemas.microsoft.com/office/spreadsheetml/2009/9/main" objectType="GBox" noThreeD="1"/>
</file>

<file path=xl/ctrlProps/ctrlProp4258.xml><?xml version="1.0" encoding="utf-8"?>
<formControlPr xmlns="http://schemas.microsoft.com/office/spreadsheetml/2009/9/main" objectType="Radio" checked="Checked" firstButton="1" fmlaLink="'25'!$M$10" lockText="1" noThreeD="1"/>
</file>

<file path=xl/ctrlProps/ctrlProp4259.xml><?xml version="1.0" encoding="utf-8"?>
<formControlPr xmlns="http://schemas.microsoft.com/office/spreadsheetml/2009/9/main" objectType="Radio" lockText="1" noThreeD="1"/>
</file>

<file path=xl/ctrlProps/ctrlProp4260.xml><?xml version="1.0" encoding="utf-8"?>
<formControlPr xmlns="http://schemas.microsoft.com/office/spreadsheetml/2009/9/main" objectType="Radio" lockText="1" noThreeD="1"/>
</file>

<file path=xl/ctrlProps/ctrlProp4261.xml><?xml version="1.0" encoding="utf-8"?>
<formControlPr xmlns="http://schemas.microsoft.com/office/spreadsheetml/2009/9/main" objectType="GBox" noThreeD="1"/>
</file>

<file path=xl/ctrlProps/ctrlProp4262.xml><?xml version="1.0" encoding="utf-8"?>
<formControlPr xmlns="http://schemas.microsoft.com/office/spreadsheetml/2009/9/main" objectType="Radio" checked="Checked" firstButton="1" fmlaLink="'25'!$M$12" lockText="1" noThreeD="1"/>
</file>

<file path=xl/ctrlProps/ctrlProp4263.xml><?xml version="1.0" encoding="utf-8"?>
<formControlPr xmlns="http://schemas.microsoft.com/office/spreadsheetml/2009/9/main" objectType="Radio" lockText="1" noThreeD="1"/>
</file>

<file path=xl/ctrlProps/ctrlProp4264.xml><?xml version="1.0" encoding="utf-8"?>
<formControlPr xmlns="http://schemas.microsoft.com/office/spreadsheetml/2009/9/main" objectType="Radio" lockText="1" noThreeD="1"/>
</file>

<file path=xl/ctrlProps/ctrlProp4265.xml><?xml version="1.0" encoding="utf-8"?>
<formControlPr xmlns="http://schemas.microsoft.com/office/spreadsheetml/2009/9/main" objectType="GBox" noThreeD="1"/>
</file>

<file path=xl/ctrlProps/ctrlProp4266.xml><?xml version="1.0" encoding="utf-8"?>
<formControlPr xmlns="http://schemas.microsoft.com/office/spreadsheetml/2009/9/main" objectType="Radio" checked="Checked" firstButton="1" fmlaLink="'25'!$M$13" lockText="1" noThreeD="1"/>
</file>

<file path=xl/ctrlProps/ctrlProp4267.xml><?xml version="1.0" encoding="utf-8"?>
<formControlPr xmlns="http://schemas.microsoft.com/office/spreadsheetml/2009/9/main" objectType="Radio" lockText="1" noThreeD="1"/>
</file>

<file path=xl/ctrlProps/ctrlProp4268.xml><?xml version="1.0" encoding="utf-8"?>
<formControlPr xmlns="http://schemas.microsoft.com/office/spreadsheetml/2009/9/main" objectType="Radio" lockText="1" noThreeD="1"/>
</file>

<file path=xl/ctrlProps/ctrlProp4269.xml><?xml version="1.0" encoding="utf-8"?>
<formControlPr xmlns="http://schemas.microsoft.com/office/spreadsheetml/2009/9/main" objectType="GBox" noThreeD="1"/>
</file>

<file path=xl/ctrlProps/ctrlProp4270.xml><?xml version="1.0" encoding="utf-8"?>
<formControlPr xmlns="http://schemas.microsoft.com/office/spreadsheetml/2009/9/main" objectType="Radio" checked="Checked" firstButton="1" fmlaLink="'25'!$M$14" lockText="1" noThreeD="1"/>
</file>

<file path=xl/ctrlProps/ctrlProp4271.xml><?xml version="1.0" encoding="utf-8"?>
<formControlPr xmlns="http://schemas.microsoft.com/office/spreadsheetml/2009/9/main" objectType="Radio" lockText="1" noThreeD="1"/>
</file>

<file path=xl/ctrlProps/ctrlProp4272.xml><?xml version="1.0" encoding="utf-8"?>
<formControlPr xmlns="http://schemas.microsoft.com/office/spreadsheetml/2009/9/main" objectType="Radio" lockText="1" noThreeD="1"/>
</file>

<file path=xl/ctrlProps/ctrlProp4273.xml><?xml version="1.0" encoding="utf-8"?>
<formControlPr xmlns="http://schemas.microsoft.com/office/spreadsheetml/2009/9/main" objectType="CheckBox" fmlaLink="'25'!$O$6" lockText="1" noThreeD="1"/>
</file>

<file path=xl/ctrlProps/ctrlProp4274.xml><?xml version="1.0" encoding="utf-8"?>
<formControlPr xmlns="http://schemas.microsoft.com/office/spreadsheetml/2009/9/main" objectType="CheckBox" fmlaLink="'25'!$O$7" lockText="1" noThreeD="1"/>
</file>

<file path=xl/ctrlProps/ctrlProp4275.xml><?xml version="1.0" encoding="utf-8"?>
<formControlPr xmlns="http://schemas.microsoft.com/office/spreadsheetml/2009/9/main" objectType="CheckBox" fmlaLink="'25'!$O$8" lockText="1" noThreeD="1"/>
</file>

<file path=xl/ctrlProps/ctrlProp4276.xml><?xml version="1.0" encoding="utf-8"?>
<formControlPr xmlns="http://schemas.microsoft.com/office/spreadsheetml/2009/9/main" objectType="CheckBox" fmlaLink="'25'!$O$9" lockText="1" noThreeD="1"/>
</file>

<file path=xl/ctrlProps/ctrlProp4277.xml><?xml version="1.0" encoding="utf-8"?>
<formControlPr xmlns="http://schemas.microsoft.com/office/spreadsheetml/2009/9/main" objectType="CheckBox" fmlaLink="'25'!$O$10" lockText="1" noThreeD="1"/>
</file>

<file path=xl/ctrlProps/ctrlProp4278.xml><?xml version="1.0" encoding="utf-8"?>
<formControlPr xmlns="http://schemas.microsoft.com/office/spreadsheetml/2009/9/main" objectType="CheckBox" fmlaLink="'25'!$O$11" lockText="1" noThreeD="1"/>
</file>

<file path=xl/ctrlProps/ctrlProp4279.xml><?xml version="1.0" encoding="utf-8"?>
<formControlPr xmlns="http://schemas.microsoft.com/office/spreadsheetml/2009/9/main" objectType="CheckBox" fmlaLink="'25'!$O$12" lockText="1" noThreeD="1"/>
</file>

<file path=xl/ctrlProps/ctrlProp4280.xml><?xml version="1.0" encoding="utf-8"?>
<formControlPr xmlns="http://schemas.microsoft.com/office/spreadsheetml/2009/9/main" objectType="CheckBox" fmlaLink="'25'!$O$13" lockText="1" noThreeD="1"/>
</file>

<file path=xl/ctrlProps/ctrlProp4281.xml><?xml version="1.0" encoding="utf-8"?>
<formControlPr xmlns="http://schemas.microsoft.com/office/spreadsheetml/2009/9/main" objectType="CheckBox" fmlaLink="'25'!$O$14" lockText="1" noThreeD="1"/>
</file>

<file path=xl/ctrlProps/ctrlProp4282.xml><?xml version="1.0" encoding="utf-8"?>
<formControlPr xmlns="http://schemas.microsoft.com/office/spreadsheetml/2009/9/main" objectType="GBox" noThreeD="1"/>
</file>

<file path=xl/ctrlProps/ctrlProp4283.xml><?xml version="1.0" encoding="utf-8"?>
<formControlPr xmlns="http://schemas.microsoft.com/office/spreadsheetml/2009/9/main" objectType="Radio" checked="Checked" firstButton="1" fmlaLink="'26'!$L$7" lockText="1" noThreeD="1"/>
</file>

<file path=xl/ctrlProps/ctrlProp4284.xml><?xml version="1.0" encoding="utf-8"?>
<formControlPr xmlns="http://schemas.microsoft.com/office/spreadsheetml/2009/9/main" objectType="Radio" lockText="1" noThreeD="1"/>
</file>

<file path=xl/ctrlProps/ctrlProp4285.xml><?xml version="1.0" encoding="utf-8"?>
<formControlPr xmlns="http://schemas.microsoft.com/office/spreadsheetml/2009/9/main" objectType="GBox" noThreeD="1"/>
</file>

<file path=xl/ctrlProps/ctrlProp4286.xml><?xml version="1.0" encoding="utf-8"?>
<formControlPr xmlns="http://schemas.microsoft.com/office/spreadsheetml/2009/9/main" objectType="Radio" checked="Checked" firstButton="1" fmlaLink="'26'!$L$8" lockText="1" noThreeD="1"/>
</file>

<file path=xl/ctrlProps/ctrlProp4287.xml><?xml version="1.0" encoding="utf-8"?>
<formControlPr xmlns="http://schemas.microsoft.com/office/spreadsheetml/2009/9/main" objectType="Radio" lockText="1" noThreeD="1"/>
</file>

<file path=xl/ctrlProps/ctrlProp4288.xml><?xml version="1.0" encoding="utf-8"?>
<formControlPr xmlns="http://schemas.microsoft.com/office/spreadsheetml/2009/9/main" objectType="GBox" noThreeD="1"/>
</file>

<file path=xl/ctrlProps/ctrlProp4289.xml><?xml version="1.0" encoding="utf-8"?>
<formControlPr xmlns="http://schemas.microsoft.com/office/spreadsheetml/2009/9/main" objectType="Radio" checked="Checked" firstButton="1" fmlaLink="'26'!$L$9" lockText="1" noThreeD="1"/>
</file>

<file path=xl/ctrlProps/ctrlProp4290.xml><?xml version="1.0" encoding="utf-8"?>
<formControlPr xmlns="http://schemas.microsoft.com/office/spreadsheetml/2009/9/main" objectType="Radio" lockText="1" noThreeD="1"/>
</file>

<file path=xl/ctrlProps/ctrlProp4291.xml><?xml version="1.0" encoding="utf-8"?>
<formControlPr xmlns="http://schemas.microsoft.com/office/spreadsheetml/2009/9/main" objectType="GBox" noThreeD="1"/>
</file>

<file path=xl/ctrlProps/ctrlProp4292.xml><?xml version="1.0" encoding="utf-8"?>
<formControlPr xmlns="http://schemas.microsoft.com/office/spreadsheetml/2009/9/main" objectType="Radio" checked="Checked" firstButton="1" fmlaLink="'26'!$L$12" lockText="1" noThreeD="1"/>
</file>

<file path=xl/ctrlProps/ctrlProp4293.xml><?xml version="1.0" encoding="utf-8"?>
<formControlPr xmlns="http://schemas.microsoft.com/office/spreadsheetml/2009/9/main" objectType="Radio" lockText="1" noThreeD="1"/>
</file>

<file path=xl/ctrlProps/ctrlProp4294.xml><?xml version="1.0" encoding="utf-8"?>
<formControlPr xmlns="http://schemas.microsoft.com/office/spreadsheetml/2009/9/main" objectType="GBox" noThreeD="1"/>
</file>

<file path=xl/ctrlProps/ctrlProp4295.xml><?xml version="1.0" encoding="utf-8"?>
<formControlPr xmlns="http://schemas.microsoft.com/office/spreadsheetml/2009/9/main" objectType="Radio" firstButton="1" fmlaLink="'26'!$M$6" lockText="1" noThreeD="1"/>
</file>

<file path=xl/ctrlProps/ctrlProp4296.xml><?xml version="1.0" encoding="utf-8"?>
<formControlPr xmlns="http://schemas.microsoft.com/office/spreadsheetml/2009/9/main" objectType="Radio" lockText="1" noThreeD="1"/>
</file>

<file path=xl/ctrlProps/ctrlProp4297.xml><?xml version="1.0" encoding="utf-8"?>
<formControlPr xmlns="http://schemas.microsoft.com/office/spreadsheetml/2009/9/main" objectType="Radio" checked="Checked" lockText="1" noThreeD="1"/>
</file>

<file path=xl/ctrlProps/ctrlProp4298.xml><?xml version="1.0" encoding="utf-8"?>
<formControlPr xmlns="http://schemas.microsoft.com/office/spreadsheetml/2009/9/main" objectType="GBox" noThreeD="1"/>
</file>

<file path=xl/ctrlProps/ctrlProp4299.xml><?xml version="1.0" encoding="utf-8"?>
<formControlPr xmlns="http://schemas.microsoft.com/office/spreadsheetml/2009/9/main" objectType="Radio" firstButton="1" fmlaLink="'26'!$M$10" lockText="1" noThreeD="1"/>
</file>

<file path=xl/ctrlProps/ctrlProp4300.xml><?xml version="1.0" encoding="utf-8"?>
<formControlPr xmlns="http://schemas.microsoft.com/office/spreadsheetml/2009/9/main" objectType="Radio" lockText="1" noThreeD="1"/>
</file>

<file path=xl/ctrlProps/ctrlProp4301.xml><?xml version="1.0" encoding="utf-8"?>
<formControlPr xmlns="http://schemas.microsoft.com/office/spreadsheetml/2009/9/main" objectType="Radio" checked="Checked" lockText="1" noThreeD="1"/>
</file>

<file path=xl/ctrlProps/ctrlProp4302.xml><?xml version="1.0" encoding="utf-8"?>
<formControlPr xmlns="http://schemas.microsoft.com/office/spreadsheetml/2009/9/main" objectType="GBox" noThreeD="1"/>
</file>

<file path=xl/ctrlProps/ctrlProp4303.xml><?xml version="1.0" encoding="utf-8"?>
<formControlPr xmlns="http://schemas.microsoft.com/office/spreadsheetml/2009/9/main" objectType="Radio" firstButton="1" fmlaLink="'26'!$M$11" lockText="1" noThreeD="1"/>
</file>

<file path=xl/ctrlProps/ctrlProp4304.xml><?xml version="1.0" encoding="utf-8"?>
<formControlPr xmlns="http://schemas.microsoft.com/office/spreadsheetml/2009/9/main" objectType="Radio" checked="Checked" lockText="1" noThreeD="1"/>
</file>

<file path=xl/ctrlProps/ctrlProp4305.xml><?xml version="1.0" encoding="utf-8"?>
<formControlPr xmlns="http://schemas.microsoft.com/office/spreadsheetml/2009/9/main" objectType="Radio" lockText="1" noThreeD="1"/>
</file>

<file path=xl/ctrlProps/ctrlProp4306.xml><?xml version="1.0" encoding="utf-8"?>
<formControlPr xmlns="http://schemas.microsoft.com/office/spreadsheetml/2009/9/main" objectType="GBox" noThreeD="1"/>
</file>

<file path=xl/ctrlProps/ctrlProp4307.xml><?xml version="1.0" encoding="utf-8"?>
<formControlPr xmlns="http://schemas.microsoft.com/office/spreadsheetml/2009/9/main" objectType="Radio" firstButton="1" fmlaLink="'26'!$M$12" lockText="1" noThreeD="1"/>
</file>

<file path=xl/ctrlProps/ctrlProp4308.xml><?xml version="1.0" encoding="utf-8"?>
<formControlPr xmlns="http://schemas.microsoft.com/office/spreadsheetml/2009/9/main" objectType="Radio" lockText="1" noThreeD="1"/>
</file>

<file path=xl/ctrlProps/ctrlProp4309.xml><?xml version="1.0" encoding="utf-8"?>
<formControlPr xmlns="http://schemas.microsoft.com/office/spreadsheetml/2009/9/main" objectType="Radio" checked="Checked" lockText="1" noThreeD="1"/>
</file>

<file path=xl/ctrlProps/ctrlProp4310.xml><?xml version="1.0" encoding="utf-8"?>
<formControlPr xmlns="http://schemas.microsoft.com/office/spreadsheetml/2009/9/main" objectType="Radio" lockText="1" noThreeD="1"/>
</file>

<file path=xl/ctrlProps/ctrlProp4311.xml><?xml version="1.0" encoding="utf-8"?>
<formControlPr xmlns="http://schemas.microsoft.com/office/spreadsheetml/2009/9/main" objectType="GBox" noThreeD="1"/>
</file>

<file path=xl/ctrlProps/ctrlProp4312.xml><?xml version="1.0" encoding="utf-8"?>
<formControlPr xmlns="http://schemas.microsoft.com/office/spreadsheetml/2009/9/main" objectType="Radio" firstButton="1" fmlaLink="'26'!$M$13" lockText="1" noThreeD="1"/>
</file>

<file path=xl/ctrlProps/ctrlProp4313.xml><?xml version="1.0" encoding="utf-8"?>
<formControlPr xmlns="http://schemas.microsoft.com/office/spreadsheetml/2009/9/main" objectType="Radio" lockText="1" noThreeD="1"/>
</file>

<file path=xl/ctrlProps/ctrlProp4314.xml><?xml version="1.0" encoding="utf-8"?>
<formControlPr xmlns="http://schemas.microsoft.com/office/spreadsheetml/2009/9/main" objectType="Radio" checked="Checked" lockText="1" noThreeD="1"/>
</file>

<file path=xl/ctrlProps/ctrlProp4315.xml><?xml version="1.0" encoding="utf-8"?>
<formControlPr xmlns="http://schemas.microsoft.com/office/spreadsheetml/2009/9/main" objectType="CheckBox" fmlaLink="'26'!$O$6" lockText="1" noThreeD="1"/>
</file>

<file path=xl/ctrlProps/ctrlProp4316.xml><?xml version="1.0" encoding="utf-8"?>
<formControlPr xmlns="http://schemas.microsoft.com/office/spreadsheetml/2009/9/main" objectType="CheckBox" fmlaLink="'26'!$O$7" lockText="1" noThreeD="1"/>
</file>

<file path=xl/ctrlProps/ctrlProp4317.xml><?xml version="1.0" encoding="utf-8"?>
<formControlPr xmlns="http://schemas.microsoft.com/office/spreadsheetml/2009/9/main" objectType="CheckBox" fmlaLink="'26'!$O$8" lockText="1" noThreeD="1"/>
</file>

<file path=xl/ctrlProps/ctrlProp4318.xml><?xml version="1.0" encoding="utf-8"?>
<formControlPr xmlns="http://schemas.microsoft.com/office/spreadsheetml/2009/9/main" objectType="CheckBox" fmlaLink="'26'!$O$9" lockText="1" noThreeD="1"/>
</file>

<file path=xl/ctrlProps/ctrlProp4319.xml><?xml version="1.0" encoding="utf-8"?>
<formControlPr xmlns="http://schemas.microsoft.com/office/spreadsheetml/2009/9/main" objectType="CheckBox" fmlaLink="'26'!$O$10" lockText="1" noThreeD="1"/>
</file>

<file path=xl/ctrlProps/ctrlProp4320.xml><?xml version="1.0" encoding="utf-8"?>
<formControlPr xmlns="http://schemas.microsoft.com/office/spreadsheetml/2009/9/main" objectType="CheckBox" fmlaLink="'26'!$O$11" lockText="1" noThreeD="1"/>
</file>

<file path=xl/ctrlProps/ctrlProp4321.xml><?xml version="1.0" encoding="utf-8"?>
<formControlPr xmlns="http://schemas.microsoft.com/office/spreadsheetml/2009/9/main" objectType="CheckBox" fmlaLink="'26'!$O$12" lockText="1" noThreeD="1"/>
</file>

<file path=xl/ctrlProps/ctrlProp4322.xml><?xml version="1.0" encoding="utf-8"?>
<formControlPr xmlns="http://schemas.microsoft.com/office/spreadsheetml/2009/9/main" objectType="CheckBox" fmlaLink="'26'!$O$13" lockText="1" noThreeD="1"/>
</file>

<file path=xl/ctrlProps/ctrlProp4323.xml><?xml version="1.0" encoding="utf-8"?>
<formControlPr xmlns="http://schemas.microsoft.com/office/spreadsheetml/2009/9/main" objectType="GBox" noThreeD="1"/>
</file>

<file path=xl/ctrlProps/ctrlProp4324.xml><?xml version="1.0" encoding="utf-8"?>
<formControlPr xmlns="http://schemas.microsoft.com/office/spreadsheetml/2009/9/main" objectType="Radio" checked="Checked" firstButton="1" fmlaLink="'27'!$L$7" lockText="1" noThreeD="1"/>
</file>

<file path=xl/ctrlProps/ctrlProp4325.xml><?xml version="1.0" encoding="utf-8"?>
<formControlPr xmlns="http://schemas.microsoft.com/office/spreadsheetml/2009/9/main" objectType="Radio" lockText="1" noThreeD="1"/>
</file>

<file path=xl/ctrlProps/ctrlProp4326.xml><?xml version="1.0" encoding="utf-8"?>
<formControlPr xmlns="http://schemas.microsoft.com/office/spreadsheetml/2009/9/main" objectType="GBox" noThreeD="1"/>
</file>

<file path=xl/ctrlProps/ctrlProp4327.xml><?xml version="1.0" encoding="utf-8"?>
<formControlPr xmlns="http://schemas.microsoft.com/office/spreadsheetml/2009/9/main" objectType="Radio" checked="Checked" firstButton="1" fmlaLink="'27'!$L$8" lockText="1" noThreeD="1"/>
</file>

<file path=xl/ctrlProps/ctrlProp4328.xml><?xml version="1.0" encoding="utf-8"?>
<formControlPr xmlns="http://schemas.microsoft.com/office/spreadsheetml/2009/9/main" objectType="Radio" lockText="1" noThreeD="1"/>
</file>

<file path=xl/ctrlProps/ctrlProp4329.xml><?xml version="1.0" encoding="utf-8"?>
<formControlPr xmlns="http://schemas.microsoft.com/office/spreadsheetml/2009/9/main" objectType="GBox" noThreeD="1"/>
</file>

<file path=xl/ctrlProps/ctrlProp4330.xml><?xml version="1.0" encoding="utf-8"?>
<formControlPr xmlns="http://schemas.microsoft.com/office/spreadsheetml/2009/9/main" objectType="Radio" checked="Checked" firstButton="1" fmlaLink="'27'!$L$9" lockText="1" noThreeD="1"/>
</file>

<file path=xl/ctrlProps/ctrlProp4331.xml><?xml version="1.0" encoding="utf-8"?>
<formControlPr xmlns="http://schemas.microsoft.com/office/spreadsheetml/2009/9/main" objectType="Radio" lockText="1" noThreeD="1"/>
</file>

<file path=xl/ctrlProps/ctrlProp4332.xml><?xml version="1.0" encoding="utf-8"?>
<formControlPr xmlns="http://schemas.microsoft.com/office/spreadsheetml/2009/9/main" objectType="GBox" noThreeD="1"/>
</file>

<file path=xl/ctrlProps/ctrlProp4333.xml><?xml version="1.0" encoding="utf-8"?>
<formControlPr xmlns="http://schemas.microsoft.com/office/spreadsheetml/2009/9/main" objectType="Radio" firstButton="1" fmlaLink="'27'!$L$11" lockText="1" noThreeD="1"/>
</file>

<file path=xl/ctrlProps/ctrlProp4334.xml><?xml version="1.0" encoding="utf-8"?>
<formControlPr xmlns="http://schemas.microsoft.com/office/spreadsheetml/2009/9/main" objectType="Radio" checked="Checked" lockText="1" noThreeD="1"/>
</file>

<file path=xl/ctrlProps/ctrlProp4335.xml><?xml version="1.0" encoding="utf-8"?>
<formControlPr xmlns="http://schemas.microsoft.com/office/spreadsheetml/2009/9/main" objectType="GBox" noThreeD="1"/>
</file>

<file path=xl/ctrlProps/ctrlProp4336.xml><?xml version="1.0" encoding="utf-8"?>
<formControlPr xmlns="http://schemas.microsoft.com/office/spreadsheetml/2009/9/main" objectType="Radio" firstButton="1" fmlaLink="'27'!$L$12" lockText="1" noThreeD="1"/>
</file>

<file path=xl/ctrlProps/ctrlProp4337.xml><?xml version="1.0" encoding="utf-8"?>
<formControlPr xmlns="http://schemas.microsoft.com/office/spreadsheetml/2009/9/main" objectType="Radio" checked="Checked" lockText="1" noThreeD="1"/>
</file>

<file path=xl/ctrlProps/ctrlProp4338.xml><?xml version="1.0" encoding="utf-8"?>
<formControlPr xmlns="http://schemas.microsoft.com/office/spreadsheetml/2009/9/main" objectType="GBox" noThreeD="1"/>
</file>

<file path=xl/ctrlProps/ctrlProp4339.xml><?xml version="1.0" encoding="utf-8"?>
<formControlPr xmlns="http://schemas.microsoft.com/office/spreadsheetml/2009/9/main" objectType="Radio" checked="Checked" firstButton="1" fmlaLink="'27'!$L$13" lockText="1" noThreeD="1"/>
</file>

<file path=xl/ctrlProps/ctrlProp4340.xml><?xml version="1.0" encoding="utf-8"?>
<formControlPr xmlns="http://schemas.microsoft.com/office/spreadsheetml/2009/9/main" objectType="Radio" lockText="1" noThreeD="1"/>
</file>

<file path=xl/ctrlProps/ctrlProp4341.xml><?xml version="1.0" encoding="utf-8"?>
<formControlPr xmlns="http://schemas.microsoft.com/office/spreadsheetml/2009/9/main" objectType="GBox" noThreeD="1"/>
</file>

<file path=xl/ctrlProps/ctrlProp4342.xml><?xml version="1.0" encoding="utf-8"?>
<formControlPr xmlns="http://schemas.microsoft.com/office/spreadsheetml/2009/9/main" objectType="Radio" checked="Checked" firstButton="1" fmlaLink="'27'!$L$15" lockText="1" noThreeD="1"/>
</file>

<file path=xl/ctrlProps/ctrlProp4343.xml><?xml version="1.0" encoding="utf-8"?>
<formControlPr xmlns="http://schemas.microsoft.com/office/spreadsheetml/2009/9/main" objectType="Radio" lockText="1" noThreeD="1"/>
</file>

<file path=xl/ctrlProps/ctrlProp4344.xml><?xml version="1.0" encoding="utf-8"?>
<formControlPr xmlns="http://schemas.microsoft.com/office/spreadsheetml/2009/9/main" objectType="GBox" noThreeD="1"/>
</file>

<file path=xl/ctrlProps/ctrlProp4345.xml><?xml version="1.0" encoding="utf-8"?>
<formControlPr xmlns="http://schemas.microsoft.com/office/spreadsheetml/2009/9/main" objectType="Radio" checked="Checked" firstButton="1" fmlaLink="'27'!$L$16" lockText="1" noThreeD="1"/>
</file>

<file path=xl/ctrlProps/ctrlProp4346.xml><?xml version="1.0" encoding="utf-8"?>
<formControlPr xmlns="http://schemas.microsoft.com/office/spreadsheetml/2009/9/main" objectType="Radio" lockText="1" noThreeD="1"/>
</file>

<file path=xl/ctrlProps/ctrlProp4347.xml><?xml version="1.0" encoding="utf-8"?>
<formControlPr xmlns="http://schemas.microsoft.com/office/spreadsheetml/2009/9/main" objectType="GBox" noThreeD="1"/>
</file>

<file path=xl/ctrlProps/ctrlProp4348.xml><?xml version="1.0" encoding="utf-8"?>
<formControlPr xmlns="http://schemas.microsoft.com/office/spreadsheetml/2009/9/main" objectType="Radio" firstButton="1" fmlaLink="'27'!$M$6" lockText="1" noThreeD="1"/>
</file>

<file path=xl/ctrlProps/ctrlProp4349.xml><?xml version="1.0" encoding="utf-8"?>
<formControlPr xmlns="http://schemas.microsoft.com/office/spreadsheetml/2009/9/main" objectType="Radio" lockText="1" noThreeD="1"/>
</file>

<file path=xl/ctrlProps/ctrlProp4350.xml><?xml version="1.0" encoding="utf-8"?>
<formControlPr xmlns="http://schemas.microsoft.com/office/spreadsheetml/2009/9/main" objectType="Radio" checked="Checked" lockText="1" noThreeD="1"/>
</file>

<file path=xl/ctrlProps/ctrlProp4351.xml><?xml version="1.0" encoding="utf-8"?>
<formControlPr xmlns="http://schemas.microsoft.com/office/spreadsheetml/2009/9/main" objectType="GBox" noThreeD="1"/>
</file>

<file path=xl/ctrlProps/ctrlProp4352.xml><?xml version="1.0" encoding="utf-8"?>
<formControlPr xmlns="http://schemas.microsoft.com/office/spreadsheetml/2009/9/main" objectType="Radio" firstButton="1" fmlaLink="'27'!$M$9" lockText="1" noThreeD="1"/>
</file>

<file path=xl/ctrlProps/ctrlProp4353.xml><?xml version="1.0" encoding="utf-8"?>
<formControlPr xmlns="http://schemas.microsoft.com/office/spreadsheetml/2009/9/main" objectType="Radio" lockText="1" noThreeD="1"/>
</file>

<file path=xl/ctrlProps/ctrlProp4354.xml><?xml version="1.0" encoding="utf-8"?>
<formControlPr xmlns="http://schemas.microsoft.com/office/spreadsheetml/2009/9/main" objectType="Radio" checked="Checked" lockText="1" noThreeD="1"/>
</file>

<file path=xl/ctrlProps/ctrlProp4355.xml><?xml version="1.0" encoding="utf-8"?>
<formControlPr xmlns="http://schemas.microsoft.com/office/spreadsheetml/2009/9/main" objectType="Radio" lockText="1" noThreeD="1"/>
</file>

<file path=xl/ctrlProps/ctrlProp4356.xml><?xml version="1.0" encoding="utf-8"?>
<formControlPr xmlns="http://schemas.microsoft.com/office/spreadsheetml/2009/9/main" objectType="GBox" noThreeD="1"/>
</file>

<file path=xl/ctrlProps/ctrlProp4357.xml><?xml version="1.0" encoding="utf-8"?>
<formControlPr xmlns="http://schemas.microsoft.com/office/spreadsheetml/2009/9/main" objectType="Radio" firstButton="1" fmlaLink="'27'!$M$10" lockText="1" noThreeD="1"/>
</file>

<file path=xl/ctrlProps/ctrlProp4358.xml><?xml version="1.0" encoding="utf-8"?>
<formControlPr xmlns="http://schemas.microsoft.com/office/spreadsheetml/2009/9/main" objectType="Radio" checked="Checked" lockText="1" noThreeD="1"/>
</file>

<file path=xl/ctrlProps/ctrlProp4359.xml><?xml version="1.0" encoding="utf-8"?>
<formControlPr xmlns="http://schemas.microsoft.com/office/spreadsheetml/2009/9/main" objectType="Radio" lockText="1" noThreeD="1"/>
</file>

<file path=xl/ctrlProps/ctrlProp4360.xml><?xml version="1.0" encoding="utf-8"?>
<formControlPr xmlns="http://schemas.microsoft.com/office/spreadsheetml/2009/9/main" objectType="GBox" noThreeD="1"/>
</file>

<file path=xl/ctrlProps/ctrlProp4361.xml><?xml version="1.0" encoding="utf-8"?>
<formControlPr xmlns="http://schemas.microsoft.com/office/spreadsheetml/2009/9/main" objectType="Radio" firstButton="1" fmlaLink="'27'!$M$13" lockText="1" noThreeD="1"/>
</file>

<file path=xl/ctrlProps/ctrlProp4362.xml><?xml version="1.0" encoding="utf-8"?>
<formControlPr xmlns="http://schemas.microsoft.com/office/spreadsheetml/2009/9/main" objectType="Radio" lockText="1" noThreeD="1"/>
</file>

<file path=xl/ctrlProps/ctrlProp4363.xml><?xml version="1.0" encoding="utf-8"?>
<formControlPr xmlns="http://schemas.microsoft.com/office/spreadsheetml/2009/9/main" objectType="Radio" checked="Checked" lockText="1" noThreeD="1"/>
</file>

<file path=xl/ctrlProps/ctrlProp4364.xml><?xml version="1.0" encoding="utf-8"?>
<formControlPr xmlns="http://schemas.microsoft.com/office/spreadsheetml/2009/9/main" objectType="Radio" lockText="1" noThreeD="1"/>
</file>

<file path=xl/ctrlProps/ctrlProp4365.xml><?xml version="1.0" encoding="utf-8"?>
<formControlPr xmlns="http://schemas.microsoft.com/office/spreadsheetml/2009/9/main" objectType="GBox" noThreeD="1"/>
</file>

<file path=xl/ctrlProps/ctrlProp4366.xml><?xml version="1.0" encoding="utf-8"?>
<formControlPr xmlns="http://schemas.microsoft.com/office/spreadsheetml/2009/9/main" objectType="Radio" checked="Checked" firstButton="1" fmlaLink="'27'!$M$14" lockText="1" noThreeD="1"/>
</file>

<file path=xl/ctrlProps/ctrlProp4367.xml><?xml version="1.0" encoding="utf-8"?>
<formControlPr xmlns="http://schemas.microsoft.com/office/spreadsheetml/2009/9/main" objectType="Radio" lockText="1" noThreeD="1"/>
</file>

<file path=xl/ctrlProps/ctrlProp4368.xml><?xml version="1.0" encoding="utf-8"?>
<formControlPr xmlns="http://schemas.microsoft.com/office/spreadsheetml/2009/9/main" objectType="Radio" lockText="1" noThreeD="1"/>
</file>

<file path=xl/ctrlProps/ctrlProp4369.xml><?xml version="1.0" encoding="utf-8"?>
<formControlPr xmlns="http://schemas.microsoft.com/office/spreadsheetml/2009/9/main" objectType="GBox" noThreeD="1"/>
</file>

<file path=xl/ctrlProps/ctrlProp4370.xml><?xml version="1.0" encoding="utf-8"?>
<formControlPr xmlns="http://schemas.microsoft.com/office/spreadsheetml/2009/9/main" objectType="Radio" firstButton="1" fmlaLink="'27'!$M$15" lockText="1" noThreeD="1"/>
</file>

<file path=xl/ctrlProps/ctrlProp4371.xml><?xml version="1.0" encoding="utf-8"?>
<formControlPr xmlns="http://schemas.microsoft.com/office/spreadsheetml/2009/9/main" objectType="Radio" lockText="1" noThreeD="1"/>
</file>

<file path=xl/ctrlProps/ctrlProp4372.xml><?xml version="1.0" encoding="utf-8"?>
<formControlPr xmlns="http://schemas.microsoft.com/office/spreadsheetml/2009/9/main" objectType="Radio" checked="Checked" lockText="1" noThreeD="1"/>
</file>

<file path=xl/ctrlProps/ctrlProp4373.xml><?xml version="1.0" encoding="utf-8"?>
<formControlPr xmlns="http://schemas.microsoft.com/office/spreadsheetml/2009/9/main" objectType="Radio" lockText="1" noThreeD="1"/>
</file>

<file path=xl/ctrlProps/ctrlProp4374.xml><?xml version="1.0" encoding="utf-8"?>
<formControlPr xmlns="http://schemas.microsoft.com/office/spreadsheetml/2009/9/main" objectType="CheckBox" fmlaLink="'27'!$O$6" lockText="1" noThreeD="1"/>
</file>

<file path=xl/ctrlProps/ctrlProp4375.xml><?xml version="1.0" encoding="utf-8"?>
<formControlPr xmlns="http://schemas.microsoft.com/office/spreadsheetml/2009/9/main" objectType="CheckBox" fmlaLink="'27'!$O$7" lockText="1" noThreeD="1"/>
</file>

<file path=xl/ctrlProps/ctrlProp4376.xml><?xml version="1.0" encoding="utf-8"?>
<formControlPr xmlns="http://schemas.microsoft.com/office/spreadsheetml/2009/9/main" objectType="CheckBox" fmlaLink="'27'!$O$8" lockText="1" noThreeD="1"/>
</file>

<file path=xl/ctrlProps/ctrlProp4377.xml><?xml version="1.0" encoding="utf-8"?>
<formControlPr xmlns="http://schemas.microsoft.com/office/spreadsheetml/2009/9/main" objectType="CheckBox" fmlaLink="'27'!$O$9" lockText="1" noThreeD="1"/>
</file>

<file path=xl/ctrlProps/ctrlProp4378.xml><?xml version="1.0" encoding="utf-8"?>
<formControlPr xmlns="http://schemas.microsoft.com/office/spreadsheetml/2009/9/main" objectType="CheckBox" fmlaLink="'27'!$O$10" lockText="1" noThreeD="1"/>
</file>

<file path=xl/ctrlProps/ctrlProp4379.xml><?xml version="1.0" encoding="utf-8"?>
<formControlPr xmlns="http://schemas.microsoft.com/office/spreadsheetml/2009/9/main" objectType="CheckBox" fmlaLink="'27'!$O$11" lockText="1" noThreeD="1"/>
</file>

<file path=xl/ctrlProps/ctrlProp4380.xml><?xml version="1.0" encoding="utf-8"?>
<formControlPr xmlns="http://schemas.microsoft.com/office/spreadsheetml/2009/9/main" objectType="CheckBox" fmlaLink="'27'!$O$12" lockText="1" noThreeD="1"/>
</file>

<file path=xl/ctrlProps/ctrlProp4381.xml><?xml version="1.0" encoding="utf-8"?>
<formControlPr xmlns="http://schemas.microsoft.com/office/spreadsheetml/2009/9/main" objectType="CheckBox" fmlaLink="'27'!$O$13" lockText="1" noThreeD="1"/>
</file>

<file path=xl/ctrlProps/ctrlProp4382.xml><?xml version="1.0" encoding="utf-8"?>
<formControlPr xmlns="http://schemas.microsoft.com/office/spreadsheetml/2009/9/main" objectType="CheckBox" fmlaLink="'27'!$O$14" lockText="1" noThreeD="1"/>
</file>

<file path=xl/ctrlProps/ctrlProp4383.xml><?xml version="1.0" encoding="utf-8"?>
<formControlPr xmlns="http://schemas.microsoft.com/office/spreadsheetml/2009/9/main" objectType="CheckBox" fmlaLink="'27'!$O$15" lockText="1" noThreeD="1"/>
</file>

<file path=xl/ctrlProps/ctrlProp4384.xml><?xml version="1.0" encoding="utf-8"?>
<formControlPr xmlns="http://schemas.microsoft.com/office/spreadsheetml/2009/9/main" objectType="CheckBox" fmlaLink="'27'!$O$16"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20</xdr:row>
          <xdr:rowOff>182880</xdr:rowOff>
        </xdr:from>
        <xdr:to>
          <xdr:col>4</xdr:col>
          <xdr:colOff>396240</xdr:colOff>
          <xdr:row>22</xdr:row>
          <xdr:rowOff>22860</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000-000002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Сбросить все оценки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20</xdr:row>
          <xdr:rowOff>167640</xdr:rowOff>
        </xdr:from>
        <xdr:to>
          <xdr:col>8</xdr:col>
          <xdr:colOff>350520</xdr:colOff>
          <xdr:row>22</xdr:row>
          <xdr:rowOff>7620</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000-000003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Сгенерировать демооценку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22</xdr:row>
          <xdr:rowOff>175260</xdr:rowOff>
        </xdr:from>
        <xdr:to>
          <xdr:col>4</xdr:col>
          <xdr:colOff>396240</xdr:colOff>
          <xdr:row>23</xdr:row>
          <xdr:rowOff>182880</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0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Скопировать М1-М6</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6074229" cy="8773886"/>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0.00362</cdr:x>
      <cdr:y>0.00351</cdr:y>
    </cdr:from>
    <cdr:to>
      <cdr:x>0.99262</cdr:x>
      <cdr:y>0.08076</cdr:y>
    </cdr:to>
    <cdr:sp macro="" textlink="">
      <cdr:nvSpPr>
        <cdr:cNvPr id="1027" name="Text Box 3">
          <a:extLst xmlns:a="http://schemas.openxmlformats.org/drawingml/2006/main">
            <a:ext uri="{FF2B5EF4-FFF2-40B4-BE49-F238E27FC236}">
              <a16:creationId xmlns:a16="http://schemas.microsoft.com/office/drawing/2014/main" id="{BCADCCE3-A041-4511-92AC-BE57652C9E87}"/>
            </a:ext>
          </a:extLst>
        </cdr:cNvPr>
        <cdr:cNvSpPr txBox="1">
          <a:spLocks xmlns:a="http://schemas.openxmlformats.org/drawingml/2006/main" noChangeArrowheads="1"/>
        </cdr:cNvSpPr>
      </cdr:nvSpPr>
      <cdr:spPr bwMode="auto">
        <a:xfrm xmlns:a="http://schemas.openxmlformats.org/drawingml/2006/main">
          <a:off x="22050" y="30869"/>
          <a:ext cx="6023674" cy="67858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45720" tIns="36576" rIns="45720" bIns="36576" anchor="ctr" upright="1"/>
        <a:lstStyle xmlns:a="http://schemas.openxmlformats.org/drawingml/2006/main"/>
        <a:p xmlns:a="http://schemas.openxmlformats.org/drawingml/2006/main">
          <a:pPr algn="ctr" rtl="0">
            <a:defRPr sz="1000"/>
          </a:pPr>
          <a:r>
            <a:rPr lang="ru-RU" sz="1800" b="0" i="0" u="none" strike="noStrike" baseline="0">
              <a:solidFill>
                <a:srgbClr val="000000"/>
              </a:solidFill>
              <a:latin typeface="Arial Cyr"/>
              <a:cs typeface="Arial Cyr"/>
            </a:rPr>
            <a:t>Диаграмма соответствия ИБ организации</a:t>
          </a:r>
        </a:p>
        <a:p xmlns:a="http://schemas.openxmlformats.org/drawingml/2006/main">
          <a:pPr algn="ctr" rtl="0">
            <a:defRPr sz="1000"/>
          </a:pPr>
          <a:r>
            <a:rPr lang="ru-RU" sz="1800" b="0" i="0" u="none" strike="noStrike" baseline="0">
              <a:solidFill>
                <a:srgbClr val="000000"/>
              </a:solidFill>
              <a:latin typeface="Arial Cyr"/>
              <a:cs typeface="Arial Cyr"/>
            </a:rPr>
            <a:t>требованиям СТО БР ИББС-1.0-20</a:t>
          </a:r>
          <a:r>
            <a:rPr lang="en-US" sz="1800" b="0" i="0" u="none" strike="noStrike" baseline="0">
              <a:solidFill>
                <a:srgbClr val="000000"/>
              </a:solidFill>
              <a:latin typeface="Arial Cyr"/>
              <a:cs typeface="Arial Cyr"/>
            </a:rPr>
            <a:t>1</a:t>
          </a:r>
          <a:r>
            <a:rPr lang="ru-RU" sz="1800" b="0" i="0" u="none" strike="noStrike" baseline="0">
              <a:solidFill>
                <a:srgbClr val="000000"/>
              </a:solidFill>
              <a:latin typeface="Arial Cyr"/>
              <a:cs typeface="Arial Cyr"/>
            </a:rPr>
            <a:t>4</a:t>
          </a:r>
        </a:p>
      </cdr:txBody>
    </cdr:sp>
  </cdr:relSizeAnchor>
  <cdr:relSizeAnchor xmlns:cdr="http://schemas.openxmlformats.org/drawingml/2006/chartDrawing">
    <cdr:from>
      <cdr:x>0</cdr:x>
      <cdr:y>0.087</cdr:y>
    </cdr:from>
    <cdr:to>
      <cdr:x>0.99895</cdr:x>
      <cdr:y>0.7735</cdr:y>
    </cdr:to>
    <cdr:sp macro="" textlink="">
      <cdr:nvSpPr>
        <cdr:cNvPr id="1030" name="Rectangle 6">
          <a:extLst xmlns:a="http://schemas.openxmlformats.org/drawingml/2006/main">
            <a:ext uri="{FF2B5EF4-FFF2-40B4-BE49-F238E27FC236}">
              <a16:creationId xmlns:a16="http://schemas.microsoft.com/office/drawing/2014/main" id="{55747B0A-93FB-4639-8A36-68101932E976}"/>
            </a:ext>
          </a:extLst>
        </cdr:cNvPr>
        <cdr:cNvSpPr>
          <a:spLocks xmlns:a="http://schemas.openxmlformats.org/drawingml/2006/main" noChangeArrowheads="1"/>
        </cdr:cNvSpPr>
      </cdr:nvSpPr>
      <cdr:spPr bwMode="auto">
        <a:xfrm xmlns:a="http://schemas.openxmlformats.org/drawingml/2006/main">
          <a:off x="0" y="760539"/>
          <a:ext cx="6057900" cy="6001269"/>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relSizeAnchor>
  <cdr:relSizeAnchor xmlns:cdr="http://schemas.openxmlformats.org/drawingml/2006/chartDrawing">
    <cdr:from>
      <cdr:x>0</cdr:x>
      <cdr:y>0</cdr:y>
    </cdr:from>
    <cdr:to>
      <cdr:x>1</cdr:x>
      <cdr:y>0.9972</cdr:y>
    </cdr:to>
    <cdr:grpSp>
      <cdr:nvGrpSpPr>
        <cdr:cNvPr id="131" name="Group 15087">
          <a:extLst xmlns:a="http://schemas.openxmlformats.org/drawingml/2006/main">
            <a:ext uri="{FF2B5EF4-FFF2-40B4-BE49-F238E27FC236}">
              <a16:creationId xmlns:a16="http://schemas.microsoft.com/office/drawing/2014/main" id="{ED2BE3FE-7141-4359-AAC1-8BD74E14EAF2}"/>
            </a:ext>
          </a:extLst>
        </cdr:cNvPr>
        <cdr:cNvGrpSpPr>
          <a:grpSpLocks xmlns:a="http://schemas.openxmlformats.org/drawingml/2006/main"/>
        </cdr:cNvGrpSpPr>
      </cdr:nvGrpSpPr>
      <cdr:grpSpPr bwMode="auto">
        <a:xfrm xmlns:a="http://schemas.openxmlformats.org/drawingml/2006/main">
          <a:off x="0" y="0"/>
          <a:ext cx="6074229" cy="8749319"/>
          <a:chOff x="0" y="2192"/>
          <a:chExt cx="6010275" cy="8757467"/>
        </a:xfrm>
      </cdr:grpSpPr>
      <cdr:grpSp>
        <cdr:nvGrpSpPr>
          <cdr:cNvPr id="132" name="Group 15086">
            <a:extLst xmlns:a="http://schemas.openxmlformats.org/drawingml/2006/main">
              <a:ext uri="{FF2B5EF4-FFF2-40B4-BE49-F238E27FC236}">
                <a16:creationId xmlns:a16="http://schemas.microsoft.com/office/drawing/2014/main" id="{D688031D-2DF7-44A4-91D7-5F50E4DB2474}"/>
              </a:ext>
            </a:extLst>
          </cdr:cNvPr>
          <cdr:cNvGrpSpPr>
            <a:grpSpLocks xmlns:a="http://schemas.openxmlformats.org/drawingml/2006/main"/>
          </cdr:cNvGrpSpPr>
        </cdr:nvGrpSpPr>
        <cdr:grpSpPr bwMode="auto">
          <a:xfrm xmlns:a="http://schemas.openxmlformats.org/drawingml/2006/main">
            <a:off x="0" y="7708443"/>
            <a:ext cx="6005767" cy="985786"/>
            <a:chOff x="0" y="7708444"/>
            <a:chExt cx="6005767" cy="985786"/>
          </a:xfrm>
        </cdr:grpSpPr>
      </cdr:grpSp>
      <cdr:grpSp>
        <cdr:nvGrpSpPr>
          <cdr:cNvPr id="30223" name="Group 15086">
            <a:extLst xmlns:a="http://schemas.openxmlformats.org/drawingml/2006/main">
              <a:ext uri="{FF2B5EF4-FFF2-40B4-BE49-F238E27FC236}">
                <a16:creationId xmlns:a16="http://schemas.microsoft.com/office/drawing/2014/main" id="{18F281F4-A2BB-4BC7-A78E-DD35DD8EFD0B}"/>
              </a:ext>
            </a:extLst>
          </cdr:cNvPr>
          <cdr:cNvGrpSpPr>
            <a:grpSpLocks xmlns:a="http://schemas.openxmlformats.org/drawingml/2006/main"/>
          </cdr:cNvGrpSpPr>
        </cdr:nvGrpSpPr>
        <cdr:grpSpPr bwMode="auto">
          <a:xfrm xmlns:a="http://schemas.openxmlformats.org/drawingml/2006/main">
            <a:off x="0" y="2192"/>
            <a:ext cx="0" cy="0"/>
            <a:chOff x="0" y="2192"/>
            <a:chExt cx="0" cy="0"/>
          </a:xfrm>
        </cdr:grpSpPr>
      </cdr:grpSp>
      <cdr:grpSp>
        <cdr:nvGrpSpPr>
          <cdr:cNvPr id="133" name="Group 15085">
            <a:extLst xmlns:a="http://schemas.openxmlformats.org/drawingml/2006/main">
              <a:ext uri="{FF2B5EF4-FFF2-40B4-BE49-F238E27FC236}">
                <a16:creationId xmlns:a16="http://schemas.microsoft.com/office/drawing/2014/main" id="{4172F9B1-A243-4450-BBD3-CFF483095982}"/>
              </a:ext>
            </a:extLst>
          </cdr:cNvPr>
          <cdr:cNvGrpSpPr>
            <a:grpSpLocks xmlns:a="http://schemas.openxmlformats.org/drawingml/2006/main"/>
          </cdr:cNvGrpSpPr>
        </cdr:nvGrpSpPr>
        <cdr:grpSpPr bwMode="auto">
          <a:xfrm xmlns:a="http://schemas.openxmlformats.org/drawingml/2006/main">
            <a:off x="0" y="6841217"/>
            <a:ext cx="6010275" cy="772821"/>
            <a:chOff x="0" y="6841217"/>
            <a:chExt cx="6010275" cy="772820"/>
          </a:xfrm>
        </cdr:grpSpPr>
      </cdr:grpSp>
      <cdr:grpSp>
        <cdr:nvGrpSpPr>
          <cdr:cNvPr id="30224" name="Group 15085">
            <a:extLst xmlns:a="http://schemas.openxmlformats.org/drawingml/2006/main">
              <a:ext uri="{FF2B5EF4-FFF2-40B4-BE49-F238E27FC236}">
                <a16:creationId xmlns:a16="http://schemas.microsoft.com/office/drawing/2014/main" id="{BA6F8319-2650-43AC-B2CD-41B500C89E6E}"/>
              </a:ext>
            </a:extLst>
          </cdr:cNvPr>
          <cdr:cNvGrpSpPr>
            <a:grpSpLocks xmlns:a="http://schemas.openxmlformats.org/drawingml/2006/main"/>
          </cdr:cNvGrpSpPr>
        </cdr:nvGrpSpPr>
        <cdr:grpSpPr bwMode="auto">
          <a:xfrm xmlns:a="http://schemas.openxmlformats.org/drawingml/2006/main">
            <a:off x="0" y="6837950"/>
            <a:ext cx="6010275" cy="1921709"/>
            <a:chOff x="0" y="6837950"/>
            <a:chExt cx="6010275" cy="1921709"/>
          </a:xfrm>
        </cdr:grpSpPr>
        <cdr:sp macro="" textlink="">
          <cdr:nvSpPr>
            <cdr:cNvPr id="21199" name="Rectangle 15055">
              <a:extLst xmlns:a="http://schemas.openxmlformats.org/drawingml/2006/main">
                <a:ext uri="{FF2B5EF4-FFF2-40B4-BE49-F238E27FC236}">
                  <a16:creationId xmlns:a16="http://schemas.microsoft.com/office/drawing/2014/main" id="{2237BF46-0115-4713-82A2-0743D062CF5F}"/>
                </a:ext>
              </a:extLst>
            </cdr:cNvPr>
            <cdr:cNvSpPr>
              <a:spLocks xmlns:a="http://schemas.openxmlformats.org/drawingml/2006/main" noChangeArrowheads="1"/>
            </cdr:cNvSpPr>
          </cdr:nvSpPr>
          <cdr:spPr bwMode="auto">
            <a:xfrm xmlns:a="http://schemas.openxmlformats.org/drawingml/2006/main">
              <a:off x="0" y="6837950"/>
              <a:ext cx="6005767" cy="1921709"/>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1" name="Text Box 15057">
              <a:extLst xmlns:a="http://schemas.openxmlformats.org/drawingml/2006/main">
                <a:ext uri="{FF2B5EF4-FFF2-40B4-BE49-F238E27FC236}">
                  <a16:creationId xmlns:a16="http://schemas.microsoft.com/office/drawing/2014/main" id="{F92F4C3D-A9C0-4942-8D95-1284B9CBBC87}"/>
                </a:ext>
              </a:extLst>
            </cdr:cNvPr>
            <cdr:cNvSpPr txBox="1">
              <a:spLocks xmlns:a="http://schemas.openxmlformats.org/drawingml/2006/main" noChangeArrowheads="1"/>
            </cdr:cNvSpPr>
          </cdr:nvSpPr>
          <cdr:spPr bwMode="auto">
            <a:xfrm xmlns:a="http://schemas.openxmlformats.org/drawingml/2006/main">
              <a:off x="0" y="6909947"/>
              <a:ext cx="6010275" cy="1975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r>
                <a:rPr lang="ru-RU" sz="1200" b="0" i="0" u="none" strike="noStrike" baseline="0">
                  <a:solidFill>
                    <a:srgbClr val="000000"/>
                  </a:solidFill>
                  <a:latin typeface="Arial Cyr"/>
                  <a:cs typeface="Arial Cyr"/>
                </a:rPr>
                <a:t>Легенда</a:t>
              </a:r>
            </a:p>
          </cdr:txBody>
        </cdr:sp>
        <cdr:sp macro="" textlink="">
          <cdr:nvSpPr>
            <cdr:cNvPr id="21202" name="Rectangle 15058">
              <a:extLst xmlns:a="http://schemas.openxmlformats.org/drawingml/2006/main">
                <a:ext uri="{FF2B5EF4-FFF2-40B4-BE49-F238E27FC236}">
                  <a16:creationId xmlns:a16="http://schemas.microsoft.com/office/drawing/2014/main" id="{0843AAB8-0B25-4647-A0F8-4A1046533C05}"/>
                </a:ext>
              </a:extLst>
            </cdr:cNvPr>
            <cdr:cNvSpPr>
              <a:spLocks xmlns:a="http://schemas.openxmlformats.org/drawingml/2006/main" noChangeArrowheads="1"/>
            </cdr:cNvSpPr>
          </cdr:nvSpPr>
          <cdr:spPr bwMode="auto">
            <a:xfrm xmlns:a="http://schemas.openxmlformats.org/drawingml/2006/main">
              <a:off x="97200" y="7274480"/>
              <a:ext cx="743771" cy="164663"/>
            </a:xfrm>
            <a:prstGeom xmlns:a="http://schemas.openxmlformats.org/drawingml/2006/main" prst="rect">
              <a:avLst/>
            </a:prstGeom>
            <a:solidFill xmlns:a="http://schemas.openxmlformats.org/drawingml/2006/main">
              <a:srgbClr val="C00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3" name="Rectangle 15059">
              <a:extLst xmlns:a="http://schemas.openxmlformats.org/drawingml/2006/main">
                <a:ext uri="{FF2B5EF4-FFF2-40B4-BE49-F238E27FC236}">
                  <a16:creationId xmlns:a16="http://schemas.microsoft.com/office/drawing/2014/main" id="{54D95B2D-DB2B-4E73-B4DB-25931B1523F7}"/>
                </a:ext>
              </a:extLst>
            </cdr:cNvPr>
            <cdr:cNvSpPr>
              <a:spLocks xmlns:a="http://schemas.openxmlformats.org/drawingml/2006/main" noChangeArrowheads="1"/>
            </cdr:cNvSpPr>
          </cdr:nvSpPr>
          <cdr:spPr bwMode="auto">
            <a:xfrm xmlns:a="http://schemas.openxmlformats.org/drawingml/2006/main">
              <a:off x="97200" y="7515914"/>
              <a:ext cx="743771" cy="162468"/>
            </a:xfrm>
            <a:prstGeom xmlns:a="http://schemas.openxmlformats.org/drawingml/2006/main" prst="rect">
              <a:avLst/>
            </a:prstGeom>
            <a:solidFill xmlns:a="http://schemas.openxmlformats.org/drawingml/2006/main">
              <a:srgbClr val="FF0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9" name="Rectangle 15065">
              <a:extLst xmlns:a="http://schemas.openxmlformats.org/drawingml/2006/main">
                <a:ext uri="{FF2B5EF4-FFF2-40B4-BE49-F238E27FC236}">
                  <a16:creationId xmlns:a16="http://schemas.microsoft.com/office/drawing/2014/main" id="{375A49CD-BC48-41AB-8B31-E47A0C11CCF6}"/>
                </a:ext>
              </a:extLst>
            </cdr:cNvPr>
            <cdr:cNvSpPr>
              <a:spLocks xmlns:a="http://schemas.openxmlformats.org/drawingml/2006/main" noChangeArrowheads="1"/>
            </cdr:cNvSpPr>
          </cdr:nvSpPr>
          <cdr:spPr bwMode="auto">
            <a:xfrm xmlns:a="http://schemas.openxmlformats.org/drawingml/2006/main">
              <a:off x="97490" y="7752284"/>
              <a:ext cx="745274" cy="164663"/>
            </a:xfrm>
            <a:prstGeom xmlns:a="http://schemas.openxmlformats.org/drawingml/2006/main" prst="rect">
              <a:avLst/>
            </a:prstGeom>
            <a:solidFill xmlns:a="http://schemas.openxmlformats.org/drawingml/2006/main">
              <a:srgbClr val="FFC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0" name="Rectangle 15066">
              <a:extLst xmlns:a="http://schemas.openxmlformats.org/drawingml/2006/main">
                <a:ext uri="{FF2B5EF4-FFF2-40B4-BE49-F238E27FC236}">
                  <a16:creationId xmlns:a16="http://schemas.microsoft.com/office/drawing/2014/main" id="{032CB7DF-661C-4C3F-ABEA-F296D33EA738}"/>
                </a:ext>
              </a:extLst>
            </cdr:cNvPr>
            <cdr:cNvSpPr>
              <a:spLocks xmlns:a="http://schemas.openxmlformats.org/drawingml/2006/main" noChangeArrowheads="1"/>
            </cdr:cNvSpPr>
          </cdr:nvSpPr>
          <cdr:spPr bwMode="auto">
            <a:xfrm xmlns:a="http://schemas.openxmlformats.org/drawingml/2006/main">
              <a:off x="93955" y="7985845"/>
              <a:ext cx="745274" cy="162468"/>
            </a:xfrm>
            <a:prstGeom xmlns:a="http://schemas.openxmlformats.org/drawingml/2006/main" prst="rect">
              <a:avLst/>
            </a:prstGeom>
            <a:solidFill xmlns:a="http://schemas.openxmlformats.org/drawingml/2006/main">
              <a:srgbClr val="FFFF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1" name="Rectangle 15067">
              <a:extLst xmlns:a="http://schemas.openxmlformats.org/drawingml/2006/main">
                <a:ext uri="{FF2B5EF4-FFF2-40B4-BE49-F238E27FC236}">
                  <a16:creationId xmlns:a16="http://schemas.microsoft.com/office/drawing/2014/main" id="{0C4E2E6E-8DCB-4CCE-91D2-0903ACB88BD2}"/>
                </a:ext>
              </a:extLst>
            </cdr:cNvPr>
            <cdr:cNvSpPr>
              <a:spLocks xmlns:a="http://schemas.openxmlformats.org/drawingml/2006/main" noChangeArrowheads="1"/>
            </cdr:cNvSpPr>
          </cdr:nvSpPr>
          <cdr:spPr bwMode="auto">
            <a:xfrm xmlns:a="http://schemas.openxmlformats.org/drawingml/2006/main">
              <a:off x="3014237" y="7270071"/>
              <a:ext cx="743771" cy="164663"/>
            </a:xfrm>
            <a:prstGeom xmlns:a="http://schemas.openxmlformats.org/drawingml/2006/main" prst="rect">
              <a:avLst/>
            </a:prstGeom>
            <a:solidFill xmlns:a="http://schemas.openxmlformats.org/drawingml/2006/main">
              <a:srgbClr val="92D05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2" name="Rectangle 15068">
              <a:extLst xmlns:a="http://schemas.openxmlformats.org/drawingml/2006/main">
                <a:ext uri="{FF2B5EF4-FFF2-40B4-BE49-F238E27FC236}">
                  <a16:creationId xmlns:a16="http://schemas.microsoft.com/office/drawing/2014/main" id="{70518C0B-9667-4B63-AD87-D696D7F93315}"/>
                </a:ext>
              </a:extLst>
            </cdr:cNvPr>
            <cdr:cNvSpPr>
              <a:spLocks xmlns:a="http://schemas.openxmlformats.org/drawingml/2006/main" noChangeArrowheads="1"/>
            </cdr:cNvSpPr>
          </cdr:nvSpPr>
          <cdr:spPr bwMode="auto">
            <a:xfrm xmlns:a="http://schemas.openxmlformats.org/drawingml/2006/main">
              <a:off x="3013523" y="7491742"/>
              <a:ext cx="743771" cy="162468"/>
            </a:xfrm>
            <a:prstGeom xmlns:a="http://schemas.openxmlformats.org/drawingml/2006/main" prst="rect">
              <a:avLst/>
            </a:prstGeom>
            <a:solidFill xmlns:a="http://schemas.openxmlformats.org/drawingml/2006/main">
              <a:srgbClr val="00B05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3" name="Text Box 15069">
              <a:extLst xmlns:a="http://schemas.openxmlformats.org/drawingml/2006/main">
                <a:ext uri="{FF2B5EF4-FFF2-40B4-BE49-F238E27FC236}">
                  <a16:creationId xmlns:a16="http://schemas.microsoft.com/office/drawing/2014/main" id="{1BB1F352-7A01-47CD-B6E7-49DC5DA68A64}"/>
                </a:ext>
              </a:extLst>
            </cdr:cNvPr>
            <cdr:cNvSpPr txBox="1">
              <a:spLocks xmlns:a="http://schemas.openxmlformats.org/drawingml/2006/main" noChangeArrowheads="1"/>
            </cdr:cNvSpPr>
          </cdr:nvSpPr>
          <cdr:spPr bwMode="auto">
            <a:xfrm xmlns:a="http://schemas.openxmlformats.org/drawingml/2006/main">
              <a:off x="868053" y="7278888"/>
              <a:ext cx="1304064" cy="16285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0 уровень     - от 0 до 0.25</a:t>
              </a:r>
            </a:p>
          </cdr:txBody>
        </cdr:sp>
        <cdr:sp macro="" textlink="">
          <cdr:nvSpPr>
            <cdr:cNvPr id="21214" name="Text Box 15070">
              <a:extLst xmlns:a="http://schemas.openxmlformats.org/drawingml/2006/main">
                <a:ext uri="{FF2B5EF4-FFF2-40B4-BE49-F238E27FC236}">
                  <a16:creationId xmlns:a16="http://schemas.microsoft.com/office/drawing/2014/main" id="{1A2B1750-419F-421C-81D1-E76B8363CF80}"/>
                </a:ext>
              </a:extLst>
            </cdr:cNvPr>
            <cdr:cNvSpPr txBox="1">
              <a:spLocks xmlns:a="http://schemas.openxmlformats.org/drawingml/2006/main" noChangeArrowheads="1"/>
            </cdr:cNvSpPr>
          </cdr:nvSpPr>
          <cdr:spPr bwMode="auto">
            <a:xfrm xmlns:a="http://schemas.openxmlformats.org/drawingml/2006/main">
              <a:off x="862274" y="7520322"/>
              <a:ext cx="1380818" cy="14563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1 уровень      - 0.25 до 0.5</a:t>
              </a:r>
            </a:p>
          </cdr:txBody>
        </cdr:sp>
        <cdr:sp macro="" textlink="">
          <cdr:nvSpPr>
            <cdr:cNvPr id="21217" name="Text Box 15073">
              <a:extLst xmlns:a="http://schemas.openxmlformats.org/drawingml/2006/main">
                <a:ext uri="{FF2B5EF4-FFF2-40B4-BE49-F238E27FC236}">
                  <a16:creationId xmlns:a16="http://schemas.microsoft.com/office/drawing/2014/main" id="{5B7F7331-EAB5-4114-B627-A9B180B5FE42}"/>
                </a:ext>
              </a:extLst>
            </cdr:cNvPr>
            <cdr:cNvSpPr txBox="1">
              <a:spLocks xmlns:a="http://schemas.openxmlformats.org/drawingml/2006/main" noChangeArrowheads="1"/>
            </cdr:cNvSpPr>
          </cdr:nvSpPr>
          <cdr:spPr bwMode="auto">
            <a:xfrm xmlns:a="http://schemas.openxmlformats.org/drawingml/2006/main">
              <a:off x="871417" y="7752293"/>
              <a:ext cx="1411411" cy="16859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2 уровень       - от 0.5 до 0.7</a:t>
              </a:r>
            </a:p>
          </cdr:txBody>
        </cdr:sp>
        <cdr:sp macro="" textlink="">
          <cdr:nvSpPr>
            <cdr:cNvPr id="21218" name="Text Box 15074">
              <a:extLst xmlns:a="http://schemas.openxmlformats.org/drawingml/2006/main">
                <a:ext uri="{FF2B5EF4-FFF2-40B4-BE49-F238E27FC236}">
                  <a16:creationId xmlns:a16="http://schemas.microsoft.com/office/drawing/2014/main" id="{EAC4B5C7-CA78-4789-BD34-0CE56E1375E1}"/>
                </a:ext>
              </a:extLst>
            </cdr:cNvPr>
            <cdr:cNvSpPr txBox="1">
              <a:spLocks xmlns:a="http://schemas.openxmlformats.org/drawingml/2006/main" noChangeArrowheads="1"/>
            </cdr:cNvSpPr>
          </cdr:nvSpPr>
          <cdr:spPr bwMode="auto">
            <a:xfrm xmlns:a="http://schemas.openxmlformats.org/drawingml/2006/main">
              <a:off x="874478" y="7979233"/>
              <a:ext cx="1501641" cy="16694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3 уровень       - от 0.7 до 0.85</a:t>
              </a:r>
            </a:p>
          </cdr:txBody>
        </cdr:sp>
        <cdr:sp macro="" textlink="">
          <cdr:nvSpPr>
            <cdr:cNvPr id="21224" name="Text Box 15080">
              <a:extLst xmlns:a="http://schemas.openxmlformats.org/drawingml/2006/main">
                <a:ext uri="{FF2B5EF4-FFF2-40B4-BE49-F238E27FC236}">
                  <a16:creationId xmlns:a16="http://schemas.microsoft.com/office/drawing/2014/main" id="{9B9FFD25-A46B-4C81-AEDA-D851D70E3E18}"/>
                </a:ext>
              </a:extLst>
            </cdr:cNvPr>
            <cdr:cNvSpPr txBox="1">
              <a:spLocks xmlns:a="http://schemas.openxmlformats.org/drawingml/2006/main" noChangeArrowheads="1"/>
            </cdr:cNvSpPr>
          </cdr:nvSpPr>
          <cdr:spPr bwMode="auto">
            <a:xfrm xmlns:a="http://schemas.openxmlformats.org/drawingml/2006/main">
              <a:off x="3814897" y="7269360"/>
              <a:ext cx="1647715" cy="16025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4 уровень      - от 0.85 до 0.95</a:t>
              </a:r>
            </a:p>
          </cdr:txBody>
        </cdr:sp>
        <cdr:sp macro="" textlink="">
          <cdr:nvSpPr>
            <cdr:cNvPr id="21225" name="Text Box 15081">
              <a:extLst xmlns:a="http://schemas.openxmlformats.org/drawingml/2006/main">
                <a:ext uri="{FF2B5EF4-FFF2-40B4-BE49-F238E27FC236}">
                  <a16:creationId xmlns:a16="http://schemas.microsoft.com/office/drawing/2014/main" id="{D1C3E089-53E4-4CB1-9939-6CF696FC7367}"/>
                </a:ext>
              </a:extLst>
            </cdr:cNvPr>
            <cdr:cNvSpPr txBox="1">
              <a:spLocks xmlns:a="http://schemas.openxmlformats.org/drawingml/2006/main" noChangeArrowheads="1"/>
            </cdr:cNvSpPr>
          </cdr:nvSpPr>
          <cdr:spPr bwMode="auto">
            <a:xfrm xmlns:a="http://schemas.openxmlformats.org/drawingml/2006/main">
              <a:off x="3806398" y="7487264"/>
              <a:ext cx="1368821" cy="16694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5 уровень     - от 0.95 до 1</a:t>
              </a:r>
            </a:p>
          </cdr:txBody>
        </cdr:sp>
        <cdr:sp macro="" textlink="">
          <cdr:nvSpPr>
            <cdr:cNvPr id="1957" name="Rectangle 15067">
              <a:extLst xmlns:a="http://schemas.openxmlformats.org/drawingml/2006/main">
                <a:ext uri="{FF2B5EF4-FFF2-40B4-BE49-F238E27FC236}">
                  <a16:creationId xmlns:a16="http://schemas.microsoft.com/office/drawing/2014/main" id="{6D1EEF99-619B-42E0-9195-870C7786C748}"/>
                </a:ext>
              </a:extLst>
            </cdr:cNvPr>
            <cdr:cNvSpPr>
              <a:spLocks xmlns:a="http://schemas.openxmlformats.org/drawingml/2006/main" noChangeArrowheads="1"/>
            </cdr:cNvSpPr>
          </cdr:nvSpPr>
          <cdr:spPr bwMode="auto">
            <a:xfrm xmlns:a="http://schemas.openxmlformats.org/drawingml/2006/main">
              <a:off x="3010192" y="7715360"/>
              <a:ext cx="743771" cy="164663"/>
            </a:xfrm>
            <a:prstGeom xmlns:a="http://schemas.openxmlformats.org/drawingml/2006/main" prst="rect">
              <a:avLst/>
            </a:prstGeom>
            <a:solidFill xmlns:a="http://schemas.openxmlformats.org/drawingml/2006/main">
              <a:schemeClr val="bg1">
                <a:lumMod val="65000"/>
              </a:schemeClr>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1958" name="Text Box 15080">
              <a:extLst xmlns:a="http://schemas.openxmlformats.org/drawingml/2006/main">
                <a:ext uri="{FF2B5EF4-FFF2-40B4-BE49-F238E27FC236}">
                  <a16:creationId xmlns:a16="http://schemas.microsoft.com/office/drawing/2014/main" id="{FC3104C9-DB08-4FCB-BFEE-90A08063B5B5}"/>
                </a:ext>
              </a:extLst>
            </cdr:cNvPr>
            <cdr:cNvSpPr txBox="1">
              <a:spLocks xmlns:a="http://schemas.openxmlformats.org/drawingml/2006/main" noChangeArrowheads="1"/>
            </cdr:cNvSpPr>
          </cdr:nvSpPr>
          <cdr:spPr bwMode="auto">
            <a:xfrm xmlns:a="http://schemas.openxmlformats.org/drawingml/2006/main">
              <a:off x="3815176" y="7687663"/>
              <a:ext cx="659247" cy="2209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нет оценки</a:t>
              </a:r>
            </a:p>
          </cdr:txBody>
        </cdr:sp>
        <cdr:sp macro="" textlink="">
          <cdr:nvSpPr>
            <cdr:cNvPr id="140" name="Text Box 15080">
              <a:extLst xmlns:a="http://schemas.openxmlformats.org/drawingml/2006/main">
                <a:ext uri="{FF2B5EF4-FFF2-40B4-BE49-F238E27FC236}">
                  <a16:creationId xmlns:a16="http://schemas.microsoft.com/office/drawing/2014/main" id="{8071B132-532F-4AD9-8A4F-7897C8B4CB84}"/>
                </a:ext>
              </a:extLst>
            </cdr:cNvPr>
            <cdr:cNvSpPr txBox="1">
              <a:spLocks xmlns:a="http://schemas.openxmlformats.org/drawingml/2006/main" noChangeArrowheads="1"/>
            </cdr:cNvSpPr>
          </cdr:nvSpPr>
          <cdr:spPr bwMode="auto">
            <a:xfrm xmlns:a="http://schemas.openxmlformats.org/drawingml/2006/main">
              <a:off x="4239125" y="8503292"/>
              <a:ext cx="1661815" cy="2209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Сделано с помощью </a:t>
              </a:r>
              <a:r>
                <a:rPr lang="en-US" sz="800" b="0" i="0" u="none" strike="noStrike" baseline="0">
                  <a:solidFill>
                    <a:srgbClr val="000000"/>
                  </a:solidFill>
                  <a:latin typeface="Arial Cyr"/>
                  <a:cs typeface="Arial Cyr"/>
                </a:rPr>
                <a:t>www.itsec.pro</a:t>
              </a:r>
              <a:endParaRPr lang="ru-RU" sz="800" b="0" i="0" u="none" strike="noStrike" baseline="0">
                <a:solidFill>
                  <a:srgbClr val="000000"/>
                </a:solidFill>
                <a:latin typeface="Arial Cyr"/>
                <a:cs typeface="Arial Cyr"/>
              </a:endParaRPr>
            </a:p>
          </cdr:txBody>
        </cdr:sp>
      </cdr:grpSp>
    </cdr:grpSp>
  </cdr:relSizeAnchor>
  <cdr:absSizeAnchor xmlns:cdr="http://schemas.openxmlformats.org/drawingml/2006/chartDrawing">
    <cdr:from>
      <cdr:x>0.26563</cdr:x>
      <cdr:y>0.271</cdr:y>
    </cdr:from>
    <cdr:ext cx="2841103" cy="2841103"/>
    <cdr:sp macro="" textlink="">
      <cdr:nvSpPr>
        <cdr:cNvPr id="30415" name="Arc 30414">
          <a:extLst xmlns:a="http://schemas.openxmlformats.org/drawingml/2006/main">
            <a:ext uri="{FF2B5EF4-FFF2-40B4-BE49-F238E27FC236}">
              <a16:creationId xmlns:a16="http://schemas.microsoft.com/office/drawing/2014/main" id="{5C6B6D86-CFCB-4C30-AC9F-E16468D95ABA}"/>
            </a:ext>
          </a:extLst>
        </cdr:cNvPr>
        <cdr:cNvSpPr/>
      </cdr:nvSpPr>
      <cdr:spPr>
        <a:xfrm xmlns:a="http://schemas.openxmlformats.org/drawingml/2006/main" rot="6035294">
          <a:off x="1613602" y="2376546"/>
          <a:ext cx="2841103" cy="284110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0.22405</cdr:x>
      <cdr:y>0.2422</cdr:y>
    </cdr:from>
    <cdr:ext cx="3346188" cy="3346188"/>
    <cdr:sp macro="" textlink="">
      <cdr:nvSpPr>
        <cdr:cNvPr id="30416" name="Arc 30415">
          <a:extLst xmlns:a="http://schemas.openxmlformats.org/drawingml/2006/main">
            <a:ext uri="{FF2B5EF4-FFF2-40B4-BE49-F238E27FC236}">
              <a16:creationId xmlns:a16="http://schemas.microsoft.com/office/drawing/2014/main" id="{ACA28EAA-B9C2-4C43-9126-1A2C645994FD}"/>
            </a:ext>
          </a:extLst>
        </cdr:cNvPr>
        <cdr:cNvSpPr/>
      </cdr:nvSpPr>
      <cdr:spPr>
        <a:xfrm xmlns:a="http://schemas.openxmlformats.org/drawingml/2006/main" rot="6670588">
          <a:off x="1361060" y="2124004"/>
          <a:ext cx="3346188" cy="3346188"/>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0.23801</cdr:x>
      <cdr:y>0.25187</cdr:y>
    </cdr:from>
    <cdr:ext cx="3176657" cy="3176657"/>
    <cdr:sp macro="" textlink="">
      <cdr:nvSpPr>
        <cdr:cNvPr id="30417" name="Arc 30416">
          <a:extLst xmlns:a="http://schemas.openxmlformats.org/drawingml/2006/main">
            <a:ext uri="{FF2B5EF4-FFF2-40B4-BE49-F238E27FC236}">
              <a16:creationId xmlns:a16="http://schemas.microsoft.com/office/drawing/2014/main" id="{BE340B6B-ECCA-43F5-863F-AD5BBA91C808}"/>
            </a:ext>
          </a:extLst>
        </cdr:cNvPr>
        <cdr:cNvSpPr/>
      </cdr:nvSpPr>
      <cdr:spPr>
        <a:xfrm xmlns:a="http://schemas.openxmlformats.org/drawingml/2006/main" rot="7305883">
          <a:off x="1445825" y="2208769"/>
          <a:ext cx="3176657" cy="3176657"/>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0.10453</cdr:x>
      <cdr:y>0.15941</cdr:y>
    </cdr:from>
    <cdr:ext cx="4798355" cy="4798355"/>
    <cdr:sp macro="" textlink="">
      <cdr:nvSpPr>
        <cdr:cNvPr id="30418" name="Arc 30417">
          <a:extLst xmlns:a="http://schemas.openxmlformats.org/drawingml/2006/main">
            <a:ext uri="{FF2B5EF4-FFF2-40B4-BE49-F238E27FC236}">
              <a16:creationId xmlns:a16="http://schemas.microsoft.com/office/drawing/2014/main" id="{10488E6E-0DEA-4259-BE46-8391601522D7}"/>
            </a:ext>
          </a:extLst>
        </cdr:cNvPr>
        <cdr:cNvSpPr/>
      </cdr:nvSpPr>
      <cdr:spPr>
        <a:xfrm xmlns:a="http://schemas.openxmlformats.org/drawingml/2006/main" rot="7941176">
          <a:off x="634976" y="1397920"/>
          <a:ext cx="4798355" cy="4798355"/>
        </a:xfrm>
        <a:prstGeom xmlns:a="http://schemas.openxmlformats.org/drawingml/2006/main" prst="arc">
          <a:avLst>
            <a:gd name="adj1" fmla="val 20964706"/>
            <a:gd name="adj2" fmla="val 0"/>
          </a:avLst>
        </a:prstGeom>
        <a:solidFill xmlns:a="http://schemas.openxmlformats.org/drawingml/2006/main">
          <a:srgbClr val="787878"/>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0.23618</cdr:x>
      <cdr:y>0.2506</cdr:y>
    </cdr:from>
    <cdr:ext cx="3198871" cy="3198871"/>
    <cdr:sp macro="" textlink="">
      <cdr:nvSpPr>
        <cdr:cNvPr id="30419" name="Arc 30418">
          <a:extLst xmlns:a="http://schemas.openxmlformats.org/drawingml/2006/main">
            <a:ext uri="{FF2B5EF4-FFF2-40B4-BE49-F238E27FC236}">
              <a16:creationId xmlns:a16="http://schemas.microsoft.com/office/drawing/2014/main" id="{8AF499BF-FA30-494C-8D67-71C40AFFB694}"/>
            </a:ext>
          </a:extLst>
        </cdr:cNvPr>
        <cdr:cNvSpPr/>
      </cdr:nvSpPr>
      <cdr:spPr>
        <a:xfrm xmlns:a="http://schemas.openxmlformats.org/drawingml/2006/main" rot="8576471">
          <a:off x="1434718" y="2197662"/>
          <a:ext cx="3198871" cy="3198871"/>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0.22795</cdr:x>
      <cdr:y>0.2449</cdr:y>
    </cdr:from>
    <cdr:ext cx="3298836" cy="3298836"/>
    <cdr:sp macro="" textlink="">
      <cdr:nvSpPr>
        <cdr:cNvPr id="30420" name="Arc 30419">
          <a:extLst xmlns:a="http://schemas.openxmlformats.org/drawingml/2006/main">
            <a:ext uri="{FF2B5EF4-FFF2-40B4-BE49-F238E27FC236}">
              <a16:creationId xmlns:a16="http://schemas.microsoft.com/office/drawing/2014/main" id="{0A1FDF33-D7E1-4D84-8096-C867205FD15A}"/>
            </a:ext>
          </a:extLst>
        </cdr:cNvPr>
        <cdr:cNvSpPr/>
      </cdr:nvSpPr>
      <cdr:spPr>
        <a:xfrm xmlns:a="http://schemas.openxmlformats.org/drawingml/2006/main" rot="9211765">
          <a:off x="1384735" y="2147680"/>
          <a:ext cx="3298836" cy="3298836"/>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0.22903</cdr:x>
      <cdr:y>0.24565</cdr:y>
    </cdr:from>
    <cdr:ext cx="3285797" cy="3285797"/>
    <cdr:sp macro="" textlink="">
      <cdr:nvSpPr>
        <cdr:cNvPr id="30421" name="Arc 30420">
          <a:extLst xmlns:a="http://schemas.openxmlformats.org/drawingml/2006/main">
            <a:ext uri="{FF2B5EF4-FFF2-40B4-BE49-F238E27FC236}">
              <a16:creationId xmlns:a16="http://schemas.microsoft.com/office/drawing/2014/main" id="{BB8CD260-6CB7-4F26-81FB-D4EFC96B7206}"/>
            </a:ext>
          </a:extLst>
        </cdr:cNvPr>
        <cdr:cNvSpPr/>
      </cdr:nvSpPr>
      <cdr:spPr>
        <a:xfrm xmlns:a="http://schemas.openxmlformats.org/drawingml/2006/main" rot="9847059">
          <a:off x="1391255" y="2154199"/>
          <a:ext cx="3285797" cy="3285797"/>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0.21737</cdr:x>
      <cdr:y>0.23758</cdr:y>
    </cdr:from>
    <cdr:ext cx="3427362" cy="3427362"/>
    <cdr:sp macro="" textlink="">
      <cdr:nvSpPr>
        <cdr:cNvPr id="30422" name="Arc 30421">
          <a:extLst xmlns:a="http://schemas.openxmlformats.org/drawingml/2006/main">
            <a:ext uri="{FF2B5EF4-FFF2-40B4-BE49-F238E27FC236}">
              <a16:creationId xmlns:a16="http://schemas.microsoft.com/office/drawing/2014/main" id="{F7581892-93D3-4C3D-A63F-7A6A4BB04B81}"/>
            </a:ext>
          </a:extLst>
        </cdr:cNvPr>
        <cdr:cNvSpPr/>
      </cdr:nvSpPr>
      <cdr:spPr>
        <a:xfrm xmlns:a="http://schemas.openxmlformats.org/drawingml/2006/main" rot="10482353">
          <a:off x="1320473" y="2083417"/>
          <a:ext cx="3427362" cy="3427362"/>
        </a:xfrm>
        <a:prstGeom xmlns:a="http://schemas.openxmlformats.org/drawingml/2006/main" prst="arc">
          <a:avLst>
            <a:gd name="adj1" fmla="val 20964706"/>
            <a:gd name="adj2" fmla="val 0"/>
          </a:avLst>
        </a:prstGeom>
        <a:solidFill xmlns:a="http://schemas.openxmlformats.org/drawingml/2006/main">
          <a:srgbClr val="FFFF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0.25428</cdr:x>
      <cdr:y>0.26314</cdr:y>
    </cdr:from>
    <cdr:ext cx="2978949" cy="2978949"/>
    <cdr:sp macro="" textlink="">
      <cdr:nvSpPr>
        <cdr:cNvPr id="30423" name="Arc 30422">
          <a:extLst xmlns:a="http://schemas.openxmlformats.org/drawingml/2006/main">
            <a:ext uri="{FF2B5EF4-FFF2-40B4-BE49-F238E27FC236}">
              <a16:creationId xmlns:a16="http://schemas.microsoft.com/office/drawing/2014/main" id="{87C66B14-3CB5-48E1-B5A6-C565CC98B13E}"/>
            </a:ext>
          </a:extLst>
        </cdr:cNvPr>
        <cdr:cNvSpPr/>
      </cdr:nvSpPr>
      <cdr:spPr>
        <a:xfrm xmlns:a="http://schemas.openxmlformats.org/drawingml/2006/main" rot="11117647">
          <a:off x="1544679" y="2307623"/>
          <a:ext cx="2978949" cy="2978949"/>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0.27379</cdr:x>
      <cdr:y>0.27666</cdr:y>
    </cdr:from>
    <cdr:ext cx="2741890" cy="2741890"/>
    <cdr:sp macro="" textlink="">
      <cdr:nvSpPr>
        <cdr:cNvPr id="30424" name="Arc 30423">
          <a:extLst xmlns:a="http://schemas.openxmlformats.org/drawingml/2006/main">
            <a:ext uri="{FF2B5EF4-FFF2-40B4-BE49-F238E27FC236}">
              <a16:creationId xmlns:a16="http://schemas.microsoft.com/office/drawing/2014/main" id="{DBB114EC-25F9-4A6F-851A-294111B6582B}"/>
            </a:ext>
          </a:extLst>
        </cdr:cNvPr>
        <cdr:cNvSpPr/>
      </cdr:nvSpPr>
      <cdr:spPr>
        <a:xfrm xmlns:a="http://schemas.openxmlformats.org/drawingml/2006/main" rot="11752941">
          <a:off x="1663209" y="2426153"/>
          <a:ext cx="2741890" cy="2741890"/>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25" name="Arc 30424">
          <a:extLst xmlns:a="http://schemas.openxmlformats.org/drawingml/2006/main">
            <a:ext uri="{FF2B5EF4-FFF2-40B4-BE49-F238E27FC236}">
              <a16:creationId xmlns:a16="http://schemas.microsoft.com/office/drawing/2014/main" id="{3D46BE3D-8B5D-446F-9B7B-7A5FF8A42F0F}"/>
            </a:ext>
          </a:extLst>
        </cdr:cNvPr>
        <cdr:cNvSpPr/>
      </cdr:nvSpPr>
      <cdr:spPr>
        <a:xfrm xmlns:a="http://schemas.openxmlformats.org/drawingml/2006/main" rot="12388235">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26" name="Arc 30425">
          <a:extLst xmlns:a="http://schemas.openxmlformats.org/drawingml/2006/main">
            <a:ext uri="{FF2B5EF4-FFF2-40B4-BE49-F238E27FC236}">
              <a16:creationId xmlns:a16="http://schemas.microsoft.com/office/drawing/2014/main" id="{394A0170-12CE-446D-B2BF-17D9D5AB7314}"/>
            </a:ext>
          </a:extLst>
        </cdr:cNvPr>
        <cdr:cNvSpPr/>
      </cdr:nvSpPr>
      <cdr:spPr>
        <a:xfrm xmlns:a="http://schemas.openxmlformats.org/drawingml/2006/main" rot="13023529">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0.31996</cdr:x>
      <cdr:y>0.30864</cdr:y>
    </cdr:from>
    <cdr:ext cx="2181049" cy="2181049"/>
    <cdr:sp macro="" textlink="">
      <cdr:nvSpPr>
        <cdr:cNvPr id="30427" name="Arc 30426">
          <a:extLst xmlns:a="http://schemas.openxmlformats.org/drawingml/2006/main">
            <a:ext uri="{FF2B5EF4-FFF2-40B4-BE49-F238E27FC236}">
              <a16:creationId xmlns:a16="http://schemas.microsoft.com/office/drawing/2014/main" id="{15AC03C2-A967-4343-83AA-67DF1B206526}"/>
            </a:ext>
          </a:extLst>
        </cdr:cNvPr>
        <cdr:cNvSpPr/>
      </cdr:nvSpPr>
      <cdr:spPr>
        <a:xfrm xmlns:a="http://schemas.openxmlformats.org/drawingml/2006/main" rot="13658824">
          <a:off x="1943629" y="2706573"/>
          <a:ext cx="2181049" cy="218104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0.17036</cdr:x>
      <cdr:y>0.20501</cdr:y>
    </cdr:from>
    <cdr:ext cx="3998589" cy="3998589"/>
    <cdr:sp macro="" textlink="">
      <cdr:nvSpPr>
        <cdr:cNvPr id="30428" name="Arc 30427">
          <a:extLst xmlns:a="http://schemas.openxmlformats.org/drawingml/2006/main">
            <a:ext uri="{FF2B5EF4-FFF2-40B4-BE49-F238E27FC236}">
              <a16:creationId xmlns:a16="http://schemas.microsoft.com/office/drawing/2014/main" id="{C75011CF-D63B-4276-9A24-8CFD943658BA}"/>
            </a:ext>
          </a:extLst>
        </cdr:cNvPr>
        <cdr:cNvSpPr/>
      </cdr:nvSpPr>
      <cdr:spPr>
        <a:xfrm xmlns:a="http://schemas.openxmlformats.org/drawingml/2006/main" rot="14294117">
          <a:off x="1034859" y="1797803"/>
          <a:ext cx="3998589" cy="3998589"/>
        </a:xfrm>
        <a:prstGeom xmlns:a="http://schemas.openxmlformats.org/drawingml/2006/main" prst="arc">
          <a:avLst>
            <a:gd name="adj1" fmla="val 20964706"/>
            <a:gd name="adj2" fmla="val 0"/>
          </a:avLst>
        </a:prstGeom>
        <a:solidFill xmlns:a="http://schemas.openxmlformats.org/drawingml/2006/main">
          <a:srgbClr val="FFFF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0.27508</cdr:x>
      <cdr:y>0.27755</cdr:y>
    </cdr:from>
    <cdr:ext cx="2726311" cy="2726311"/>
    <cdr:sp macro="" textlink="">
      <cdr:nvSpPr>
        <cdr:cNvPr id="30429" name="Arc 30428">
          <a:extLst xmlns:a="http://schemas.openxmlformats.org/drawingml/2006/main">
            <a:ext uri="{FF2B5EF4-FFF2-40B4-BE49-F238E27FC236}">
              <a16:creationId xmlns:a16="http://schemas.microsoft.com/office/drawing/2014/main" id="{254DE823-B755-4115-828A-112791570716}"/>
            </a:ext>
          </a:extLst>
        </cdr:cNvPr>
        <cdr:cNvSpPr/>
      </cdr:nvSpPr>
      <cdr:spPr>
        <a:xfrm xmlns:a="http://schemas.openxmlformats.org/drawingml/2006/main" rot="14929412">
          <a:off x="1670998" y="2433942"/>
          <a:ext cx="2726311" cy="2726311"/>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0.20327</cdr:x>
      <cdr:y>0.22781</cdr:y>
    </cdr:from>
    <cdr:ext cx="3598730" cy="3598731"/>
    <cdr:sp macro="" textlink="">
      <cdr:nvSpPr>
        <cdr:cNvPr id="30430" name="Arc 30429">
          <a:extLst xmlns:a="http://schemas.openxmlformats.org/drawingml/2006/main">
            <a:ext uri="{FF2B5EF4-FFF2-40B4-BE49-F238E27FC236}">
              <a16:creationId xmlns:a16="http://schemas.microsoft.com/office/drawing/2014/main" id="{4F37FA21-9C54-4574-805A-F7E5F6ED7774}"/>
            </a:ext>
          </a:extLst>
        </cdr:cNvPr>
        <cdr:cNvSpPr/>
      </cdr:nvSpPr>
      <cdr:spPr>
        <a:xfrm xmlns:a="http://schemas.openxmlformats.org/drawingml/2006/main" rot="15564706">
          <a:off x="1234788" y="1997733"/>
          <a:ext cx="3598731" cy="3598730"/>
        </a:xfrm>
        <a:prstGeom xmlns:a="http://schemas.openxmlformats.org/drawingml/2006/main" prst="arc">
          <a:avLst>
            <a:gd name="adj1" fmla="val 20964706"/>
            <a:gd name="adj2" fmla="val 0"/>
          </a:avLst>
        </a:prstGeom>
        <a:solidFill xmlns:a="http://schemas.openxmlformats.org/drawingml/2006/main">
          <a:srgbClr val="FFFF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0.27732</cdr:x>
      <cdr:y>0.2791</cdr:y>
    </cdr:from>
    <cdr:ext cx="2699048" cy="2699047"/>
    <cdr:sp macro="" textlink="">
      <cdr:nvSpPr>
        <cdr:cNvPr id="30431" name="Arc 30430">
          <a:extLst xmlns:a="http://schemas.openxmlformats.org/drawingml/2006/main">
            <a:ext uri="{FF2B5EF4-FFF2-40B4-BE49-F238E27FC236}">
              <a16:creationId xmlns:a16="http://schemas.microsoft.com/office/drawing/2014/main" id="{BAE13DB6-FFAE-4E93-8AE7-30D8BAD5B3D3}"/>
            </a:ext>
          </a:extLst>
        </cdr:cNvPr>
        <cdr:cNvSpPr/>
      </cdr:nvSpPr>
      <cdr:spPr>
        <a:xfrm xmlns:a="http://schemas.openxmlformats.org/drawingml/2006/main" rot="16200000">
          <a:off x="1684630" y="2447574"/>
          <a:ext cx="2699047" cy="2699048"/>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0.35137</cdr:x>
      <cdr:y>0.3304</cdr:y>
    </cdr:from>
    <cdr:ext cx="1799365" cy="1799365"/>
    <cdr:sp macro="" textlink="">
      <cdr:nvSpPr>
        <cdr:cNvPr id="30432" name="Arc 30431">
          <a:extLst xmlns:a="http://schemas.openxmlformats.org/drawingml/2006/main">
            <a:ext uri="{FF2B5EF4-FFF2-40B4-BE49-F238E27FC236}">
              <a16:creationId xmlns:a16="http://schemas.microsoft.com/office/drawing/2014/main" id="{9A138541-E993-46D6-8FE1-BDFF1DFB31AD}"/>
            </a:ext>
          </a:extLst>
        </cdr:cNvPr>
        <cdr:cNvSpPr/>
      </cdr:nvSpPr>
      <cdr:spPr>
        <a:xfrm xmlns:a="http://schemas.openxmlformats.org/drawingml/2006/main" rot="16835294">
          <a:off x="2134471" y="2897415"/>
          <a:ext cx="1799365" cy="179936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0.27732</cdr:x>
      <cdr:y>0.2791</cdr:y>
    </cdr:from>
    <cdr:ext cx="2699048" cy="2699047"/>
    <cdr:sp macro="" textlink="">
      <cdr:nvSpPr>
        <cdr:cNvPr id="30433" name="Arc 30432">
          <a:extLst xmlns:a="http://schemas.openxmlformats.org/drawingml/2006/main">
            <a:ext uri="{FF2B5EF4-FFF2-40B4-BE49-F238E27FC236}">
              <a16:creationId xmlns:a16="http://schemas.microsoft.com/office/drawing/2014/main" id="{1351C7B4-91F1-4C40-B09A-AC71B9412F4D}"/>
            </a:ext>
          </a:extLst>
        </cdr:cNvPr>
        <cdr:cNvSpPr/>
      </cdr:nvSpPr>
      <cdr:spPr>
        <a:xfrm xmlns:a="http://schemas.openxmlformats.org/drawingml/2006/main" rot="17470589">
          <a:off x="1684630" y="2447574"/>
          <a:ext cx="2699047" cy="2699048"/>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0.19567</cdr:x>
      <cdr:y>0.22254</cdr:y>
    </cdr:from>
    <cdr:ext cx="3691006" cy="3691005"/>
    <cdr:sp macro="" textlink="">
      <cdr:nvSpPr>
        <cdr:cNvPr id="30434" name="Arc 30433">
          <a:extLst xmlns:a="http://schemas.openxmlformats.org/drawingml/2006/main">
            <a:ext uri="{FF2B5EF4-FFF2-40B4-BE49-F238E27FC236}">
              <a16:creationId xmlns:a16="http://schemas.microsoft.com/office/drawing/2014/main" id="{5FFA0AF1-2A5E-46A7-901D-B2C757F89BBE}"/>
            </a:ext>
          </a:extLst>
        </cdr:cNvPr>
        <cdr:cNvSpPr/>
      </cdr:nvSpPr>
      <cdr:spPr>
        <a:xfrm xmlns:a="http://schemas.openxmlformats.org/drawingml/2006/main" rot="18105883">
          <a:off x="1188651" y="1951595"/>
          <a:ext cx="3691005" cy="3691006"/>
        </a:xfrm>
        <a:prstGeom xmlns:a="http://schemas.openxmlformats.org/drawingml/2006/main" prst="arc">
          <a:avLst>
            <a:gd name="adj1" fmla="val 20964706"/>
            <a:gd name="adj2" fmla="val 0"/>
          </a:avLst>
        </a:prstGeom>
        <a:solidFill xmlns:a="http://schemas.openxmlformats.org/drawingml/2006/main">
          <a:srgbClr val="FFFF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0.33492</cdr:x>
      <cdr:y>0.319</cdr:y>
    </cdr:from>
    <cdr:ext cx="1999295" cy="1999295"/>
    <cdr:sp macro="" textlink="">
      <cdr:nvSpPr>
        <cdr:cNvPr id="30435" name="Arc 30434">
          <a:extLst xmlns:a="http://schemas.openxmlformats.org/drawingml/2006/main">
            <a:ext uri="{FF2B5EF4-FFF2-40B4-BE49-F238E27FC236}">
              <a16:creationId xmlns:a16="http://schemas.microsoft.com/office/drawing/2014/main" id="{A2A1B6A4-5743-402B-B63C-67AAC1EB4365}"/>
            </a:ext>
          </a:extLst>
        </cdr:cNvPr>
        <cdr:cNvSpPr/>
      </cdr:nvSpPr>
      <cdr:spPr>
        <a:xfrm xmlns:a="http://schemas.openxmlformats.org/drawingml/2006/main" rot="18741176">
          <a:off x="2034506" y="2797450"/>
          <a:ext cx="1999295" cy="199929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0.26251</cdr:x>
      <cdr:y>0.26884</cdr:y>
    </cdr:from>
    <cdr:ext cx="2878985" cy="2878984"/>
    <cdr:sp macro="" textlink="">
      <cdr:nvSpPr>
        <cdr:cNvPr id="30436" name="Arc 30435">
          <a:extLst xmlns:a="http://schemas.openxmlformats.org/drawingml/2006/main">
            <a:ext uri="{FF2B5EF4-FFF2-40B4-BE49-F238E27FC236}">
              <a16:creationId xmlns:a16="http://schemas.microsoft.com/office/drawing/2014/main" id="{530A4767-00E7-48A3-9427-BFC78893CF0B}"/>
            </a:ext>
          </a:extLst>
        </cdr:cNvPr>
        <cdr:cNvSpPr/>
      </cdr:nvSpPr>
      <cdr:spPr>
        <a:xfrm xmlns:a="http://schemas.openxmlformats.org/drawingml/2006/main" rot="19376470">
          <a:off x="1594661" y="2357606"/>
          <a:ext cx="2878985" cy="2878984"/>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37" name="Arc 30436">
          <a:extLst xmlns:a="http://schemas.openxmlformats.org/drawingml/2006/main">
            <a:ext uri="{FF2B5EF4-FFF2-40B4-BE49-F238E27FC236}">
              <a16:creationId xmlns:a16="http://schemas.microsoft.com/office/drawing/2014/main" id="{A4E856F5-D228-4898-B177-A8BCC0CBA744}"/>
            </a:ext>
          </a:extLst>
        </cdr:cNvPr>
        <cdr:cNvSpPr/>
      </cdr:nvSpPr>
      <cdr:spPr>
        <a:xfrm xmlns:a="http://schemas.openxmlformats.org/drawingml/2006/main" rot="20011765">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0.1539</cdr:x>
      <cdr:y>0.19361</cdr:y>
    </cdr:from>
    <cdr:ext cx="4198519" cy="4198519"/>
    <cdr:sp macro="" textlink="">
      <cdr:nvSpPr>
        <cdr:cNvPr id="30438" name="Arc 30437">
          <a:extLst xmlns:a="http://schemas.openxmlformats.org/drawingml/2006/main">
            <a:ext uri="{FF2B5EF4-FFF2-40B4-BE49-F238E27FC236}">
              <a16:creationId xmlns:a16="http://schemas.microsoft.com/office/drawing/2014/main" id="{608E336D-F94F-4AF5-BD1E-0EDF11A9AAD4}"/>
            </a:ext>
          </a:extLst>
        </cdr:cNvPr>
        <cdr:cNvSpPr/>
      </cdr:nvSpPr>
      <cdr:spPr>
        <a:xfrm xmlns:a="http://schemas.openxmlformats.org/drawingml/2006/main" rot="20647059">
          <a:off x="934894" y="1697838"/>
          <a:ext cx="4198519" cy="4198519"/>
        </a:xfrm>
        <a:prstGeom xmlns:a="http://schemas.openxmlformats.org/drawingml/2006/main" prst="arc">
          <a:avLst>
            <a:gd name="adj1" fmla="val 20964706"/>
            <a:gd name="adj2" fmla="val 0"/>
          </a:avLst>
        </a:prstGeom>
        <a:solidFill xmlns:a="http://schemas.openxmlformats.org/drawingml/2006/main">
          <a:srgbClr val="92D05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0.23618</cdr:x>
      <cdr:y>0.2506</cdr:y>
    </cdr:from>
    <cdr:ext cx="3198871" cy="3198871"/>
    <cdr:sp macro="" textlink="">
      <cdr:nvSpPr>
        <cdr:cNvPr id="30439" name="Arc 30438">
          <a:extLst xmlns:a="http://schemas.openxmlformats.org/drawingml/2006/main">
            <a:ext uri="{FF2B5EF4-FFF2-40B4-BE49-F238E27FC236}">
              <a16:creationId xmlns:a16="http://schemas.microsoft.com/office/drawing/2014/main" id="{E2EAD28A-70CB-4139-BE66-419CC31002D5}"/>
            </a:ext>
          </a:extLst>
        </cdr:cNvPr>
        <cdr:cNvSpPr/>
      </cdr:nvSpPr>
      <cdr:spPr>
        <a:xfrm xmlns:a="http://schemas.openxmlformats.org/drawingml/2006/main" rot="21282352">
          <a:off x="1434718" y="2197662"/>
          <a:ext cx="3198871" cy="3198871"/>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40" name="Arc 30439">
          <a:extLst xmlns:a="http://schemas.openxmlformats.org/drawingml/2006/main">
            <a:ext uri="{FF2B5EF4-FFF2-40B4-BE49-F238E27FC236}">
              <a16:creationId xmlns:a16="http://schemas.microsoft.com/office/drawing/2014/main" id="{7BC1CF22-DAF7-4C16-81B1-CE73BA84A4E3}"/>
            </a:ext>
          </a:extLst>
        </cdr:cNvPr>
        <cdr:cNvSpPr/>
      </cdr:nvSpPr>
      <cdr:spPr>
        <a:xfrm xmlns:a="http://schemas.openxmlformats.org/drawingml/2006/main" rot="21917648">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0.28405</cdr:x>
      <cdr:y>0.28376</cdr:y>
    </cdr:from>
    <cdr:ext cx="2617259" cy="2617259"/>
    <cdr:sp macro="" textlink="">
      <cdr:nvSpPr>
        <cdr:cNvPr id="30441" name="Arc 30440">
          <a:extLst xmlns:a="http://schemas.openxmlformats.org/drawingml/2006/main">
            <a:ext uri="{FF2B5EF4-FFF2-40B4-BE49-F238E27FC236}">
              <a16:creationId xmlns:a16="http://schemas.microsoft.com/office/drawing/2014/main" id="{B7A16BF0-6AF2-4BF4-888A-AB24A9C59127}"/>
            </a:ext>
          </a:extLst>
        </cdr:cNvPr>
        <cdr:cNvSpPr/>
      </cdr:nvSpPr>
      <cdr:spPr>
        <a:xfrm xmlns:a="http://schemas.openxmlformats.org/drawingml/2006/main" rot="22552941">
          <a:off x="1725524" y="2488468"/>
          <a:ext cx="2617259" cy="2617259"/>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42" name="Arc 30441">
          <a:extLst xmlns:a="http://schemas.openxmlformats.org/drawingml/2006/main">
            <a:ext uri="{FF2B5EF4-FFF2-40B4-BE49-F238E27FC236}">
              <a16:creationId xmlns:a16="http://schemas.microsoft.com/office/drawing/2014/main" id="{171A3004-9D9F-4D52-A31A-EABB8E72F7A2}"/>
            </a:ext>
          </a:extLst>
        </cdr:cNvPr>
        <cdr:cNvSpPr/>
      </cdr:nvSpPr>
      <cdr:spPr>
        <a:xfrm xmlns:a="http://schemas.openxmlformats.org/drawingml/2006/main" rot="23188235">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0.20327</cdr:x>
      <cdr:y>0.22781</cdr:y>
    </cdr:from>
    <cdr:ext cx="3598731" cy="3598730"/>
    <cdr:sp macro="" textlink="">
      <cdr:nvSpPr>
        <cdr:cNvPr id="30443" name="Arc 30442">
          <a:extLst xmlns:a="http://schemas.openxmlformats.org/drawingml/2006/main">
            <a:ext uri="{FF2B5EF4-FFF2-40B4-BE49-F238E27FC236}">
              <a16:creationId xmlns:a16="http://schemas.microsoft.com/office/drawing/2014/main" id="{EAFAE877-6377-4F6E-BF88-A416582E4632}"/>
            </a:ext>
          </a:extLst>
        </cdr:cNvPr>
        <cdr:cNvSpPr/>
      </cdr:nvSpPr>
      <cdr:spPr>
        <a:xfrm xmlns:a="http://schemas.openxmlformats.org/drawingml/2006/main" rot="23823530">
          <a:off x="1234788" y="1997733"/>
          <a:ext cx="3598731" cy="3598730"/>
        </a:xfrm>
        <a:prstGeom xmlns:a="http://schemas.openxmlformats.org/drawingml/2006/main" prst="arc">
          <a:avLst>
            <a:gd name="adj1" fmla="val 20964706"/>
            <a:gd name="adj2" fmla="val 0"/>
          </a:avLst>
        </a:prstGeom>
        <a:solidFill xmlns:a="http://schemas.openxmlformats.org/drawingml/2006/main">
          <a:srgbClr val="FFFF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0.2879</cdr:x>
      <cdr:y>0.28643</cdr:y>
    </cdr:from>
    <cdr:ext cx="2570521" cy="2570522"/>
    <cdr:sp macro="" textlink="">
      <cdr:nvSpPr>
        <cdr:cNvPr id="30444" name="Arc 30443">
          <a:extLst xmlns:a="http://schemas.openxmlformats.org/drawingml/2006/main">
            <a:ext uri="{FF2B5EF4-FFF2-40B4-BE49-F238E27FC236}">
              <a16:creationId xmlns:a16="http://schemas.microsoft.com/office/drawing/2014/main" id="{4A5C4F91-5B4D-4C95-8C6B-CB8EA2044ACD}"/>
            </a:ext>
          </a:extLst>
        </cdr:cNvPr>
        <cdr:cNvSpPr/>
      </cdr:nvSpPr>
      <cdr:spPr>
        <a:xfrm xmlns:a="http://schemas.openxmlformats.org/drawingml/2006/main" rot="24458824">
          <a:off x="1748893" y="2511837"/>
          <a:ext cx="2570522" cy="2570521"/>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0.28006</cdr:x>
      <cdr:y>0.281</cdr:y>
    </cdr:from>
    <cdr:ext cx="2665726" cy="2665726"/>
    <cdr:sp macro="" textlink="">
      <cdr:nvSpPr>
        <cdr:cNvPr id="30445" name="Arc 30444">
          <a:extLst xmlns:a="http://schemas.openxmlformats.org/drawingml/2006/main">
            <a:ext uri="{FF2B5EF4-FFF2-40B4-BE49-F238E27FC236}">
              <a16:creationId xmlns:a16="http://schemas.microsoft.com/office/drawing/2014/main" id="{95294C62-910B-4ABF-9CEE-BE0F3EA90244}"/>
            </a:ext>
          </a:extLst>
        </cdr:cNvPr>
        <cdr:cNvSpPr/>
      </cdr:nvSpPr>
      <cdr:spPr>
        <a:xfrm xmlns:a="http://schemas.openxmlformats.org/drawingml/2006/main" rot="25094117">
          <a:off x="1701290" y="2464235"/>
          <a:ext cx="2665726" cy="2665726"/>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0.24276</cdr:x>
      <cdr:y>0.25516</cdr:y>
    </cdr:from>
    <cdr:ext cx="3118899" cy="3118899"/>
    <cdr:sp macro="" textlink="">
      <cdr:nvSpPr>
        <cdr:cNvPr id="30446" name="Arc 30445">
          <a:extLst xmlns:a="http://schemas.openxmlformats.org/drawingml/2006/main">
            <a:ext uri="{FF2B5EF4-FFF2-40B4-BE49-F238E27FC236}">
              <a16:creationId xmlns:a16="http://schemas.microsoft.com/office/drawing/2014/main" id="{A0A685A4-89EF-4263-B34E-826DD8C27732}"/>
            </a:ext>
          </a:extLst>
        </cdr:cNvPr>
        <cdr:cNvSpPr/>
      </cdr:nvSpPr>
      <cdr:spPr>
        <a:xfrm xmlns:a="http://schemas.openxmlformats.org/drawingml/2006/main" rot="25729411">
          <a:off x="1474704" y="2237648"/>
          <a:ext cx="3118899" cy="3118899"/>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0.23618</cdr:x>
      <cdr:y>0.2506</cdr:y>
    </cdr:from>
    <cdr:ext cx="3198871" cy="3198871"/>
    <cdr:sp macro="" textlink="">
      <cdr:nvSpPr>
        <cdr:cNvPr id="30447" name="Arc 30446">
          <a:extLst xmlns:a="http://schemas.openxmlformats.org/drawingml/2006/main">
            <a:ext uri="{FF2B5EF4-FFF2-40B4-BE49-F238E27FC236}">
              <a16:creationId xmlns:a16="http://schemas.microsoft.com/office/drawing/2014/main" id="{52BEE0B6-9277-41DE-8630-B990DB3D598D}"/>
            </a:ext>
          </a:extLst>
        </cdr:cNvPr>
        <cdr:cNvSpPr/>
      </cdr:nvSpPr>
      <cdr:spPr>
        <a:xfrm xmlns:a="http://schemas.openxmlformats.org/drawingml/2006/main" rot="26364706">
          <a:off x="1434718" y="2197662"/>
          <a:ext cx="3198871" cy="3198871"/>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48" name="Arc 30447">
          <a:extLst xmlns:a="http://schemas.openxmlformats.org/drawingml/2006/main">
            <a:ext uri="{FF2B5EF4-FFF2-40B4-BE49-F238E27FC236}">
              <a16:creationId xmlns:a16="http://schemas.microsoft.com/office/drawing/2014/main" id="{7F8DBA30-A787-474C-A7F5-736D03DEC34B}"/>
            </a:ext>
          </a:extLst>
        </cdr:cNvPr>
        <cdr:cNvSpPr/>
      </cdr:nvSpPr>
      <cdr:spPr>
        <a:xfrm xmlns:a="http://schemas.openxmlformats.org/drawingml/2006/main" rot="27000000">
          <a:off x="1834577" y="2597521"/>
          <a:ext cx="2399153" cy="2399153"/>
        </a:xfrm>
        <a:prstGeom xmlns:a="http://schemas.openxmlformats.org/drawingml/2006/main" prst="arc">
          <a:avLst>
            <a:gd name="adj1" fmla="val 20964706"/>
            <a:gd name="adj2" fmla="val 0"/>
          </a:avLst>
        </a:prstGeom>
        <a:solidFill xmlns:a="http://schemas.openxmlformats.org/drawingml/2006/main">
          <a:srgbClr val="FFC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0.40074</cdr:x>
      <cdr:y>0.3646</cdr:y>
    </cdr:from>
    <cdr:ext cx="1199577" cy="1199577"/>
    <cdr:sp macro="" textlink="">
      <cdr:nvSpPr>
        <cdr:cNvPr id="30449" name="Oval 30448">
          <a:extLst xmlns:a="http://schemas.openxmlformats.org/drawingml/2006/main">
            <a:ext uri="{FF2B5EF4-FFF2-40B4-BE49-F238E27FC236}">
              <a16:creationId xmlns:a16="http://schemas.microsoft.com/office/drawing/2014/main" id="{D8F36007-2206-4FE0-B6F7-233F7A51D9E7}"/>
            </a:ext>
          </a:extLst>
        </cdr:cNvPr>
        <cdr:cNvSpPr/>
      </cdr:nvSpPr>
      <cdr:spPr>
        <a:xfrm xmlns:a="http://schemas.openxmlformats.org/drawingml/2006/main">
          <a:off x="2434365" y="3197309"/>
          <a:ext cx="1199577" cy="1199577"/>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0.302</cdr:x>
      <cdr:y>0.2962</cdr:y>
    </cdr:from>
    <cdr:ext cx="2399153" cy="2399153"/>
    <cdr:sp macro="" textlink="">
      <cdr:nvSpPr>
        <cdr:cNvPr id="30450" name="Oval 30449">
          <a:extLst xmlns:a="http://schemas.openxmlformats.org/drawingml/2006/main">
            <a:ext uri="{FF2B5EF4-FFF2-40B4-BE49-F238E27FC236}">
              <a16:creationId xmlns:a16="http://schemas.microsoft.com/office/drawing/2014/main" id="{A1F9E147-6234-4424-8A5A-3ECED56DB7B9}"/>
            </a:ext>
          </a:extLst>
        </cdr:cNvPr>
        <cdr:cNvSpPr/>
      </cdr:nvSpPr>
      <cdr:spPr>
        <a:xfrm xmlns:a="http://schemas.openxmlformats.org/drawingml/2006/main">
          <a:off x="1834577" y="2597521"/>
          <a:ext cx="2399153" cy="2399153"/>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0.22302</cdr:x>
      <cdr:y>0.24148</cdr:y>
    </cdr:from>
    <cdr:ext cx="3358815" cy="3358815"/>
    <cdr:sp macro="" textlink="">
      <cdr:nvSpPr>
        <cdr:cNvPr id="30451" name="Oval 30450">
          <a:extLst xmlns:a="http://schemas.openxmlformats.org/drawingml/2006/main">
            <a:ext uri="{FF2B5EF4-FFF2-40B4-BE49-F238E27FC236}">
              <a16:creationId xmlns:a16="http://schemas.microsoft.com/office/drawing/2014/main" id="{4A8622EA-F57D-41D5-BF0D-4A50EDCCF70B}"/>
            </a:ext>
          </a:extLst>
        </cdr:cNvPr>
        <cdr:cNvSpPr/>
      </cdr:nvSpPr>
      <cdr:spPr>
        <a:xfrm xmlns:a="http://schemas.openxmlformats.org/drawingml/2006/main">
          <a:off x="1354746" y="2117690"/>
          <a:ext cx="3358815" cy="3358815"/>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0.16377</cdr:x>
      <cdr:y>0.20045</cdr:y>
    </cdr:from>
    <cdr:ext cx="4078561" cy="4078561"/>
    <cdr:sp macro="" textlink="">
      <cdr:nvSpPr>
        <cdr:cNvPr id="30452" name="Oval 30451">
          <a:extLst xmlns:a="http://schemas.openxmlformats.org/drawingml/2006/main">
            <a:ext uri="{FF2B5EF4-FFF2-40B4-BE49-F238E27FC236}">
              <a16:creationId xmlns:a16="http://schemas.microsoft.com/office/drawing/2014/main" id="{0DAD5B75-046E-430E-9A33-17E4BC7CEA6D}"/>
            </a:ext>
          </a:extLst>
        </cdr:cNvPr>
        <cdr:cNvSpPr/>
      </cdr:nvSpPr>
      <cdr:spPr>
        <a:xfrm xmlns:a="http://schemas.openxmlformats.org/drawingml/2006/main">
          <a:off x="994873" y="1757817"/>
          <a:ext cx="4078561" cy="4078561"/>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0.12428</cdr:x>
      <cdr:y>0.17309</cdr:y>
    </cdr:from>
    <cdr:ext cx="4558392" cy="4558392"/>
    <cdr:sp macro="" textlink="">
      <cdr:nvSpPr>
        <cdr:cNvPr id="30453" name="Oval 30452">
          <a:extLst xmlns:a="http://schemas.openxmlformats.org/drawingml/2006/main">
            <a:ext uri="{FF2B5EF4-FFF2-40B4-BE49-F238E27FC236}">
              <a16:creationId xmlns:a16="http://schemas.microsoft.com/office/drawing/2014/main" id="{38221E29-3706-417B-95DE-A071ACE36BBA}"/>
            </a:ext>
          </a:extLst>
        </cdr:cNvPr>
        <cdr:cNvSpPr/>
      </cdr:nvSpPr>
      <cdr:spPr>
        <a:xfrm xmlns:a="http://schemas.openxmlformats.org/drawingml/2006/main">
          <a:off x="754958" y="1517902"/>
          <a:ext cx="4558392" cy="4558392"/>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0.10453</cdr:x>
      <cdr:y>0.15941</cdr:y>
    </cdr:from>
    <cdr:ext cx="4798307" cy="4798307"/>
    <cdr:sp macro="" textlink="">
      <cdr:nvSpPr>
        <cdr:cNvPr id="30454" name="Oval 30453">
          <a:extLst xmlns:a="http://schemas.openxmlformats.org/drawingml/2006/main">
            <a:ext uri="{FF2B5EF4-FFF2-40B4-BE49-F238E27FC236}">
              <a16:creationId xmlns:a16="http://schemas.microsoft.com/office/drawing/2014/main" id="{A94E20DC-0D8B-4E1E-8B9C-CD0E13ED22CB}"/>
            </a:ext>
          </a:extLst>
        </cdr:cNvPr>
        <cdr:cNvSpPr/>
      </cdr:nvSpPr>
      <cdr:spPr>
        <a:xfrm xmlns:a="http://schemas.openxmlformats.org/drawingml/2006/main">
          <a:off x="635000" y="1397944"/>
          <a:ext cx="4798307" cy="4798307"/>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0.49948</cdr:x>
      <cdr:y>0.43299</cdr:y>
    </cdr:from>
    <cdr:ext cx="0" cy="2653153"/>
    <cdr:cxnSp macro="">
      <cdr:nvCxnSpPr>
        <cdr:cNvPr id="30455" name="Straight Connector 30454">
          <a:extLst xmlns:a="http://schemas.openxmlformats.org/drawingml/2006/main">
            <a:ext uri="{FF2B5EF4-FFF2-40B4-BE49-F238E27FC236}">
              <a16:creationId xmlns:a16="http://schemas.microsoft.com/office/drawing/2014/main" id="{1A192595-08B3-454E-8773-E1594C146957}"/>
            </a:ext>
          </a:extLst>
        </cdr:cNvPr>
        <cdr:cNvCxnSpPr/>
      </cdr:nvCxnSpPr>
      <cdr:spPr>
        <a:xfrm xmlns:a="http://schemas.openxmlformats.org/drawingml/2006/main">
          <a:off x="3034154" y="3797098"/>
          <a:ext cx="0" cy="2653153"/>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0.4402</cdr:x>
      <cdr:y>0.70534</cdr:y>
    </cdr:from>
    <cdr:ext cx="381000" cy="381000"/>
    <cdr:sp macro="" textlink="">
      <cdr:nvSpPr>
        <cdr:cNvPr id="30456" name="TextBox 30455">
          <a:extLst xmlns:a="http://schemas.openxmlformats.org/drawingml/2006/main">
            <a:ext uri="{FF2B5EF4-FFF2-40B4-BE49-F238E27FC236}">
              <a16:creationId xmlns:a16="http://schemas.microsoft.com/office/drawing/2014/main" id="{E03950AF-62F6-4811-BFA8-8392C3B64526}"/>
            </a:ext>
          </a:extLst>
        </cdr:cNvPr>
        <cdr:cNvSpPr txBox="1"/>
      </cdr:nvSpPr>
      <cdr:spPr>
        <a:xfrm xmlns:a="http://schemas.openxmlformats.org/drawingml/2006/main">
          <a:off x="2674070" y="61854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a:t>
          </a:r>
        </a:p>
      </cdr:txBody>
    </cdr:sp>
  </cdr:absSizeAnchor>
  <cdr:absSizeAnchor xmlns:cdr="http://schemas.openxmlformats.org/drawingml/2006/chartDrawing">
    <cdr:from>
      <cdr:x>0.41922</cdr:x>
      <cdr:y>0.43299</cdr:y>
    </cdr:from>
    <cdr:ext cx="487516" cy="2607978"/>
    <cdr:cxnSp macro="">
      <cdr:nvCxnSpPr>
        <cdr:cNvPr id="30457" name="Straight Connector 30456">
          <a:extLst xmlns:a="http://schemas.openxmlformats.org/drawingml/2006/main">
            <a:ext uri="{FF2B5EF4-FFF2-40B4-BE49-F238E27FC236}">
              <a16:creationId xmlns:a16="http://schemas.microsoft.com/office/drawing/2014/main" id="{22FC0768-7670-4F8C-AE87-3BC5114A1E42}"/>
            </a:ext>
          </a:extLst>
        </cdr:cNvPr>
        <cdr:cNvCxnSpPr/>
      </cdr:nvCxnSpPr>
      <cdr:spPr>
        <a:xfrm xmlns:a="http://schemas.openxmlformats.org/drawingml/2006/main" flipH="1">
          <a:off x="2546638" y="3797098"/>
          <a:ext cx="487516" cy="2607978"/>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0.36477</cdr:x>
      <cdr:y>0.69557</cdr:y>
    </cdr:from>
    <cdr:ext cx="381000" cy="381000"/>
    <cdr:sp macro="" textlink="">
      <cdr:nvSpPr>
        <cdr:cNvPr id="30458" name="TextBox 30457">
          <a:extLst xmlns:a="http://schemas.openxmlformats.org/drawingml/2006/main">
            <a:ext uri="{FF2B5EF4-FFF2-40B4-BE49-F238E27FC236}">
              <a16:creationId xmlns:a16="http://schemas.microsoft.com/office/drawing/2014/main" id="{12291023-26BC-4549-A46B-819B61F3FAC2}"/>
            </a:ext>
          </a:extLst>
        </cdr:cNvPr>
        <cdr:cNvSpPr txBox="1"/>
      </cdr:nvSpPr>
      <cdr:spPr>
        <a:xfrm xmlns:a="http://schemas.openxmlformats.org/drawingml/2006/main">
          <a:off x="2215839" y="609981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a:t>
          </a:r>
        </a:p>
      </cdr:txBody>
    </cdr:sp>
  </cdr:absSizeAnchor>
  <cdr:absSizeAnchor xmlns:cdr="http://schemas.openxmlformats.org/drawingml/2006/chartDrawing">
    <cdr:from>
      <cdr:x>0.3417</cdr:x>
      <cdr:y>0.43299</cdr:y>
    </cdr:from>
    <cdr:ext cx="958430" cy="2473992"/>
    <cdr:cxnSp macro="">
      <cdr:nvCxnSpPr>
        <cdr:cNvPr id="30459" name="Straight Connector 30458">
          <a:extLst xmlns:a="http://schemas.openxmlformats.org/drawingml/2006/main">
            <a:ext uri="{FF2B5EF4-FFF2-40B4-BE49-F238E27FC236}">
              <a16:creationId xmlns:a16="http://schemas.microsoft.com/office/drawing/2014/main" id="{28451359-AA96-4A25-A822-3C22713704C0}"/>
            </a:ext>
          </a:extLst>
        </cdr:cNvPr>
        <cdr:cNvCxnSpPr/>
      </cdr:nvCxnSpPr>
      <cdr:spPr>
        <a:xfrm xmlns:a="http://schemas.openxmlformats.org/drawingml/2006/main" flipH="1">
          <a:off x="2075724" y="3797098"/>
          <a:ext cx="958430" cy="24739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0.29321</cdr:x>
      <cdr:y>0.67637</cdr:y>
    </cdr:from>
    <cdr:ext cx="381000" cy="381000"/>
    <cdr:sp macro="" textlink="">
      <cdr:nvSpPr>
        <cdr:cNvPr id="30460" name="TextBox 30459">
          <a:extLst xmlns:a="http://schemas.openxmlformats.org/drawingml/2006/main">
            <a:ext uri="{FF2B5EF4-FFF2-40B4-BE49-F238E27FC236}">
              <a16:creationId xmlns:a16="http://schemas.microsoft.com/office/drawing/2014/main" id="{CC1F8DA6-7A70-432F-B72A-10806DFCCFC9}"/>
            </a:ext>
          </a:extLst>
        </cdr:cNvPr>
        <cdr:cNvSpPr txBox="1"/>
      </cdr:nvSpPr>
      <cdr:spPr>
        <a:xfrm xmlns:a="http://schemas.openxmlformats.org/drawingml/2006/main">
          <a:off x="1781150" y="593141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a:t>
          </a:r>
        </a:p>
      </cdr:txBody>
    </cdr:sp>
  </cdr:absSizeAnchor>
  <cdr:absSizeAnchor xmlns:cdr="http://schemas.openxmlformats.org/drawingml/2006/chartDrawing">
    <cdr:from>
      <cdr:x>0.26955</cdr:x>
      <cdr:y>0.43299</cdr:y>
    </cdr:from>
    <cdr:ext cx="1396706" cy="2255756"/>
    <cdr:cxnSp macro="">
      <cdr:nvCxnSpPr>
        <cdr:cNvPr id="30461" name="Straight Connector 30460">
          <a:extLst xmlns:a="http://schemas.openxmlformats.org/drawingml/2006/main">
            <a:ext uri="{FF2B5EF4-FFF2-40B4-BE49-F238E27FC236}">
              <a16:creationId xmlns:a16="http://schemas.microsoft.com/office/drawing/2014/main" id="{247F6CF3-C564-4CFF-A936-2832D1938A9F}"/>
            </a:ext>
          </a:extLst>
        </cdr:cNvPr>
        <cdr:cNvCxnSpPr/>
      </cdr:nvCxnSpPr>
      <cdr:spPr>
        <a:xfrm xmlns:a="http://schemas.openxmlformats.org/drawingml/2006/main" flipH="1">
          <a:off x="1637448" y="3797098"/>
          <a:ext cx="1396706" cy="225575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0.22796</cdr:x>
      <cdr:y>0.64839</cdr:y>
    </cdr:from>
    <cdr:ext cx="381000" cy="381000"/>
    <cdr:sp macro="" textlink="">
      <cdr:nvSpPr>
        <cdr:cNvPr id="30462" name="TextBox 30461">
          <a:extLst xmlns:a="http://schemas.openxmlformats.org/drawingml/2006/main">
            <a:ext uri="{FF2B5EF4-FFF2-40B4-BE49-F238E27FC236}">
              <a16:creationId xmlns:a16="http://schemas.microsoft.com/office/drawing/2014/main" id="{16CBBEFD-8FC1-47DC-A5D4-180FC4123844}"/>
            </a:ext>
          </a:extLst>
        </cdr:cNvPr>
        <cdr:cNvSpPr txBox="1"/>
      </cdr:nvSpPr>
      <cdr:spPr>
        <a:xfrm xmlns:a="http://schemas.openxmlformats.org/drawingml/2006/main">
          <a:off x="1384806" y="568601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4</a:t>
          </a:r>
        </a:p>
      </cdr:txBody>
    </cdr:sp>
  </cdr:absSizeAnchor>
  <cdr:absSizeAnchor xmlns:cdr="http://schemas.openxmlformats.org/drawingml/2006/chartDrawing">
    <cdr:from>
      <cdr:x>0.20523</cdr:x>
      <cdr:y>0.43299</cdr:y>
    </cdr:from>
    <cdr:ext cx="1787418" cy="1960704"/>
    <cdr:cxnSp macro="">
      <cdr:nvCxnSpPr>
        <cdr:cNvPr id="30463" name="Straight Connector 30462">
          <a:extLst xmlns:a="http://schemas.openxmlformats.org/drawingml/2006/main">
            <a:ext uri="{FF2B5EF4-FFF2-40B4-BE49-F238E27FC236}">
              <a16:creationId xmlns:a16="http://schemas.microsoft.com/office/drawing/2014/main" id="{F2D7D43C-B484-4DEF-A2E5-6C0F1AFAF90E}"/>
            </a:ext>
          </a:extLst>
        </cdr:cNvPr>
        <cdr:cNvCxnSpPr/>
      </cdr:nvCxnSpPr>
      <cdr:spPr>
        <a:xfrm xmlns:a="http://schemas.openxmlformats.org/drawingml/2006/main" flipH="1">
          <a:off x="1246736" y="3797098"/>
          <a:ext cx="1787418" cy="196070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0.17125</cdr:x>
      <cdr:y>0.61257</cdr:y>
    </cdr:from>
    <cdr:ext cx="381000" cy="381000"/>
    <cdr:sp macro="" textlink="">
      <cdr:nvSpPr>
        <cdr:cNvPr id="30464" name="TextBox 30463">
          <a:extLst xmlns:a="http://schemas.openxmlformats.org/drawingml/2006/main">
            <a:ext uri="{FF2B5EF4-FFF2-40B4-BE49-F238E27FC236}">
              <a16:creationId xmlns:a16="http://schemas.microsoft.com/office/drawing/2014/main" id="{71BD5752-24E7-48C6-B414-C39CDE4A81CF}"/>
            </a:ext>
          </a:extLst>
        </cdr:cNvPr>
        <cdr:cNvSpPr txBox="1"/>
      </cdr:nvSpPr>
      <cdr:spPr>
        <a:xfrm xmlns:a="http://schemas.openxmlformats.org/drawingml/2006/main">
          <a:off x="1040304" y="537195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5</a:t>
          </a:r>
        </a:p>
      </cdr:txBody>
    </cdr:sp>
  </cdr:absSizeAnchor>
  <cdr:absSizeAnchor xmlns:cdr="http://schemas.openxmlformats.org/drawingml/2006/chartDrawing">
    <cdr:from>
      <cdr:x>0.15094</cdr:x>
      <cdr:y>0.43299</cdr:y>
    </cdr:from>
    <cdr:ext cx="2117263" cy="1598882"/>
    <cdr:cxnSp macro="">
      <cdr:nvCxnSpPr>
        <cdr:cNvPr id="30465" name="Straight Connector 30464">
          <a:extLst xmlns:a="http://schemas.openxmlformats.org/drawingml/2006/main">
            <a:ext uri="{FF2B5EF4-FFF2-40B4-BE49-F238E27FC236}">
              <a16:creationId xmlns:a16="http://schemas.microsoft.com/office/drawing/2014/main" id="{1763C3D5-7DC3-426B-88A6-0DF029C3807D}"/>
            </a:ext>
          </a:extLst>
        </cdr:cNvPr>
        <cdr:cNvCxnSpPr/>
      </cdr:nvCxnSpPr>
      <cdr:spPr>
        <a:xfrm xmlns:a="http://schemas.openxmlformats.org/drawingml/2006/main" flipH="1">
          <a:off x="916891" y="3797098"/>
          <a:ext cx="2117263" cy="159888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0.12501</cdr:x>
      <cdr:y>0.57015</cdr:y>
    </cdr:from>
    <cdr:ext cx="381000" cy="381000"/>
    <cdr:sp macro="" textlink="">
      <cdr:nvSpPr>
        <cdr:cNvPr id="30466" name="TextBox 30465">
          <a:extLst xmlns:a="http://schemas.openxmlformats.org/drawingml/2006/main">
            <a:ext uri="{FF2B5EF4-FFF2-40B4-BE49-F238E27FC236}">
              <a16:creationId xmlns:a16="http://schemas.microsoft.com/office/drawing/2014/main" id="{B1B9021C-E8D3-4E6B-97E7-877DACBFAE7D}"/>
            </a:ext>
          </a:extLst>
        </cdr:cNvPr>
        <cdr:cNvSpPr txBox="1"/>
      </cdr:nvSpPr>
      <cdr:spPr>
        <a:xfrm xmlns:a="http://schemas.openxmlformats.org/drawingml/2006/main">
          <a:off x="759375" y="499994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6</a:t>
          </a:r>
        </a:p>
      </cdr:txBody>
    </cdr:sp>
  </cdr:absSizeAnchor>
  <cdr:absSizeAnchor xmlns:cdr="http://schemas.openxmlformats.org/drawingml/2006/chartDrawing">
    <cdr:from>
      <cdr:x>0.10851</cdr:x>
      <cdr:y>0.43299</cdr:y>
    </cdr:from>
    <cdr:ext cx="2375006" cy="1182612"/>
    <cdr:cxnSp macro="">
      <cdr:nvCxnSpPr>
        <cdr:cNvPr id="30467" name="Straight Connector 30466">
          <a:extLst xmlns:a="http://schemas.openxmlformats.org/drawingml/2006/main">
            <a:ext uri="{FF2B5EF4-FFF2-40B4-BE49-F238E27FC236}">
              <a16:creationId xmlns:a16="http://schemas.microsoft.com/office/drawing/2014/main" id="{072ABBF6-B327-4AE0-8419-86F30247AE64}"/>
            </a:ext>
          </a:extLst>
        </cdr:cNvPr>
        <cdr:cNvCxnSpPr/>
      </cdr:nvCxnSpPr>
      <cdr:spPr>
        <a:xfrm xmlns:a="http://schemas.openxmlformats.org/drawingml/2006/main" flipH="1">
          <a:off x="659148" y="3797098"/>
          <a:ext cx="2375006" cy="118261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0.0908</cdr:x>
      <cdr:y>0.52257</cdr:y>
    </cdr:from>
    <cdr:ext cx="381000" cy="381000"/>
    <cdr:sp macro="" textlink="">
      <cdr:nvSpPr>
        <cdr:cNvPr id="30468" name="TextBox 30467">
          <a:extLst xmlns:a="http://schemas.openxmlformats.org/drawingml/2006/main">
            <a:ext uri="{FF2B5EF4-FFF2-40B4-BE49-F238E27FC236}">
              <a16:creationId xmlns:a16="http://schemas.microsoft.com/office/drawing/2014/main" id="{97F1D00D-93D0-4499-815F-DC0B6AD8F9AF}"/>
            </a:ext>
          </a:extLst>
        </cdr:cNvPr>
        <cdr:cNvSpPr txBox="1"/>
      </cdr:nvSpPr>
      <cdr:spPr>
        <a:xfrm xmlns:a="http://schemas.openxmlformats.org/drawingml/2006/main">
          <a:off x="551586" y="458265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7</a:t>
          </a:r>
        </a:p>
      </cdr:txBody>
    </cdr:sp>
  </cdr:absSizeAnchor>
  <cdr:absSizeAnchor xmlns:cdr="http://schemas.openxmlformats.org/drawingml/2006/chartDrawing">
    <cdr:from>
      <cdr:x>0.07939</cdr:x>
      <cdr:y>0.43299</cdr:y>
    </cdr:from>
    <cdr:ext cx="2551872" cy="726070"/>
    <cdr:cxnSp macro="">
      <cdr:nvCxnSpPr>
        <cdr:cNvPr id="30469" name="Straight Connector 30468">
          <a:extLst xmlns:a="http://schemas.openxmlformats.org/drawingml/2006/main">
            <a:ext uri="{FF2B5EF4-FFF2-40B4-BE49-F238E27FC236}">
              <a16:creationId xmlns:a16="http://schemas.microsoft.com/office/drawing/2014/main" id="{EB97E42D-C974-4C09-96B5-09DABDD0F67F}"/>
            </a:ext>
          </a:extLst>
        </cdr:cNvPr>
        <cdr:cNvCxnSpPr/>
      </cdr:nvCxnSpPr>
      <cdr:spPr>
        <a:xfrm xmlns:a="http://schemas.openxmlformats.org/drawingml/2006/main" flipH="1">
          <a:off x="482282" y="3797098"/>
          <a:ext cx="2551872" cy="726070"/>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0.0698</cdr:x>
      <cdr:y>0.47144</cdr:y>
    </cdr:from>
    <cdr:ext cx="381000" cy="381000"/>
    <cdr:sp macro="" textlink="">
      <cdr:nvSpPr>
        <cdr:cNvPr id="30470" name="TextBox 30469">
          <a:extLst xmlns:a="http://schemas.openxmlformats.org/drawingml/2006/main">
            <a:ext uri="{FF2B5EF4-FFF2-40B4-BE49-F238E27FC236}">
              <a16:creationId xmlns:a16="http://schemas.microsoft.com/office/drawing/2014/main" id="{C572EDFC-9EAE-4265-B25A-B92A2066FB3F}"/>
            </a:ext>
          </a:extLst>
        </cdr:cNvPr>
        <cdr:cNvSpPr txBox="1"/>
      </cdr:nvSpPr>
      <cdr:spPr>
        <a:xfrm xmlns:a="http://schemas.openxmlformats.org/drawingml/2006/main">
          <a:off x="424013" y="413427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8</a:t>
          </a:r>
        </a:p>
      </cdr:txBody>
    </cdr:sp>
  </cdr:absSizeAnchor>
  <cdr:absSizeAnchor xmlns:cdr="http://schemas.openxmlformats.org/drawingml/2006/chartDrawing">
    <cdr:from>
      <cdr:x>0.06458</cdr:x>
      <cdr:y>0.43299</cdr:y>
    </cdr:from>
    <cdr:ext cx="2641836" cy="244802"/>
    <cdr:cxnSp macro="">
      <cdr:nvCxnSpPr>
        <cdr:cNvPr id="30471" name="Straight Connector 30470">
          <a:extLst xmlns:a="http://schemas.openxmlformats.org/drawingml/2006/main">
            <a:ext uri="{FF2B5EF4-FFF2-40B4-BE49-F238E27FC236}">
              <a16:creationId xmlns:a16="http://schemas.microsoft.com/office/drawing/2014/main" id="{7A21D39B-16C5-4E8C-8548-420E2627E19B}"/>
            </a:ext>
          </a:extLst>
        </cdr:cNvPr>
        <cdr:cNvCxnSpPr/>
      </cdr:nvCxnSpPr>
      <cdr:spPr>
        <a:xfrm xmlns:a="http://schemas.openxmlformats.org/drawingml/2006/main" flipH="1">
          <a:off x="392318" y="3797098"/>
          <a:ext cx="2641836" cy="24480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0.06272</cdr:x>
      <cdr:y>0.41851</cdr:y>
    </cdr:from>
    <cdr:ext cx="381000" cy="381000"/>
    <cdr:sp macro="" textlink="">
      <cdr:nvSpPr>
        <cdr:cNvPr id="30472" name="TextBox 30471">
          <a:extLst xmlns:a="http://schemas.openxmlformats.org/drawingml/2006/main">
            <a:ext uri="{FF2B5EF4-FFF2-40B4-BE49-F238E27FC236}">
              <a16:creationId xmlns:a16="http://schemas.microsoft.com/office/drawing/2014/main" id="{8232DF18-8218-4E7C-BD57-945D8F4F387A}"/>
            </a:ext>
          </a:extLst>
        </cdr:cNvPr>
        <cdr:cNvSpPr txBox="1"/>
      </cdr:nvSpPr>
      <cdr:spPr>
        <a:xfrm xmlns:a="http://schemas.openxmlformats.org/drawingml/2006/main">
          <a:off x="381000" y="367009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9</a:t>
          </a:r>
        </a:p>
      </cdr:txBody>
    </cdr:sp>
  </cdr:absSizeAnchor>
  <cdr:absSizeAnchor xmlns:cdr="http://schemas.openxmlformats.org/drawingml/2006/chartDrawing">
    <cdr:from>
      <cdr:x>0.06458</cdr:x>
      <cdr:y>0.40508</cdr:y>
    </cdr:from>
    <cdr:ext cx="2641836" cy="244802"/>
    <cdr:cxnSp macro="">
      <cdr:nvCxnSpPr>
        <cdr:cNvPr id="30473" name="Straight Connector 30472">
          <a:extLst xmlns:a="http://schemas.openxmlformats.org/drawingml/2006/main">
            <a:ext uri="{FF2B5EF4-FFF2-40B4-BE49-F238E27FC236}">
              <a16:creationId xmlns:a16="http://schemas.microsoft.com/office/drawing/2014/main" id="{D73D0786-2DE7-4E9E-8D41-B2A259EB677B}"/>
            </a:ext>
          </a:extLst>
        </cdr:cNvPr>
        <cdr:cNvCxnSpPr/>
      </cdr:nvCxnSpPr>
      <cdr:spPr>
        <a:xfrm xmlns:a="http://schemas.openxmlformats.org/drawingml/2006/main" flipH="1" flipV="1">
          <a:off x="392318" y="3552296"/>
          <a:ext cx="2641836" cy="24480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0.0698</cdr:x>
      <cdr:y>0.36558</cdr:y>
    </cdr:from>
    <cdr:ext cx="381000" cy="381000"/>
    <cdr:sp macro="" textlink="">
      <cdr:nvSpPr>
        <cdr:cNvPr id="30474" name="TextBox 30473">
          <a:extLst xmlns:a="http://schemas.openxmlformats.org/drawingml/2006/main">
            <a:ext uri="{FF2B5EF4-FFF2-40B4-BE49-F238E27FC236}">
              <a16:creationId xmlns:a16="http://schemas.microsoft.com/office/drawing/2014/main" id="{925733CE-8902-4770-A984-EBD19C44B822}"/>
            </a:ext>
          </a:extLst>
        </cdr:cNvPr>
        <cdr:cNvSpPr txBox="1"/>
      </cdr:nvSpPr>
      <cdr:spPr>
        <a:xfrm xmlns:a="http://schemas.openxmlformats.org/drawingml/2006/main">
          <a:off x="424013" y="320591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10</a:t>
          </a:r>
        </a:p>
      </cdr:txBody>
    </cdr:sp>
  </cdr:absSizeAnchor>
  <cdr:absSizeAnchor xmlns:cdr="http://schemas.openxmlformats.org/drawingml/2006/chartDrawing">
    <cdr:from>
      <cdr:x>0.07939</cdr:x>
      <cdr:y>0.3502</cdr:y>
    </cdr:from>
    <cdr:ext cx="2551872" cy="726070"/>
    <cdr:cxnSp macro="">
      <cdr:nvCxnSpPr>
        <cdr:cNvPr id="30475" name="Straight Connector 30474">
          <a:extLst xmlns:a="http://schemas.openxmlformats.org/drawingml/2006/main">
            <a:ext uri="{FF2B5EF4-FFF2-40B4-BE49-F238E27FC236}">
              <a16:creationId xmlns:a16="http://schemas.microsoft.com/office/drawing/2014/main" id="{E2DA1A0C-15F2-43AE-99BE-2D2E67279CDB}"/>
            </a:ext>
          </a:extLst>
        </cdr:cNvPr>
        <cdr:cNvCxnSpPr/>
      </cdr:nvCxnSpPr>
      <cdr:spPr>
        <a:xfrm xmlns:a="http://schemas.openxmlformats.org/drawingml/2006/main" flipH="1" flipV="1">
          <a:off x="482282" y="3071028"/>
          <a:ext cx="2551872" cy="726070"/>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0.0908</cdr:x>
      <cdr:y>0.31445</cdr:y>
    </cdr:from>
    <cdr:ext cx="381000" cy="381000"/>
    <cdr:sp macro="" textlink="">
      <cdr:nvSpPr>
        <cdr:cNvPr id="30476" name="TextBox 30475">
          <a:extLst xmlns:a="http://schemas.openxmlformats.org/drawingml/2006/main">
            <a:ext uri="{FF2B5EF4-FFF2-40B4-BE49-F238E27FC236}">
              <a16:creationId xmlns:a16="http://schemas.microsoft.com/office/drawing/2014/main" id="{50FC3ECB-67B2-4389-B194-3E4700BD6480}"/>
            </a:ext>
          </a:extLst>
        </cdr:cNvPr>
        <cdr:cNvSpPr txBox="1"/>
      </cdr:nvSpPr>
      <cdr:spPr>
        <a:xfrm xmlns:a="http://schemas.openxmlformats.org/drawingml/2006/main">
          <a:off x="551586" y="275754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11</a:t>
          </a:r>
        </a:p>
      </cdr:txBody>
    </cdr:sp>
  </cdr:absSizeAnchor>
  <cdr:absSizeAnchor xmlns:cdr="http://schemas.openxmlformats.org/drawingml/2006/chartDrawing">
    <cdr:from>
      <cdr:x>0.10851</cdr:x>
      <cdr:y>0.29813</cdr:y>
    </cdr:from>
    <cdr:ext cx="2375006" cy="1182613"/>
    <cdr:cxnSp macro="">
      <cdr:nvCxnSpPr>
        <cdr:cNvPr id="30477" name="Straight Connector 30476">
          <a:extLst xmlns:a="http://schemas.openxmlformats.org/drawingml/2006/main">
            <a:ext uri="{FF2B5EF4-FFF2-40B4-BE49-F238E27FC236}">
              <a16:creationId xmlns:a16="http://schemas.microsoft.com/office/drawing/2014/main" id="{CEDF9468-70C4-4482-A5F8-A8F10B936145}"/>
            </a:ext>
          </a:extLst>
        </cdr:cNvPr>
        <cdr:cNvCxnSpPr/>
      </cdr:nvCxnSpPr>
      <cdr:spPr>
        <a:xfrm xmlns:a="http://schemas.openxmlformats.org/drawingml/2006/main" flipH="1" flipV="1">
          <a:off x="659148" y="2614485"/>
          <a:ext cx="2375006" cy="118261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0.12501</cdr:x>
      <cdr:y>0.26686</cdr:y>
    </cdr:from>
    <cdr:ext cx="381000" cy="381000"/>
    <cdr:sp macro="" textlink="">
      <cdr:nvSpPr>
        <cdr:cNvPr id="30478" name="TextBox 30477">
          <a:extLst xmlns:a="http://schemas.openxmlformats.org/drawingml/2006/main">
            <a:ext uri="{FF2B5EF4-FFF2-40B4-BE49-F238E27FC236}">
              <a16:creationId xmlns:a16="http://schemas.microsoft.com/office/drawing/2014/main" id="{D4EE8375-397E-46BA-B253-288E62D37B87}"/>
            </a:ext>
          </a:extLst>
        </cdr:cNvPr>
        <cdr:cNvSpPr txBox="1"/>
      </cdr:nvSpPr>
      <cdr:spPr>
        <a:xfrm xmlns:a="http://schemas.openxmlformats.org/drawingml/2006/main">
          <a:off x="759375" y="234024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12</a:t>
          </a:r>
        </a:p>
      </cdr:txBody>
    </cdr:sp>
  </cdr:absSizeAnchor>
  <cdr:absSizeAnchor xmlns:cdr="http://schemas.openxmlformats.org/drawingml/2006/chartDrawing">
    <cdr:from>
      <cdr:x>0.15094</cdr:x>
      <cdr:y>0.25067</cdr:y>
    </cdr:from>
    <cdr:ext cx="2117263" cy="1598883"/>
    <cdr:cxnSp macro="">
      <cdr:nvCxnSpPr>
        <cdr:cNvPr id="30479" name="Straight Connector 30478">
          <a:extLst xmlns:a="http://schemas.openxmlformats.org/drawingml/2006/main">
            <a:ext uri="{FF2B5EF4-FFF2-40B4-BE49-F238E27FC236}">
              <a16:creationId xmlns:a16="http://schemas.microsoft.com/office/drawing/2014/main" id="{5DF73D0E-FB01-4BD1-AF0E-06CD34B5B614}"/>
            </a:ext>
          </a:extLst>
        </cdr:cNvPr>
        <cdr:cNvCxnSpPr/>
      </cdr:nvCxnSpPr>
      <cdr:spPr>
        <a:xfrm xmlns:a="http://schemas.openxmlformats.org/drawingml/2006/main" flipH="1" flipV="1">
          <a:off x="916891" y="2198215"/>
          <a:ext cx="2117263" cy="159888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0.17125</cdr:x>
      <cdr:y>0.22444</cdr:y>
    </cdr:from>
    <cdr:ext cx="381000" cy="381000"/>
    <cdr:sp macro="" textlink="">
      <cdr:nvSpPr>
        <cdr:cNvPr id="30480" name="TextBox 30479">
          <a:extLst xmlns:a="http://schemas.openxmlformats.org/drawingml/2006/main">
            <a:ext uri="{FF2B5EF4-FFF2-40B4-BE49-F238E27FC236}">
              <a16:creationId xmlns:a16="http://schemas.microsoft.com/office/drawing/2014/main" id="{D015E63F-A912-459F-8480-257DE559EBD5}"/>
            </a:ext>
          </a:extLst>
        </cdr:cNvPr>
        <cdr:cNvSpPr txBox="1"/>
      </cdr:nvSpPr>
      <cdr:spPr>
        <a:xfrm xmlns:a="http://schemas.openxmlformats.org/drawingml/2006/main">
          <a:off x="1040304" y="196823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13</a:t>
          </a:r>
        </a:p>
      </cdr:txBody>
    </cdr:sp>
  </cdr:absSizeAnchor>
  <cdr:absSizeAnchor xmlns:cdr="http://schemas.openxmlformats.org/drawingml/2006/chartDrawing">
    <cdr:from>
      <cdr:x>0.20523</cdr:x>
      <cdr:y>0.20941</cdr:y>
    </cdr:from>
    <cdr:ext cx="1787418" cy="1960704"/>
    <cdr:cxnSp macro="">
      <cdr:nvCxnSpPr>
        <cdr:cNvPr id="30481" name="Straight Connector 30480">
          <a:extLst xmlns:a="http://schemas.openxmlformats.org/drawingml/2006/main">
            <a:ext uri="{FF2B5EF4-FFF2-40B4-BE49-F238E27FC236}">
              <a16:creationId xmlns:a16="http://schemas.microsoft.com/office/drawing/2014/main" id="{D110B145-0F29-4B9C-A757-F60E5F496C5A}"/>
            </a:ext>
          </a:extLst>
        </cdr:cNvPr>
        <cdr:cNvCxnSpPr/>
      </cdr:nvCxnSpPr>
      <cdr:spPr>
        <a:xfrm xmlns:a="http://schemas.openxmlformats.org/drawingml/2006/main" flipH="1" flipV="1">
          <a:off x="1246736" y="1836394"/>
          <a:ext cx="1787418" cy="196070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0.22796</cdr:x>
      <cdr:y>0.18863</cdr:y>
    </cdr:from>
    <cdr:ext cx="381000" cy="381000"/>
    <cdr:sp macro="" textlink="">
      <cdr:nvSpPr>
        <cdr:cNvPr id="30482" name="TextBox 30481">
          <a:extLst xmlns:a="http://schemas.openxmlformats.org/drawingml/2006/main">
            <a:ext uri="{FF2B5EF4-FFF2-40B4-BE49-F238E27FC236}">
              <a16:creationId xmlns:a16="http://schemas.microsoft.com/office/drawing/2014/main" id="{D2CF174A-9A38-4F57-A3CF-D774E8CC4F43}"/>
            </a:ext>
          </a:extLst>
        </cdr:cNvPr>
        <cdr:cNvSpPr txBox="1"/>
      </cdr:nvSpPr>
      <cdr:spPr>
        <a:xfrm xmlns:a="http://schemas.openxmlformats.org/drawingml/2006/main">
          <a:off x="1384806" y="165418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14</a:t>
          </a:r>
        </a:p>
      </cdr:txBody>
    </cdr:sp>
  </cdr:absSizeAnchor>
  <cdr:absSizeAnchor xmlns:cdr="http://schemas.openxmlformats.org/drawingml/2006/chartDrawing">
    <cdr:from>
      <cdr:x>0.26955</cdr:x>
      <cdr:y>0.17576</cdr:y>
    </cdr:from>
    <cdr:ext cx="1396706" cy="2255757"/>
    <cdr:cxnSp macro="">
      <cdr:nvCxnSpPr>
        <cdr:cNvPr id="30483" name="Straight Connector 30482">
          <a:extLst xmlns:a="http://schemas.openxmlformats.org/drawingml/2006/main">
            <a:ext uri="{FF2B5EF4-FFF2-40B4-BE49-F238E27FC236}">
              <a16:creationId xmlns:a16="http://schemas.microsoft.com/office/drawing/2014/main" id="{BC43F3F1-F5C6-4BF4-B231-19EF6A495810}"/>
            </a:ext>
          </a:extLst>
        </cdr:cNvPr>
        <cdr:cNvCxnSpPr/>
      </cdr:nvCxnSpPr>
      <cdr:spPr>
        <a:xfrm xmlns:a="http://schemas.openxmlformats.org/drawingml/2006/main" flipH="1" flipV="1">
          <a:off x="1637448" y="1541341"/>
          <a:ext cx="1396706" cy="2255757"/>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0.29321</cdr:x>
      <cdr:y>0.16065</cdr:y>
    </cdr:from>
    <cdr:ext cx="381000" cy="381000"/>
    <cdr:sp macro="" textlink="">
      <cdr:nvSpPr>
        <cdr:cNvPr id="30484" name="TextBox 30483">
          <a:extLst xmlns:a="http://schemas.openxmlformats.org/drawingml/2006/main">
            <a:ext uri="{FF2B5EF4-FFF2-40B4-BE49-F238E27FC236}">
              <a16:creationId xmlns:a16="http://schemas.microsoft.com/office/drawing/2014/main" id="{87A436CB-8257-49C2-B018-269758BB8A34}"/>
            </a:ext>
          </a:extLst>
        </cdr:cNvPr>
        <cdr:cNvSpPr txBox="1"/>
      </cdr:nvSpPr>
      <cdr:spPr>
        <a:xfrm xmlns:a="http://schemas.openxmlformats.org/drawingml/2006/main">
          <a:off x="1781150" y="140877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15</a:t>
          </a:r>
        </a:p>
      </cdr:txBody>
    </cdr:sp>
  </cdr:absSizeAnchor>
  <cdr:absSizeAnchor xmlns:cdr="http://schemas.openxmlformats.org/drawingml/2006/chartDrawing">
    <cdr:from>
      <cdr:x>0.3417</cdr:x>
      <cdr:y>0.15088</cdr:y>
    </cdr:from>
    <cdr:ext cx="958430" cy="2473992"/>
    <cdr:cxnSp macro="">
      <cdr:nvCxnSpPr>
        <cdr:cNvPr id="30485" name="Straight Connector 30484">
          <a:extLst xmlns:a="http://schemas.openxmlformats.org/drawingml/2006/main">
            <a:ext uri="{FF2B5EF4-FFF2-40B4-BE49-F238E27FC236}">
              <a16:creationId xmlns:a16="http://schemas.microsoft.com/office/drawing/2014/main" id="{641775C0-946E-42FB-97B3-E13DD2DA2D84}"/>
            </a:ext>
          </a:extLst>
        </cdr:cNvPr>
        <cdr:cNvCxnSpPr/>
      </cdr:nvCxnSpPr>
      <cdr:spPr>
        <a:xfrm xmlns:a="http://schemas.openxmlformats.org/drawingml/2006/main" flipH="1" flipV="1">
          <a:off x="2075724" y="1323106"/>
          <a:ext cx="958430" cy="24739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0.36477</cdr:x>
      <cdr:y>0.14144</cdr:y>
    </cdr:from>
    <cdr:ext cx="381000" cy="381000"/>
    <cdr:sp macro="" textlink="">
      <cdr:nvSpPr>
        <cdr:cNvPr id="30486" name="TextBox 30485">
          <a:extLst xmlns:a="http://schemas.openxmlformats.org/drawingml/2006/main">
            <a:ext uri="{FF2B5EF4-FFF2-40B4-BE49-F238E27FC236}">
              <a16:creationId xmlns:a16="http://schemas.microsoft.com/office/drawing/2014/main" id="{92A07E0D-6184-44F2-ADB9-983B800C57FD}"/>
            </a:ext>
          </a:extLst>
        </cdr:cNvPr>
        <cdr:cNvSpPr txBox="1"/>
      </cdr:nvSpPr>
      <cdr:spPr>
        <a:xfrm xmlns:a="http://schemas.openxmlformats.org/drawingml/2006/main">
          <a:off x="2215839" y="124037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16</a:t>
          </a:r>
        </a:p>
      </cdr:txBody>
    </cdr:sp>
  </cdr:absSizeAnchor>
  <cdr:absSizeAnchor xmlns:cdr="http://schemas.openxmlformats.org/drawingml/2006/chartDrawing">
    <cdr:from>
      <cdr:x>0.41922</cdr:x>
      <cdr:y>0.1356</cdr:y>
    </cdr:from>
    <cdr:ext cx="487516" cy="2607979"/>
    <cdr:cxnSp macro="">
      <cdr:nvCxnSpPr>
        <cdr:cNvPr id="30487" name="Straight Connector 30486">
          <a:extLst xmlns:a="http://schemas.openxmlformats.org/drawingml/2006/main">
            <a:ext uri="{FF2B5EF4-FFF2-40B4-BE49-F238E27FC236}">
              <a16:creationId xmlns:a16="http://schemas.microsoft.com/office/drawing/2014/main" id="{63C6991A-4296-4748-AF0C-0FD6E3049A62}"/>
            </a:ext>
          </a:extLst>
        </cdr:cNvPr>
        <cdr:cNvCxnSpPr/>
      </cdr:nvCxnSpPr>
      <cdr:spPr>
        <a:xfrm xmlns:a="http://schemas.openxmlformats.org/drawingml/2006/main" flipH="1" flipV="1">
          <a:off x="2546638" y="1189119"/>
          <a:ext cx="487516" cy="2607979"/>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0.4402</cdr:x>
      <cdr:y>0.13167</cdr:y>
    </cdr:from>
    <cdr:ext cx="381000" cy="381000"/>
    <cdr:sp macro="" textlink="">
      <cdr:nvSpPr>
        <cdr:cNvPr id="30488" name="TextBox 30487">
          <a:extLst xmlns:a="http://schemas.openxmlformats.org/drawingml/2006/main">
            <a:ext uri="{FF2B5EF4-FFF2-40B4-BE49-F238E27FC236}">
              <a16:creationId xmlns:a16="http://schemas.microsoft.com/office/drawing/2014/main" id="{3E03D3C4-9B82-4BA3-8881-B6472DEAF1EA}"/>
            </a:ext>
          </a:extLst>
        </cdr:cNvPr>
        <cdr:cNvSpPr txBox="1"/>
      </cdr:nvSpPr>
      <cdr:spPr>
        <a:xfrm xmlns:a="http://schemas.openxmlformats.org/drawingml/2006/main">
          <a:off x="2674070" y="115472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17</a:t>
          </a:r>
        </a:p>
      </cdr:txBody>
    </cdr:sp>
  </cdr:absSizeAnchor>
  <cdr:absSizeAnchor xmlns:cdr="http://schemas.openxmlformats.org/drawingml/2006/chartDrawing">
    <cdr:from>
      <cdr:x>0.49948</cdr:x>
      <cdr:y>0.13045</cdr:y>
    </cdr:from>
    <cdr:ext cx="0" cy="2653154"/>
    <cdr:cxnSp macro="">
      <cdr:nvCxnSpPr>
        <cdr:cNvPr id="30489" name="Straight Connector 30488">
          <a:extLst xmlns:a="http://schemas.openxmlformats.org/drawingml/2006/main">
            <a:ext uri="{FF2B5EF4-FFF2-40B4-BE49-F238E27FC236}">
              <a16:creationId xmlns:a16="http://schemas.microsoft.com/office/drawing/2014/main" id="{D97D67B2-3394-406E-A0EB-71C7B5F6B4B4}"/>
            </a:ext>
          </a:extLst>
        </cdr:cNvPr>
        <cdr:cNvCxnSpPr/>
      </cdr:nvCxnSpPr>
      <cdr:spPr>
        <a:xfrm xmlns:a="http://schemas.openxmlformats.org/drawingml/2006/main" flipV="1">
          <a:off x="3034154" y="1143944"/>
          <a:ext cx="0" cy="265315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0.51694</cdr:x>
      <cdr:y>0.13167</cdr:y>
    </cdr:from>
    <cdr:ext cx="381000" cy="381000"/>
    <cdr:sp macro="" textlink="">
      <cdr:nvSpPr>
        <cdr:cNvPr id="30490" name="TextBox 30489">
          <a:extLst xmlns:a="http://schemas.openxmlformats.org/drawingml/2006/main">
            <a:ext uri="{FF2B5EF4-FFF2-40B4-BE49-F238E27FC236}">
              <a16:creationId xmlns:a16="http://schemas.microsoft.com/office/drawing/2014/main" id="{8998A50A-171A-4165-8ACB-A06EFC338506}"/>
            </a:ext>
          </a:extLst>
        </cdr:cNvPr>
        <cdr:cNvSpPr txBox="1"/>
      </cdr:nvSpPr>
      <cdr:spPr>
        <a:xfrm xmlns:a="http://schemas.openxmlformats.org/drawingml/2006/main">
          <a:off x="3140238" y="115472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18</a:t>
          </a:r>
        </a:p>
      </cdr:txBody>
    </cdr:sp>
  </cdr:absSizeAnchor>
  <cdr:absSizeAnchor xmlns:cdr="http://schemas.openxmlformats.org/drawingml/2006/chartDrawing">
    <cdr:from>
      <cdr:x>0.49948</cdr:x>
      <cdr:y>0.1356</cdr:y>
    </cdr:from>
    <cdr:ext cx="487515" cy="2607979"/>
    <cdr:cxnSp macro="">
      <cdr:nvCxnSpPr>
        <cdr:cNvPr id="30491" name="Straight Connector 30490">
          <a:extLst xmlns:a="http://schemas.openxmlformats.org/drawingml/2006/main">
            <a:ext uri="{FF2B5EF4-FFF2-40B4-BE49-F238E27FC236}">
              <a16:creationId xmlns:a16="http://schemas.microsoft.com/office/drawing/2014/main" id="{64FE5E27-BCDC-4EA6-A23C-1D055BF6312D}"/>
            </a:ext>
          </a:extLst>
        </cdr:cNvPr>
        <cdr:cNvCxnSpPr/>
      </cdr:nvCxnSpPr>
      <cdr:spPr>
        <a:xfrm xmlns:a="http://schemas.openxmlformats.org/drawingml/2006/main" flipV="1">
          <a:off x="3034154" y="1189119"/>
          <a:ext cx="487515" cy="2607979"/>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0.59237</cdr:x>
      <cdr:y>0.14144</cdr:y>
    </cdr:from>
    <cdr:ext cx="381000" cy="381000"/>
    <cdr:sp macro="" textlink="">
      <cdr:nvSpPr>
        <cdr:cNvPr id="30492" name="TextBox 30491">
          <a:extLst xmlns:a="http://schemas.openxmlformats.org/drawingml/2006/main">
            <a:ext uri="{FF2B5EF4-FFF2-40B4-BE49-F238E27FC236}">
              <a16:creationId xmlns:a16="http://schemas.microsoft.com/office/drawing/2014/main" id="{80E3D2A1-8CFE-453F-A402-50BCE2B24C99}"/>
            </a:ext>
          </a:extLst>
        </cdr:cNvPr>
        <cdr:cNvSpPr txBox="1"/>
      </cdr:nvSpPr>
      <cdr:spPr>
        <a:xfrm xmlns:a="http://schemas.openxmlformats.org/drawingml/2006/main">
          <a:off x="3598468" y="124037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19</a:t>
          </a:r>
        </a:p>
      </cdr:txBody>
    </cdr:sp>
  </cdr:absSizeAnchor>
  <cdr:absSizeAnchor xmlns:cdr="http://schemas.openxmlformats.org/drawingml/2006/chartDrawing">
    <cdr:from>
      <cdr:x>0.49948</cdr:x>
      <cdr:y>0.15088</cdr:y>
    </cdr:from>
    <cdr:ext cx="958429" cy="2473992"/>
    <cdr:cxnSp macro="">
      <cdr:nvCxnSpPr>
        <cdr:cNvPr id="30493" name="Straight Connector 30492">
          <a:extLst xmlns:a="http://schemas.openxmlformats.org/drawingml/2006/main">
            <a:ext uri="{FF2B5EF4-FFF2-40B4-BE49-F238E27FC236}">
              <a16:creationId xmlns:a16="http://schemas.microsoft.com/office/drawing/2014/main" id="{51A30234-A28F-4806-BCDD-4FD65E153CCE}"/>
            </a:ext>
          </a:extLst>
        </cdr:cNvPr>
        <cdr:cNvCxnSpPr/>
      </cdr:nvCxnSpPr>
      <cdr:spPr>
        <a:xfrm xmlns:a="http://schemas.openxmlformats.org/drawingml/2006/main" flipV="1">
          <a:off x="3034154" y="1323106"/>
          <a:ext cx="958429" cy="24739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0.66393</cdr:x>
      <cdr:y>0.16065</cdr:y>
    </cdr:from>
    <cdr:ext cx="381000" cy="381000"/>
    <cdr:sp macro="" textlink="">
      <cdr:nvSpPr>
        <cdr:cNvPr id="30494" name="TextBox 30493">
          <a:extLst xmlns:a="http://schemas.openxmlformats.org/drawingml/2006/main">
            <a:ext uri="{FF2B5EF4-FFF2-40B4-BE49-F238E27FC236}">
              <a16:creationId xmlns:a16="http://schemas.microsoft.com/office/drawing/2014/main" id="{D73BAADD-9023-418D-B066-A53389614913}"/>
            </a:ext>
          </a:extLst>
        </cdr:cNvPr>
        <cdr:cNvSpPr txBox="1"/>
      </cdr:nvSpPr>
      <cdr:spPr>
        <a:xfrm xmlns:a="http://schemas.openxmlformats.org/drawingml/2006/main">
          <a:off x="4033157" y="140877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20</a:t>
          </a:r>
        </a:p>
      </cdr:txBody>
    </cdr:sp>
  </cdr:absSizeAnchor>
  <cdr:absSizeAnchor xmlns:cdr="http://schemas.openxmlformats.org/drawingml/2006/chartDrawing">
    <cdr:from>
      <cdr:x>0.49948</cdr:x>
      <cdr:y>0.17576</cdr:y>
    </cdr:from>
    <cdr:ext cx="1396705" cy="2255757"/>
    <cdr:cxnSp macro="">
      <cdr:nvCxnSpPr>
        <cdr:cNvPr id="30495" name="Straight Connector 30494">
          <a:extLst xmlns:a="http://schemas.openxmlformats.org/drawingml/2006/main">
            <a:ext uri="{FF2B5EF4-FFF2-40B4-BE49-F238E27FC236}">
              <a16:creationId xmlns:a16="http://schemas.microsoft.com/office/drawing/2014/main" id="{DF0342AB-4509-4CFC-93A1-3460A3E7BBE4}"/>
            </a:ext>
          </a:extLst>
        </cdr:cNvPr>
        <cdr:cNvCxnSpPr/>
      </cdr:nvCxnSpPr>
      <cdr:spPr>
        <a:xfrm xmlns:a="http://schemas.openxmlformats.org/drawingml/2006/main" flipV="1">
          <a:off x="3034154" y="1541341"/>
          <a:ext cx="1396705" cy="2255757"/>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0.72917</cdr:x>
      <cdr:y>0.18863</cdr:y>
    </cdr:from>
    <cdr:ext cx="381000" cy="381000"/>
    <cdr:sp macro="" textlink="">
      <cdr:nvSpPr>
        <cdr:cNvPr id="30496" name="TextBox 30495">
          <a:extLst xmlns:a="http://schemas.openxmlformats.org/drawingml/2006/main">
            <a:ext uri="{FF2B5EF4-FFF2-40B4-BE49-F238E27FC236}">
              <a16:creationId xmlns:a16="http://schemas.microsoft.com/office/drawing/2014/main" id="{269FEFD8-D1B0-4B08-BC84-449CBF78A845}"/>
            </a:ext>
          </a:extLst>
        </cdr:cNvPr>
        <cdr:cNvSpPr txBox="1"/>
      </cdr:nvSpPr>
      <cdr:spPr>
        <a:xfrm xmlns:a="http://schemas.openxmlformats.org/drawingml/2006/main">
          <a:off x="4429501" y="165418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21</a:t>
          </a:r>
        </a:p>
      </cdr:txBody>
    </cdr:sp>
  </cdr:absSizeAnchor>
  <cdr:absSizeAnchor xmlns:cdr="http://schemas.openxmlformats.org/drawingml/2006/chartDrawing">
    <cdr:from>
      <cdr:x>0.49948</cdr:x>
      <cdr:y>0.20941</cdr:y>
    </cdr:from>
    <cdr:ext cx="1787418" cy="1960704"/>
    <cdr:cxnSp macro="">
      <cdr:nvCxnSpPr>
        <cdr:cNvPr id="30497" name="Straight Connector 30496">
          <a:extLst xmlns:a="http://schemas.openxmlformats.org/drawingml/2006/main">
            <a:ext uri="{FF2B5EF4-FFF2-40B4-BE49-F238E27FC236}">
              <a16:creationId xmlns:a16="http://schemas.microsoft.com/office/drawing/2014/main" id="{A442CDB9-5AA0-4509-8737-9DE8D4E27F2E}"/>
            </a:ext>
          </a:extLst>
        </cdr:cNvPr>
        <cdr:cNvCxnSpPr/>
      </cdr:nvCxnSpPr>
      <cdr:spPr>
        <a:xfrm xmlns:a="http://schemas.openxmlformats.org/drawingml/2006/main" flipV="1">
          <a:off x="3034154" y="1836394"/>
          <a:ext cx="1787418" cy="196070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0.78589</cdr:x>
      <cdr:y>0.22444</cdr:y>
    </cdr:from>
    <cdr:ext cx="381000" cy="381000"/>
    <cdr:sp macro="" textlink="">
      <cdr:nvSpPr>
        <cdr:cNvPr id="30498" name="TextBox 30497">
          <a:extLst xmlns:a="http://schemas.openxmlformats.org/drawingml/2006/main">
            <a:ext uri="{FF2B5EF4-FFF2-40B4-BE49-F238E27FC236}">
              <a16:creationId xmlns:a16="http://schemas.microsoft.com/office/drawing/2014/main" id="{5A936E86-5B27-4719-8D8A-53FFE2137353}"/>
            </a:ext>
          </a:extLst>
        </cdr:cNvPr>
        <cdr:cNvSpPr txBox="1"/>
      </cdr:nvSpPr>
      <cdr:spPr>
        <a:xfrm xmlns:a="http://schemas.openxmlformats.org/drawingml/2006/main">
          <a:off x="4774004" y="196823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22</a:t>
          </a:r>
        </a:p>
      </cdr:txBody>
    </cdr:sp>
  </cdr:absSizeAnchor>
  <cdr:absSizeAnchor xmlns:cdr="http://schemas.openxmlformats.org/drawingml/2006/chartDrawing">
    <cdr:from>
      <cdr:x>0.49948</cdr:x>
      <cdr:y>0.25067</cdr:y>
    </cdr:from>
    <cdr:ext cx="2117262" cy="1598883"/>
    <cdr:cxnSp macro="">
      <cdr:nvCxnSpPr>
        <cdr:cNvPr id="30499" name="Straight Connector 30498">
          <a:extLst xmlns:a="http://schemas.openxmlformats.org/drawingml/2006/main">
            <a:ext uri="{FF2B5EF4-FFF2-40B4-BE49-F238E27FC236}">
              <a16:creationId xmlns:a16="http://schemas.microsoft.com/office/drawing/2014/main" id="{83FEFFB7-D0BC-4AD7-BA39-E844E42E913C}"/>
            </a:ext>
          </a:extLst>
        </cdr:cNvPr>
        <cdr:cNvCxnSpPr/>
      </cdr:nvCxnSpPr>
      <cdr:spPr>
        <a:xfrm xmlns:a="http://schemas.openxmlformats.org/drawingml/2006/main" flipV="1">
          <a:off x="3034154" y="2198215"/>
          <a:ext cx="2117262" cy="159888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0.83213</cdr:x>
      <cdr:y>0.26686</cdr:y>
    </cdr:from>
    <cdr:ext cx="381000" cy="381000"/>
    <cdr:sp macro="" textlink="">
      <cdr:nvSpPr>
        <cdr:cNvPr id="30500" name="TextBox 30499">
          <a:extLst xmlns:a="http://schemas.openxmlformats.org/drawingml/2006/main">
            <a:ext uri="{FF2B5EF4-FFF2-40B4-BE49-F238E27FC236}">
              <a16:creationId xmlns:a16="http://schemas.microsoft.com/office/drawing/2014/main" id="{DD33CADE-91FC-4732-A789-277144A770D7}"/>
            </a:ext>
          </a:extLst>
        </cdr:cNvPr>
        <cdr:cNvSpPr txBox="1"/>
      </cdr:nvSpPr>
      <cdr:spPr>
        <a:xfrm xmlns:a="http://schemas.openxmlformats.org/drawingml/2006/main">
          <a:off x="5054933" y="234024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23</a:t>
          </a:r>
        </a:p>
      </cdr:txBody>
    </cdr:sp>
  </cdr:absSizeAnchor>
  <cdr:absSizeAnchor xmlns:cdr="http://schemas.openxmlformats.org/drawingml/2006/chartDrawing">
    <cdr:from>
      <cdr:x>0.49948</cdr:x>
      <cdr:y>0.29813</cdr:y>
    </cdr:from>
    <cdr:ext cx="2375005" cy="1182613"/>
    <cdr:cxnSp macro="">
      <cdr:nvCxnSpPr>
        <cdr:cNvPr id="30501" name="Straight Connector 30500">
          <a:extLst xmlns:a="http://schemas.openxmlformats.org/drawingml/2006/main">
            <a:ext uri="{FF2B5EF4-FFF2-40B4-BE49-F238E27FC236}">
              <a16:creationId xmlns:a16="http://schemas.microsoft.com/office/drawing/2014/main" id="{AB61FF0B-9A3B-4AA1-9468-76E7595C9EF3}"/>
            </a:ext>
          </a:extLst>
        </cdr:cNvPr>
        <cdr:cNvCxnSpPr/>
      </cdr:nvCxnSpPr>
      <cdr:spPr>
        <a:xfrm xmlns:a="http://schemas.openxmlformats.org/drawingml/2006/main" flipV="1">
          <a:off x="3034154" y="2614485"/>
          <a:ext cx="2375005" cy="118261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0.86634</cdr:x>
      <cdr:y>0.31445</cdr:y>
    </cdr:from>
    <cdr:ext cx="381000" cy="381000"/>
    <cdr:sp macro="" textlink="">
      <cdr:nvSpPr>
        <cdr:cNvPr id="30502" name="TextBox 30501">
          <a:extLst xmlns:a="http://schemas.openxmlformats.org/drawingml/2006/main">
            <a:ext uri="{FF2B5EF4-FFF2-40B4-BE49-F238E27FC236}">
              <a16:creationId xmlns:a16="http://schemas.microsoft.com/office/drawing/2014/main" id="{190534F3-EA13-475B-A303-EFFE9F807CD4}"/>
            </a:ext>
          </a:extLst>
        </cdr:cNvPr>
        <cdr:cNvSpPr txBox="1"/>
      </cdr:nvSpPr>
      <cdr:spPr>
        <a:xfrm xmlns:a="http://schemas.openxmlformats.org/drawingml/2006/main">
          <a:off x="5262721" y="275754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24</a:t>
          </a:r>
        </a:p>
      </cdr:txBody>
    </cdr:sp>
  </cdr:absSizeAnchor>
  <cdr:absSizeAnchor xmlns:cdr="http://schemas.openxmlformats.org/drawingml/2006/chartDrawing">
    <cdr:from>
      <cdr:x>0.49948</cdr:x>
      <cdr:y>0.3502</cdr:y>
    </cdr:from>
    <cdr:ext cx="2551871" cy="726070"/>
    <cdr:cxnSp macro="">
      <cdr:nvCxnSpPr>
        <cdr:cNvPr id="30503" name="Straight Connector 30502">
          <a:extLst xmlns:a="http://schemas.openxmlformats.org/drawingml/2006/main">
            <a:ext uri="{FF2B5EF4-FFF2-40B4-BE49-F238E27FC236}">
              <a16:creationId xmlns:a16="http://schemas.microsoft.com/office/drawing/2014/main" id="{63F170F7-313A-4323-AA57-706713358E93}"/>
            </a:ext>
          </a:extLst>
        </cdr:cNvPr>
        <cdr:cNvCxnSpPr/>
      </cdr:nvCxnSpPr>
      <cdr:spPr>
        <a:xfrm xmlns:a="http://schemas.openxmlformats.org/drawingml/2006/main" flipV="1">
          <a:off x="3034154" y="3071028"/>
          <a:ext cx="2551871" cy="726070"/>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0.88734</cdr:x>
      <cdr:y>0.36558</cdr:y>
    </cdr:from>
    <cdr:ext cx="381000" cy="381000"/>
    <cdr:sp macro="" textlink="">
      <cdr:nvSpPr>
        <cdr:cNvPr id="30504" name="TextBox 30503">
          <a:extLst xmlns:a="http://schemas.openxmlformats.org/drawingml/2006/main">
            <a:ext uri="{FF2B5EF4-FFF2-40B4-BE49-F238E27FC236}">
              <a16:creationId xmlns:a16="http://schemas.microsoft.com/office/drawing/2014/main" id="{9F6240E7-5183-4BCC-B370-436027149DE0}"/>
            </a:ext>
          </a:extLst>
        </cdr:cNvPr>
        <cdr:cNvSpPr txBox="1"/>
      </cdr:nvSpPr>
      <cdr:spPr>
        <a:xfrm xmlns:a="http://schemas.openxmlformats.org/drawingml/2006/main">
          <a:off x="5390295" y="320591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25</a:t>
          </a:r>
        </a:p>
      </cdr:txBody>
    </cdr:sp>
  </cdr:absSizeAnchor>
  <cdr:absSizeAnchor xmlns:cdr="http://schemas.openxmlformats.org/drawingml/2006/chartDrawing">
    <cdr:from>
      <cdr:x>0.49948</cdr:x>
      <cdr:y>0.40508</cdr:y>
    </cdr:from>
    <cdr:ext cx="2641835" cy="244802"/>
    <cdr:cxnSp macro="">
      <cdr:nvCxnSpPr>
        <cdr:cNvPr id="30505" name="Straight Connector 30504">
          <a:extLst xmlns:a="http://schemas.openxmlformats.org/drawingml/2006/main">
            <a:ext uri="{FF2B5EF4-FFF2-40B4-BE49-F238E27FC236}">
              <a16:creationId xmlns:a16="http://schemas.microsoft.com/office/drawing/2014/main" id="{054B8A37-6BCC-498D-B964-2E388B13B703}"/>
            </a:ext>
          </a:extLst>
        </cdr:cNvPr>
        <cdr:cNvCxnSpPr/>
      </cdr:nvCxnSpPr>
      <cdr:spPr>
        <a:xfrm xmlns:a="http://schemas.openxmlformats.org/drawingml/2006/main" flipV="1">
          <a:off x="3034154" y="3552296"/>
          <a:ext cx="2641835" cy="24480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0.89442</cdr:x>
      <cdr:y>0.41851</cdr:y>
    </cdr:from>
    <cdr:ext cx="381000" cy="381000"/>
    <cdr:sp macro="" textlink="">
      <cdr:nvSpPr>
        <cdr:cNvPr id="30506" name="TextBox 30505">
          <a:extLst xmlns:a="http://schemas.openxmlformats.org/drawingml/2006/main">
            <a:ext uri="{FF2B5EF4-FFF2-40B4-BE49-F238E27FC236}">
              <a16:creationId xmlns:a16="http://schemas.microsoft.com/office/drawing/2014/main" id="{F4207013-BA5F-4106-99B5-2799ED078B0B}"/>
            </a:ext>
          </a:extLst>
        </cdr:cNvPr>
        <cdr:cNvSpPr txBox="1"/>
      </cdr:nvSpPr>
      <cdr:spPr>
        <a:xfrm xmlns:a="http://schemas.openxmlformats.org/drawingml/2006/main">
          <a:off x="5433307" y="367009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26</a:t>
          </a:r>
        </a:p>
      </cdr:txBody>
    </cdr:sp>
  </cdr:absSizeAnchor>
  <cdr:absSizeAnchor xmlns:cdr="http://schemas.openxmlformats.org/drawingml/2006/chartDrawing">
    <cdr:from>
      <cdr:x>0.49948</cdr:x>
      <cdr:y>0.43299</cdr:y>
    </cdr:from>
    <cdr:ext cx="2641835" cy="244802"/>
    <cdr:cxnSp macro="">
      <cdr:nvCxnSpPr>
        <cdr:cNvPr id="30507" name="Straight Connector 30506">
          <a:extLst xmlns:a="http://schemas.openxmlformats.org/drawingml/2006/main">
            <a:ext uri="{FF2B5EF4-FFF2-40B4-BE49-F238E27FC236}">
              <a16:creationId xmlns:a16="http://schemas.microsoft.com/office/drawing/2014/main" id="{1A0959D4-AD8B-479E-8A2C-BEDEB23AFF0A}"/>
            </a:ext>
          </a:extLst>
        </cdr:cNvPr>
        <cdr:cNvCxnSpPr/>
      </cdr:nvCxnSpPr>
      <cdr:spPr>
        <a:xfrm xmlns:a="http://schemas.openxmlformats.org/drawingml/2006/main">
          <a:off x="3034154" y="3797098"/>
          <a:ext cx="2641835" cy="24480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0.88734</cdr:x>
      <cdr:y>0.47144</cdr:y>
    </cdr:from>
    <cdr:ext cx="381000" cy="381000"/>
    <cdr:sp macro="" textlink="">
      <cdr:nvSpPr>
        <cdr:cNvPr id="30508" name="TextBox 30507">
          <a:extLst xmlns:a="http://schemas.openxmlformats.org/drawingml/2006/main">
            <a:ext uri="{FF2B5EF4-FFF2-40B4-BE49-F238E27FC236}">
              <a16:creationId xmlns:a16="http://schemas.microsoft.com/office/drawing/2014/main" id="{CCD3A8EE-6F72-4150-957E-7A847274F3F5}"/>
            </a:ext>
          </a:extLst>
        </cdr:cNvPr>
        <cdr:cNvSpPr txBox="1"/>
      </cdr:nvSpPr>
      <cdr:spPr>
        <a:xfrm xmlns:a="http://schemas.openxmlformats.org/drawingml/2006/main">
          <a:off x="5390295" y="413427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27</a:t>
          </a:r>
        </a:p>
      </cdr:txBody>
    </cdr:sp>
  </cdr:absSizeAnchor>
  <cdr:absSizeAnchor xmlns:cdr="http://schemas.openxmlformats.org/drawingml/2006/chartDrawing">
    <cdr:from>
      <cdr:x>0.49948</cdr:x>
      <cdr:y>0.43299</cdr:y>
    </cdr:from>
    <cdr:ext cx="2551871" cy="726070"/>
    <cdr:cxnSp macro="">
      <cdr:nvCxnSpPr>
        <cdr:cNvPr id="30509" name="Straight Connector 30508">
          <a:extLst xmlns:a="http://schemas.openxmlformats.org/drawingml/2006/main">
            <a:ext uri="{FF2B5EF4-FFF2-40B4-BE49-F238E27FC236}">
              <a16:creationId xmlns:a16="http://schemas.microsoft.com/office/drawing/2014/main" id="{316CA5C2-9E38-48D1-B769-846B3186C48C}"/>
            </a:ext>
          </a:extLst>
        </cdr:cNvPr>
        <cdr:cNvCxnSpPr/>
      </cdr:nvCxnSpPr>
      <cdr:spPr>
        <a:xfrm xmlns:a="http://schemas.openxmlformats.org/drawingml/2006/main">
          <a:off x="3034154" y="3797098"/>
          <a:ext cx="2551871" cy="726070"/>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0.86634</cdr:x>
      <cdr:y>0.52257</cdr:y>
    </cdr:from>
    <cdr:ext cx="381000" cy="381000"/>
    <cdr:sp macro="" textlink="">
      <cdr:nvSpPr>
        <cdr:cNvPr id="30510" name="TextBox 30509">
          <a:extLst xmlns:a="http://schemas.openxmlformats.org/drawingml/2006/main">
            <a:ext uri="{FF2B5EF4-FFF2-40B4-BE49-F238E27FC236}">
              <a16:creationId xmlns:a16="http://schemas.microsoft.com/office/drawing/2014/main" id="{0F0A9671-171D-47AC-8701-FCC2A9F4FC26}"/>
            </a:ext>
          </a:extLst>
        </cdr:cNvPr>
        <cdr:cNvSpPr txBox="1"/>
      </cdr:nvSpPr>
      <cdr:spPr>
        <a:xfrm xmlns:a="http://schemas.openxmlformats.org/drawingml/2006/main">
          <a:off x="5262721" y="458265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28</a:t>
          </a:r>
        </a:p>
      </cdr:txBody>
    </cdr:sp>
  </cdr:absSizeAnchor>
  <cdr:absSizeAnchor xmlns:cdr="http://schemas.openxmlformats.org/drawingml/2006/chartDrawing">
    <cdr:from>
      <cdr:x>0.49948</cdr:x>
      <cdr:y>0.43299</cdr:y>
    </cdr:from>
    <cdr:ext cx="2375005" cy="1182612"/>
    <cdr:cxnSp macro="">
      <cdr:nvCxnSpPr>
        <cdr:cNvPr id="30511" name="Straight Connector 30510">
          <a:extLst xmlns:a="http://schemas.openxmlformats.org/drawingml/2006/main">
            <a:ext uri="{FF2B5EF4-FFF2-40B4-BE49-F238E27FC236}">
              <a16:creationId xmlns:a16="http://schemas.microsoft.com/office/drawing/2014/main" id="{837A2F0B-C7EC-43A9-94BA-E5CE8AF46B09}"/>
            </a:ext>
          </a:extLst>
        </cdr:cNvPr>
        <cdr:cNvCxnSpPr/>
      </cdr:nvCxnSpPr>
      <cdr:spPr>
        <a:xfrm xmlns:a="http://schemas.openxmlformats.org/drawingml/2006/main">
          <a:off x="3034154" y="3797098"/>
          <a:ext cx="2375005" cy="118261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0.83213</cdr:x>
      <cdr:y>0.57015</cdr:y>
    </cdr:from>
    <cdr:ext cx="381000" cy="381000"/>
    <cdr:sp macro="" textlink="">
      <cdr:nvSpPr>
        <cdr:cNvPr id="30512" name="TextBox 30511">
          <a:extLst xmlns:a="http://schemas.openxmlformats.org/drawingml/2006/main">
            <a:ext uri="{FF2B5EF4-FFF2-40B4-BE49-F238E27FC236}">
              <a16:creationId xmlns:a16="http://schemas.microsoft.com/office/drawing/2014/main" id="{BDF475C2-3FE0-4CE2-B4ED-F9C89C538FF5}"/>
            </a:ext>
          </a:extLst>
        </cdr:cNvPr>
        <cdr:cNvSpPr txBox="1"/>
      </cdr:nvSpPr>
      <cdr:spPr>
        <a:xfrm xmlns:a="http://schemas.openxmlformats.org/drawingml/2006/main">
          <a:off x="5054933" y="499994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29</a:t>
          </a:r>
        </a:p>
      </cdr:txBody>
    </cdr:sp>
  </cdr:absSizeAnchor>
  <cdr:absSizeAnchor xmlns:cdr="http://schemas.openxmlformats.org/drawingml/2006/chartDrawing">
    <cdr:from>
      <cdr:x>0.49948</cdr:x>
      <cdr:y>0.43299</cdr:y>
    </cdr:from>
    <cdr:ext cx="2117262" cy="1598882"/>
    <cdr:cxnSp macro="">
      <cdr:nvCxnSpPr>
        <cdr:cNvPr id="30513" name="Straight Connector 30512">
          <a:extLst xmlns:a="http://schemas.openxmlformats.org/drawingml/2006/main">
            <a:ext uri="{FF2B5EF4-FFF2-40B4-BE49-F238E27FC236}">
              <a16:creationId xmlns:a16="http://schemas.microsoft.com/office/drawing/2014/main" id="{36743FDD-92E5-468B-B598-A5DE6136A077}"/>
            </a:ext>
          </a:extLst>
        </cdr:cNvPr>
        <cdr:cNvCxnSpPr/>
      </cdr:nvCxnSpPr>
      <cdr:spPr>
        <a:xfrm xmlns:a="http://schemas.openxmlformats.org/drawingml/2006/main">
          <a:off x="3034154" y="3797098"/>
          <a:ext cx="2117262" cy="159888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0.78589</cdr:x>
      <cdr:y>0.61257</cdr:y>
    </cdr:from>
    <cdr:ext cx="381000" cy="381000"/>
    <cdr:sp macro="" textlink="">
      <cdr:nvSpPr>
        <cdr:cNvPr id="30514" name="TextBox 30513">
          <a:extLst xmlns:a="http://schemas.openxmlformats.org/drawingml/2006/main">
            <a:ext uri="{FF2B5EF4-FFF2-40B4-BE49-F238E27FC236}">
              <a16:creationId xmlns:a16="http://schemas.microsoft.com/office/drawing/2014/main" id="{36915CDF-4107-4D86-B181-95AF1967BA7F}"/>
            </a:ext>
          </a:extLst>
        </cdr:cNvPr>
        <cdr:cNvSpPr txBox="1"/>
      </cdr:nvSpPr>
      <cdr:spPr>
        <a:xfrm xmlns:a="http://schemas.openxmlformats.org/drawingml/2006/main">
          <a:off x="4774004" y="537195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30</a:t>
          </a:r>
        </a:p>
      </cdr:txBody>
    </cdr:sp>
  </cdr:absSizeAnchor>
  <cdr:absSizeAnchor xmlns:cdr="http://schemas.openxmlformats.org/drawingml/2006/chartDrawing">
    <cdr:from>
      <cdr:x>0.49948</cdr:x>
      <cdr:y>0.43299</cdr:y>
    </cdr:from>
    <cdr:ext cx="1787418" cy="1960704"/>
    <cdr:cxnSp macro="">
      <cdr:nvCxnSpPr>
        <cdr:cNvPr id="30515" name="Straight Connector 30514">
          <a:extLst xmlns:a="http://schemas.openxmlformats.org/drawingml/2006/main">
            <a:ext uri="{FF2B5EF4-FFF2-40B4-BE49-F238E27FC236}">
              <a16:creationId xmlns:a16="http://schemas.microsoft.com/office/drawing/2014/main" id="{8B316403-28FF-49A6-9B1E-49B3F52783B5}"/>
            </a:ext>
          </a:extLst>
        </cdr:cNvPr>
        <cdr:cNvCxnSpPr/>
      </cdr:nvCxnSpPr>
      <cdr:spPr>
        <a:xfrm xmlns:a="http://schemas.openxmlformats.org/drawingml/2006/main">
          <a:off x="3034154" y="3797098"/>
          <a:ext cx="1787418" cy="196070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0.72917</cdr:x>
      <cdr:y>0.64839</cdr:y>
    </cdr:from>
    <cdr:ext cx="381000" cy="381000"/>
    <cdr:sp macro="" textlink="">
      <cdr:nvSpPr>
        <cdr:cNvPr id="30516" name="TextBox 30515">
          <a:extLst xmlns:a="http://schemas.openxmlformats.org/drawingml/2006/main">
            <a:ext uri="{FF2B5EF4-FFF2-40B4-BE49-F238E27FC236}">
              <a16:creationId xmlns:a16="http://schemas.microsoft.com/office/drawing/2014/main" id="{3EAB32F9-44E5-43A4-B992-19830079B121}"/>
            </a:ext>
          </a:extLst>
        </cdr:cNvPr>
        <cdr:cNvSpPr txBox="1"/>
      </cdr:nvSpPr>
      <cdr:spPr>
        <a:xfrm xmlns:a="http://schemas.openxmlformats.org/drawingml/2006/main">
          <a:off x="4429501" y="568601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31</a:t>
          </a:r>
        </a:p>
      </cdr:txBody>
    </cdr:sp>
  </cdr:absSizeAnchor>
  <cdr:absSizeAnchor xmlns:cdr="http://schemas.openxmlformats.org/drawingml/2006/chartDrawing">
    <cdr:from>
      <cdr:x>0.49948</cdr:x>
      <cdr:y>0.43299</cdr:y>
    </cdr:from>
    <cdr:ext cx="1396705" cy="2255756"/>
    <cdr:cxnSp macro="">
      <cdr:nvCxnSpPr>
        <cdr:cNvPr id="30517" name="Straight Connector 30516">
          <a:extLst xmlns:a="http://schemas.openxmlformats.org/drawingml/2006/main">
            <a:ext uri="{FF2B5EF4-FFF2-40B4-BE49-F238E27FC236}">
              <a16:creationId xmlns:a16="http://schemas.microsoft.com/office/drawing/2014/main" id="{BD8AB61D-FF67-4A3D-9F0C-3BCF8A932CE3}"/>
            </a:ext>
          </a:extLst>
        </cdr:cNvPr>
        <cdr:cNvCxnSpPr/>
      </cdr:nvCxnSpPr>
      <cdr:spPr>
        <a:xfrm xmlns:a="http://schemas.openxmlformats.org/drawingml/2006/main">
          <a:off x="3034154" y="3797098"/>
          <a:ext cx="1396705" cy="225575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0.66393</cdr:x>
      <cdr:y>0.67637</cdr:y>
    </cdr:from>
    <cdr:ext cx="381000" cy="381000"/>
    <cdr:sp macro="" textlink="">
      <cdr:nvSpPr>
        <cdr:cNvPr id="30518" name="TextBox 30517">
          <a:extLst xmlns:a="http://schemas.openxmlformats.org/drawingml/2006/main">
            <a:ext uri="{FF2B5EF4-FFF2-40B4-BE49-F238E27FC236}">
              <a16:creationId xmlns:a16="http://schemas.microsoft.com/office/drawing/2014/main" id="{F71AB628-54AE-44A6-8DFD-996E0CB73425}"/>
            </a:ext>
          </a:extLst>
        </cdr:cNvPr>
        <cdr:cNvSpPr txBox="1"/>
      </cdr:nvSpPr>
      <cdr:spPr>
        <a:xfrm xmlns:a="http://schemas.openxmlformats.org/drawingml/2006/main">
          <a:off x="4033157" y="593141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32</a:t>
          </a:r>
        </a:p>
      </cdr:txBody>
    </cdr:sp>
  </cdr:absSizeAnchor>
  <cdr:absSizeAnchor xmlns:cdr="http://schemas.openxmlformats.org/drawingml/2006/chartDrawing">
    <cdr:from>
      <cdr:x>0.49948</cdr:x>
      <cdr:y>0.43299</cdr:y>
    </cdr:from>
    <cdr:ext cx="958429" cy="2473992"/>
    <cdr:cxnSp macro="">
      <cdr:nvCxnSpPr>
        <cdr:cNvPr id="30519" name="Straight Connector 30518">
          <a:extLst xmlns:a="http://schemas.openxmlformats.org/drawingml/2006/main">
            <a:ext uri="{FF2B5EF4-FFF2-40B4-BE49-F238E27FC236}">
              <a16:creationId xmlns:a16="http://schemas.microsoft.com/office/drawing/2014/main" id="{67A23C12-1CE1-4420-8A5C-D9D10990E2DF}"/>
            </a:ext>
          </a:extLst>
        </cdr:cNvPr>
        <cdr:cNvCxnSpPr/>
      </cdr:nvCxnSpPr>
      <cdr:spPr>
        <a:xfrm xmlns:a="http://schemas.openxmlformats.org/drawingml/2006/main">
          <a:off x="3034154" y="3797098"/>
          <a:ext cx="958429" cy="24739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0.59237</cdr:x>
      <cdr:y>0.69557</cdr:y>
    </cdr:from>
    <cdr:ext cx="381000" cy="381000"/>
    <cdr:sp macro="" textlink="">
      <cdr:nvSpPr>
        <cdr:cNvPr id="30520" name="TextBox 30519">
          <a:extLst xmlns:a="http://schemas.openxmlformats.org/drawingml/2006/main">
            <a:ext uri="{FF2B5EF4-FFF2-40B4-BE49-F238E27FC236}">
              <a16:creationId xmlns:a16="http://schemas.microsoft.com/office/drawing/2014/main" id="{921420B1-7C87-49FC-B071-B8D71FA09421}"/>
            </a:ext>
          </a:extLst>
        </cdr:cNvPr>
        <cdr:cNvSpPr txBox="1"/>
      </cdr:nvSpPr>
      <cdr:spPr>
        <a:xfrm xmlns:a="http://schemas.openxmlformats.org/drawingml/2006/main">
          <a:off x="3598468" y="609981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33</a:t>
          </a:r>
        </a:p>
      </cdr:txBody>
    </cdr:sp>
  </cdr:absSizeAnchor>
  <cdr:absSizeAnchor xmlns:cdr="http://schemas.openxmlformats.org/drawingml/2006/chartDrawing">
    <cdr:from>
      <cdr:x>0.49948</cdr:x>
      <cdr:y>0.43299</cdr:y>
    </cdr:from>
    <cdr:ext cx="487515" cy="2607978"/>
    <cdr:cxnSp macro="">
      <cdr:nvCxnSpPr>
        <cdr:cNvPr id="30521" name="Straight Connector 30520">
          <a:extLst xmlns:a="http://schemas.openxmlformats.org/drawingml/2006/main">
            <a:ext uri="{FF2B5EF4-FFF2-40B4-BE49-F238E27FC236}">
              <a16:creationId xmlns:a16="http://schemas.microsoft.com/office/drawing/2014/main" id="{1CB3BC0B-0EE1-4DA7-BFCF-FEA13E7DBAE3}"/>
            </a:ext>
          </a:extLst>
        </cdr:cNvPr>
        <cdr:cNvCxnSpPr/>
      </cdr:nvCxnSpPr>
      <cdr:spPr>
        <a:xfrm xmlns:a="http://schemas.openxmlformats.org/drawingml/2006/main">
          <a:off x="3034154" y="3797098"/>
          <a:ext cx="487515" cy="2607978"/>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0.51694</cdr:x>
      <cdr:y>0.70534</cdr:y>
    </cdr:from>
    <cdr:ext cx="381000" cy="381000"/>
    <cdr:sp macro="" textlink="">
      <cdr:nvSpPr>
        <cdr:cNvPr id="30522" name="TextBox 30521">
          <a:extLst xmlns:a="http://schemas.openxmlformats.org/drawingml/2006/main">
            <a:ext uri="{FF2B5EF4-FFF2-40B4-BE49-F238E27FC236}">
              <a16:creationId xmlns:a16="http://schemas.microsoft.com/office/drawing/2014/main" id="{7994F76B-343B-4AF6-A986-493D2651F0E0}"/>
            </a:ext>
          </a:extLst>
        </cdr:cNvPr>
        <cdr:cNvSpPr txBox="1"/>
      </cdr:nvSpPr>
      <cdr:spPr>
        <a:xfrm xmlns:a="http://schemas.openxmlformats.org/drawingml/2006/main">
          <a:off x="3140238" y="61854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34</a:t>
          </a:r>
        </a:p>
      </cdr:txBody>
    </cdr:sp>
  </cdr:absSizeAnchor>
</c:userShapes>
</file>

<file path=xl/drawings/drawing4.xml><?xml version="1.0" encoding="utf-8"?>
<xdr:wsDr xmlns:xdr="http://schemas.openxmlformats.org/drawingml/2006/spreadsheetDrawing" xmlns:a="http://schemas.openxmlformats.org/drawingml/2006/main">
  <xdr:absoluteAnchor>
    <xdr:pos x="0" y="0"/>
    <xdr:ext cx="6078071" cy="8767482"/>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0.00362</cdr:x>
      <cdr:y>0.00351</cdr:y>
    </cdr:from>
    <cdr:to>
      <cdr:x>0.99262</cdr:x>
      <cdr:y>0.10377</cdr:y>
    </cdr:to>
    <cdr:sp macro="" textlink="">
      <cdr:nvSpPr>
        <cdr:cNvPr id="1027" name="Text Box 3">
          <a:extLst xmlns:a="http://schemas.openxmlformats.org/drawingml/2006/main">
            <a:ext uri="{FF2B5EF4-FFF2-40B4-BE49-F238E27FC236}">
              <a16:creationId xmlns:a16="http://schemas.microsoft.com/office/drawing/2014/main" id="{AF1021E9-ECD6-4F5C-B972-2AD50DFE4C19}"/>
            </a:ext>
          </a:extLst>
        </cdr:cNvPr>
        <cdr:cNvSpPr txBox="1">
          <a:spLocks xmlns:a="http://schemas.openxmlformats.org/drawingml/2006/main" noChangeArrowheads="1"/>
        </cdr:cNvSpPr>
      </cdr:nvSpPr>
      <cdr:spPr bwMode="auto">
        <a:xfrm xmlns:a="http://schemas.openxmlformats.org/drawingml/2006/main">
          <a:off x="22004" y="30787"/>
          <a:ext cx="6011584" cy="8794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45720" tIns="36576" rIns="45720" bIns="36576" anchor="t" upright="1"/>
        <a:lstStyle xmlns:a="http://schemas.openxmlformats.org/drawingml/2006/main"/>
        <a:p xmlns:a="http://schemas.openxmlformats.org/drawingml/2006/main">
          <a:pPr algn="ctr" rtl="0">
            <a:defRPr sz="1000"/>
          </a:pPr>
          <a:r>
            <a:rPr lang="ru-RU" sz="1800" b="0" i="0" u="none" strike="noStrike" baseline="0">
              <a:solidFill>
                <a:srgbClr val="000000"/>
              </a:solidFill>
              <a:latin typeface="Arial Cyr"/>
              <a:cs typeface="Arial Cyr"/>
            </a:rPr>
            <a:t>Диаграмма соответствия ИБ организации</a:t>
          </a:r>
        </a:p>
        <a:p xmlns:a="http://schemas.openxmlformats.org/drawingml/2006/main">
          <a:pPr algn="ctr" rtl="0">
            <a:defRPr sz="1000"/>
          </a:pPr>
          <a:r>
            <a:rPr lang="ru-RU" sz="1800" b="0" i="0" u="none" strike="noStrike" baseline="0">
              <a:solidFill>
                <a:srgbClr val="000000"/>
              </a:solidFill>
              <a:latin typeface="Arial Cyr"/>
              <a:cs typeface="Arial Cyr"/>
            </a:rPr>
            <a:t>требованиям СТО БР ИББС-1.0-20</a:t>
          </a:r>
          <a:r>
            <a:rPr lang="en-US" sz="1800" b="0" i="0" u="none" strike="noStrike" baseline="0">
              <a:solidFill>
                <a:srgbClr val="000000"/>
              </a:solidFill>
              <a:latin typeface="Arial Cyr"/>
              <a:cs typeface="Arial Cyr"/>
            </a:rPr>
            <a:t>1</a:t>
          </a:r>
          <a:r>
            <a:rPr lang="ru-RU" sz="1800" b="0" i="0" u="none" strike="noStrike" baseline="0">
              <a:solidFill>
                <a:srgbClr val="000000"/>
              </a:solidFill>
              <a:latin typeface="Arial Cyr"/>
              <a:cs typeface="Arial Cyr"/>
            </a:rPr>
            <a:t>4</a:t>
          </a:r>
          <a:endParaRPr lang="en-US" sz="1800" b="0" i="0" u="none" strike="noStrike" baseline="0">
            <a:solidFill>
              <a:srgbClr val="000000"/>
            </a:solidFill>
            <a:latin typeface="Arial Cyr"/>
            <a:cs typeface="Arial Cyr"/>
          </a:endParaRPr>
        </a:p>
        <a:p xmlns:a="http://schemas.openxmlformats.org/drawingml/2006/main">
          <a:pPr algn="ctr" rtl="0">
            <a:defRPr sz="1000"/>
          </a:pPr>
          <a:r>
            <a:rPr lang="ru-RU" sz="1800" b="0" i="0" u="none" strike="noStrike" baseline="0">
              <a:solidFill>
                <a:srgbClr val="000000"/>
              </a:solidFill>
              <a:latin typeface="Arial Cyr"/>
              <a:cs typeface="Arial Cyr"/>
            </a:rPr>
            <a:t>Оценки </a:t>
          </a:r>
          <a:r>
            <a:rPr lang="en-US" sz="1800" b="0" i="0" u="none" strike="noStrike" baseline="0">
              <a:solidFill>
                <a:srgbClr val="000000"/>
              </a:solidFill>
              <a:latin typeface="Arial Cyr"/>
              <a:cs typeface="Arial Cyr"/>
            </a:rPr>
            <a:t>EV1, EV2 </a:t>
          </a:r>
          <a:r>
            <a:rPr lang="ru-RU" sz="1800" b="0" i="0" u="none" strike="noStrike" baseline="0">
              <a:solidFill>
                <a:srgbClr val="000000"/>
              </a:solidFill>
              <a:latin typeface="Arial Cyr"/>
              <a:cs typeface="Arial Cyr"/>
            </a:rPr>
            <a:t>и </a:t>
          </a:r>
          <a:r>
            <a:rPr lang="en-US" sz="1800" b="0" i="0" u="none" strike="noStrike" baseline="0">
              <a:solidFill>
                <a:srgbClr val="000000"/>
              </a:solidFill>
              <a:latin typeface="Arial Cyr"/>
              <a:cs typeface="Arial Cyr"/>
            </a:rPr>
            <a:t>EV3</a:t>
          </a:r>
          <a:endParaRPr lang="ru-RU" sz="1800" b="0" i="0" u="none" strike="noStrike" baseline="0">
            <a:solidFill>
              <a:srgbClr val="000000"/>
            </a:solidFill>
            <a:latin typeface="Arial Cyr"/>
            <a:cs typeface="Arial Cyr"/>
          </a:endParaRPr>
        </a:p>
      </cdr:txBody>
    </cdr:sp>
  </cdr:relSizeAnchor>
  <cdr:relSizeAnchor xmlns:cdr="http://schemas.openxmlformats.org/drawingml/2006/chartDrawing">
    <cdr:from>
      <cdr:x>0</cdr:x>
      <cdr:y>0.10549</cdr:y>
    </cdr:from>
    <cdr:to>
      <cdr:x>0.99895</cdr:x>
      <cdr:y>0.7735</cdr:y>
    </cdr:to>
    <cdr:sp macro="" textlink="">
      <cdr:nvSpPr>
        <cdr:cNvPr id="1030" name="Rectangle 6">
          <a:extLst xmlns:a="http://schemas.openxmlformats.org/drawingml/2006/main">
            <a:ext uri="{FF2B5EF4-FFF2-40B4-BE49-F238E27FC236}">
              <a16:creationId xmlns:a16="http://schemas.microsoft.com/office/drawing/2014/main" id="{6F43A1DA-B50E-49F8-9693-6B3B4D48C462}"/>
            </a:ext>
          </a:extLst>
        </cdr:cNvPr>
        <cdr:cNvSpPr>
          <a:spLocks xmlns:a="http://schemas.openxmlformats.org/drawingml/2006/main" noChangeArrowheads="1"/>
        </cdr:cNvSpPr>
      </cdr:nvSpPr>
      <cdr:spPr bwMode="auto">
        <a:xfrm xmlns:a="http://schemas.openxmlformats.org/drawingml/2006/main">
          <a:off x="0" y="925308"/>
          <a:ext cx="6072065" cy="585954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relSizeAnchor>
  <cdr:relSizeAnchor xmlns:cdr="http://schemas.openxmlformats.org/drawingml/2006/chartDrawing">
    <cdr:from>
      <cdr:x>0</cdr:x>
      <cdr:y>0</cdr:y>
    </cdr:from>
    <cdr:to>
      <cdr:x>1</cdr:x>
      <cdr:y>0.9972</cdr:y>
    </cdr:to>
    <cdr:grpSp>
      <cdr:nvGrpSpPr>
        <cdr:cNvPr id="131" name="Group 15087">
          <a:extLst xmlns:a="http://schemas.openxmlformats.org/drawingml/2006/main">
            <a:ext uri="{FF2B5EF4-FFF2-40B4-BE49-F238E27FC236}">
              <a16:creationId xmlns:a16="http://schemas.microsoft.com/office/drawing/2014/main" id="{96443EE4-E673-40DE-896C-680C222EBB69}"/>
            </a:ext>
          </a:extLst>
        </cdr:cNvPr>
        <cdr:cNvGrpSpPr>
          <a:grpSpLocks xmlns:a="http://schemas.openxmlformats.org/drawingml/2006/main"/>
        </cdr:cNvGrpSpPr>
      </cdr:nvGrpSpPr>
      <cdr:grpSpPr bwMode="auto">
        <a:xfrm xmlns:a="http://schemas.openxmlformats.org/drawingml/2006/main">
          <a:off x="0" y="0"/>
          <a:ext cx="6078071" cy="8742933"/>
          <a:chOff x="0" y="2192"/>
          <a:chExt cx="6010275" cy="8757467"/>
        </a:xfrm>
      </cdr:grpSpPr>
      <cdr:grpSp>
        <cdr:nvGrpSpPr>
          <cdr:cNvPr id="132" name="Group 15086">
            <a:extLst xmlns:a="http://schemas.openxmlformats.org/drawingml/2006/main">
              <a:ext uri="{FF2B5EF4-FFF2-40B4-BE49-F238E27FC236}">
                <a16:creationId xmlns:a16="http://schemas.microsoft.com/office/drawing/2014/main" id="{1A03DA4A-5776-479C-AD15-690EDCAB12F7}"/>
              </a:ext>
            </a:extLst>
          </cdr:cNvPr>
          <cdr:cNvGrpSpPr>
            <a:grpSpLocks xmlns:a="http://schemas.openxmlformats.org/drawingml/2006/main"/>
          </cdr:cNvGrpSpPr>
        </cdr:nvGrpSpPr>
        <cdr:grpSpPr bwMode="auto">
          <a:xfrm xmlns:a="http://schemas.openxmlformats.org/drawingml/2006/main">
            <a:off x="0" y="7708443"/>
            <a:ext cx="6005767" cy="985787"/>
            <a:chOff x="0" y="7708444"/>
            <a:chExt cx="6005767" cy="985786"/>
          </a:xfrm>
        </cdr:grpSpPr>
      </cdr:grpSp>
      <cdr:grpSp>
        <cdr:nvGrpSpPr>
          <cdr:cNvPr id="30223" name="Group 15086">
            <a:extLst xmlns:a="http://schemas.openxmlformats.org/drawingml/2006/main">
              <a:ext uri="{FF2B5EF4-FFF2-40B4-BE49-F238E27FC236}">
                <a16:creationId xmlns:a16="http://schemas.microsoft.com/office/drawing/2014/main" id="{90D31D25-3D90-4B02-A9D7-2C6FC1B66612}"/>
              </a:ext>
            </a:extLst>
          </cdr:cNvPr>
          <cdr:cNvGrpSpPr>
            <a:grpSpLocks xmlns:a="http://schemas.openxmlformats.org/drawingml/2006/main"/>
          </cdr:cNvGrpSpPr>
        </cdr:nvGrpSpPr>
        <cdr:grpSpPr bwMode="auto">
          <a:xfrm xmlns:a="http://schemas.openxmlformats.org/drawingml/2006/main">
            <a:off x="0" y="2192"/>
            <a:ext cx="0" cy="0"/>
            <a:chOff x="0" y="2192"/>
            <a:chExt cx="0" cy="0"/>
          </a:xfrm>
        </cdr:grpSpPr>
      </cdr:grpSp>
      <cdr:grpSp>
        <cdr:nvGrpSpPr>
          <cdr:cNvPr id="133" name="Group 15085">
            <a:extLst xmlns:a="http://schemas.openxmlformats.org/drawingml/2006/main">
              <a:ext uri="{FF2B5EF4-FFF2-40B4-BE49-F238E27FC236}">
                <a16:creationId xmlns:a16="http://schemas.microsoft.com/office/drawing/2014/main" id="{4D46BA6C-7F8B-473A-BF98-C2F7C320C1D4}"/>
              </a:ext>
            </a:extLst>
          </cdr:cNvPr>
          <cdr:cNvGrpSpPr>
            <a:grpSpLocks xmlns:a="http://schemas.openxmlformats.org/drawingml/2006/main"/>
          </cdr:cNvGrpSpPr>
        </cdr:nvGrpSpPr>
        <cdr:grpSpPr bwMode="auto">
          <a:xfrm xmlns:a="http://schemas.openxmlformats.org/drawingml/2006/main">
            <a:off x="0" y="6841217"/>
            <a:ext cx="6010275" cy="772820"/>
            <a:chOff x="0" y="6841217"/>
            <a:chExt cx="6010275" cy="772820"/>
          </a:xfrm>
        </cdr:grpSpPr>
      </cdr:grpSp>
      <cdr:grpSp>
        <cdr:nvGrpSpPr>
          <cdr:cNvPr id="30224" name="Group 15085">
            <a:extLst xmlns:a="http://schemas.openxmlformats.org/drawingml/2006/main">
              <a:ext uri="{FF2B5EF4-FFF2-40B4-BE49-F238E27FC236}">
                <a16:creationId xmlns:a16="http://schemas.microsoft.com/office/drawing/2014/main" id="{B601D00E-9328-43FA-9FB0-070A8383650F}"/>
              </a:ext>
            </a:extLst>
          </cdr:cNvPr>
          <cdr:cNvGrpSpPr>
            <a:grpSpLocks xmlns:a="http://schemas.openxmlformats.org/drawingml/2006/main"/>
          </cdr:cNvGrpSpPr>
        </cdr:nvGrpSpPr>
        <cdr:grpSpPr bwMode="auto">
          <a:xfrm xmlns:a="http://schemas.openxmlformats.org/drawingml/2006/main">
            <a:off x="0" y="6837950"/>
            <a:ext cx="6010275" cy="1921709"/>
            <a:chOff x="0" y="6837950"/>
            <a:chExt cx="6010275" cy="1921709"/>
          </a:xfrm>
        </cdr:grpSpPr>
        <cdr:sp macro="" textlink="">
          <cdr:nvSpPr>
            <cdr:cNvPr id="21199" name="Rectangle 15055">
              <a:extLst xmlns:a="http://schemas.openxmlformats.org/drawingml/2006/main">
                <a:ext uri="{FF2B5EF4-FFF2-40B4-BE49-F238E27FC236}">
                  <a16:creationId xmlns:a16="http://schemas.microsoft.com/office/drawing/2014/main" id="{56048DC0-7BD4-4BA2-A96B-DBFC08D6E69A}"/>
                </a:ext>
              </a:extLst>
            </cdr:cNvPr>
            <cdr:cNvSpPr>
              <a:spLocks xmlns:a="http://schemas.openxmlformats.org/drawingml/2006/main" noChangeArrowheads="1"/>
            </cdr:cNvSpPr>
          </cdr:nvSpPr>
          <cdr:spPr bwMode="auto">
            <a:xfrm xmlns:a="http://schemas.openxmlformats.org/drawingml/2006/main">
              <a:off x="0" y="6837950"/>
              <a:ext cx="6005767" cy="1921709"/>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1" name="Text Box 15057">
              <a:extLst xmlns:a="http://schemas.openxmlformats.org/drawingml/2006/main">
                <a:ext uri="{FF2B5EF4-FFF2-40B4-BE49-F238E27FC236}">
                  <a16:creationId xmlns:a16="http://schemas.microsoft.com/office/drawing/2014/main" id="{825F7F3C-99CB-4B0A-A5D2-197404870495}"/>
                </a:ext>
              </a:extLst>
            </cdr:cNvPr>
            <cdr:cNvSpPr txBox="1">
              <a:spLocks xmlns:a="http://schemas.openxmlformats.org/drawingml/2006/main" noChangeArrowheads="1"/>
            </cdr:cNvSpPr>
          </cdr:nvSpPr>
          <cdr:spPr bwMode="auto">
            <a:xfrm xmlns:a="http://schemas.openxmlformats.org/drawingml/2006/main">
              <a:off x="0" y="6909947"/>
              <a:ext cx="6010275" cy="1975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r>
                <a:rPr lang="ru-RU" sz="1200" b="0" i="0" u="none" strike="noStrike" baseline="0">
                  <a:solidFill>
                    <a:srgbClr val="000000"/>
                  </a:solidFill>
                  <a:latin typeface="Arial Cyr"/>
                  <a:cs typeface="Arial Cyr"/>
                </a:rPr>
                <a:t>Легенда</a:t>
              </a:r>
            </a:p>
          </cdr:txBody>
        </cdr:sp>
        <cdr:sp macro="" textlink="">
          <cdr:nvSpPr>
            <cdr:cNvPr id="21202" name="Rectangle 15058">
              <a:extLst xmlns:a="http://schemas.openxmlformats.org/drawingml/2006/main">
                <a:ext uri="{FF2B5EF4-FFF2-40B4-BE49-F238E27FC236}">
                  <a16:creationId xmlns:a16="http://schemas.microsoft.com/office/drawing/2014/main" id="{0E0F1209-159F-4EA5-9669-D5166BC98FC4}"/>
                </a:ext>
              </a:extLst>
            </cdr:cNvPr>
            <cdr:cNvSpPr>
              <a:spLocks xmlns:a="http://schemas.openxmlformats.org/drawingml/2006/main" noChangeArrowheads="1"/>
            </cdr:cNvSpPr>
          </cdr:nvSpPr>
          <cdr:spPr bwMode="auto">
            <a:xfrm xmlns:a="http://schemas.openxmlformats.org/drawingml/2006/main">
              <a:off x="97200" y="7274480"/>
              <a:ext cx="743771" cy="164663"/>
            </a:xfrm>
            <a:prstGeom xmlns:a="http://schemas.openxmlformats.org/drawingml/2006/main" prst="rect">
              <a:avLst/>
            </a:prstGeom>
            <a:solidFill xmlns:a="http://schemas.openxmlformats.org/drawingml/2006/main">
              <a:srgbClr val="C00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3" name="Rectangle 15059">
              <a:extLst xmlns:a="http://schemas.openxmlformats.org/drawingml/2006/main">
                <a:ext uri="{FF2B5EF4-FFF2-40B4-BE49-F238E27FC236}">
                  <a16:creationId xmlns:a16="http://schemas.microsoft.com/office/drawing/2014/main" id="{6435C29B-00C2-4260-BB5F-C4DC47ADF157}"/>
                </a:ext>
              </a:extLst>
            </cdr:cNvPr>
            <cdr:cNvSpPr>
              <a:spLocks xmlns:a="http://schemas.openxmlformats.org/drawingml/2006/main" noChangeArrowheads="1"/>
            </cdr:cNvSpPr>
          </cdr:nvSpPr>
          <cdr:spPr bwMode="auto">
            <a:xfrm xmlns:a="http://schemas.openxmlformats.org/drawingml/2006/main">
              <a:off x="97200" y="7515914"/>
              <a:ext cx="743771" cy="162468"/>
            </a:xfrm>
            <a:prstGeom xmlns:a="http://schemas.openxmlformats.org/drawingml/2006/main" prst="rect">
              <a:avLst/>
            </a:prstGeom>
            <a:solidFill xmlns:a="http://schemas.openxmlformats.org/drawingml/2006/main">
              <a:srgbClr val="FF0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09" name="Rectangle 15065">
              <a:extLst xmlns:a="http://schemas.openxmlformats.org/drawingml/2006/main">
                <a:ext uri="{FF2B5EF4-FFF2-40B4-BE49-F238E27FC236}">
                  <a16:creationId xmlns:a16="http://schemas.microsoft.com/office/drawing/2014/main" id="{5DA47AF3-F51B-4487-A6DE-7910B08E05EF}"/>
                </a:ext>
              </a:extLst>
            </cdr:cNvPr>
            <cdr:cNvSpPr>
              <a:spLocks xmlns:a="http://schemas.openxmlformats.org/drawingml/2006/main" noChangeArrowheads="1"/>
            </cdr:cNvSpPr>
          </cdr:nvSpPr>
          <cdr:spPr bwMode="auto">
            <a:xfrm xmlns:a="http://schemas.openxmlformats.org/drawingml/2006/main">
              <a:off x="97490" y="7752284"/>
              <a:ext cx="745274" cy="164663"/>
            </a:xfrm>
            <a:prstGeom xmlns:a="http://schemas.openxmlformats.org/drawingml/2006/main" prst="rect">
              <a:avLst/>
            </a:prstGeom>
            <a:solidFill xmlns:a="http://schemas.openxmlformats.org/drawingml/2006/main">
              <a:srgbClr val="FFC0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0" name="Rectangle 15066">
              <a:extLst xmlns:a="http://schemas.openxmlformats.org/drawingml/2006/main">
                <a:ext uri="{FF2B5EF4-FFF2-40B4-BE49-F238E27FC236}">
                  <a16:creationId xmlns:a16="http://schemas.microsoft.com/office/drawing/2014/main" id="{8A3C746D-74EC-4952-8C00-7750CF3C408D}"/>
                </a:ext>
              </a:extLst>
            </cdr:cNvPr>
            <cdr:cNvSpPr>
              <a:spLocks xmlns:a="http://schemas.openxmlformats.org/drawingml/2006/main" noChangeArrowheads="1"/>
            </cdr:cNvSpPr>
          </cdr:nvSpPr>
          <cdr:spPr bwMode="auto">
            <a:xfrm xmlns:a="http://schemas.openxmlformats.org/drawingml/2006/main">
              <a:off x="93955" y="7985845"/>
              <a:ext cx="745274" cy="162468"/>
            </a:xfrm>
            <a:prstGeom xmlns:a="http://schemas.openxmlformats.org/drawingml/2006/main" prst="rect">
              <a:avLst/>
            </a:prstGeom>
            <a:solidFill xmlns:a="http://schemas.openxmlformats.org/drawingml/2006/main">
              <a:srgbClr val="FFFF0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1" name="Rectangle 15067">
              <a:extLst xmlns:a="http://schemas.openxmlformats.org/drawingml/2006/main">
                <a:ext uri="{FF2B5EF4-FFF2-40B4-BE49-F238E27FC236}">
                  <a16:creationId xmlns:a16="http://schemas.microsoft.com/office/drawing/2014/main" id="{E7533D37-AD4A-423B-947C-2BF79C0B7D5E}"/>
                </a:ext>
              </a:extLst>
            </cdr:cNvPr>
            <cdr:cNvSpPr>
              <a:spLocks xmlns:a="http://schemas.openxmlformats.org/drawingml/2006/main" noChangeArrowheads="1"/>
            </cdr:cNvSpPr>
          </cdr:nvSpPr>
          <cdr:spPr bwMode="auto">
            <a:xfrm xmlns:a="http://schemas.openxmlformats.org/drawingml/2006/main">
              <a:off x="3014237" y="7270071"/>
              <a:ext cx="743771" cy="164663"/>
            </a:xfrm>
            <a:prstGeom xmlns:a="http://schemas.openxmlformats.org/drawingml/2006/main" prst="rect">
              <a:avLst/>
            </a:prstGeom>
            <a:solidFill xmlns:a="http://schemas.openxmlformats.org/drawingml/2006/main">
              <a:srgbClr val="92D05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2" name="Rectangle 15068">
              <a:extLst xmlns:a="http://schemas.openxmlformats.org/drawingml/2006/main">
                <a:ext uri="{FF2B5EF4-FFF2-40B4-BE49-F238E27FC236}">
                  <a16:creationId xmlns:a16="http://schemas.microsoft.com/office/drawing/2014/main" id="{2C053C3E-0510-4B9D-A167-8BD8030E8E53}"/>
                </a:ext>
              </a:extLst>
            </cdr:cNvPr>
            <cdr:cNvSpPr>
              <a:spLocks xmlns:a="http://schemas.openxmlformats.org/drawingml/2006/main" noChangeArrowheads="1"/>
            </cdr:cNvSpPr>
          </cdr:nvSpPr>
          <cdr:spPr bwMode="auto">
            <a:xfrm xmlns:a="http://schemas.openxmlformats.org/drawingml/2006/main">
              <a:off x="3013523" y="7491742"/>
              <a:ext cx="743771" cy="162468"/>
            </a:xfrm>
            <a:prstGeom xmlns:a="http://schemas.openxmlformats.org/drawingml/2006/main" prst="rect">
              <a:avLst/>
            </a:prstGeom>
            <a:solidFill xmlns:a="http://schemas.openxmlformats.org/drawingml/2006/main">
              <a:srgbClr val="00B050"/>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21213" name="Text Box 15069">
              <a:extLst xmlns:a="http://schemas.openxmlformats.org/drawingml/2006/main">
                <a:ext uri="{FF2B5EF4-FFF2-40B4-BE49-F238E27FC236}">
                  <a16:creationId xmlns:a16="http://schemas.microsoft.com/office/drawing/2014/main" id="{B16611B7-0C5D-4D51-AD16-F978659246E6}"/>
                </a:ext>
              </a:extLst>
            </cdr:cNvPr>
            <cdr:cNvSpPr txBox="1">
              <a:spLocks xmlns:a="http://schemas.openxmlformats.org/drawingml/2006/main" noChangeArrowheads="1"/>
            </cdr:cNvSpPr>
          </cdr:nvSpPr>
          <cdr:spPr bwMode="auto">
            <a:xfrm xmlns:a="http://schemas.openxmlformats.org/drawingml/2006/main">
              <a:off x="868053" y="7278888"/>
              <a:ext cx="1304064" cy="16285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0 уровень     - от 0 до 0.25</a:t>
              </a:r>
            </a:p>
          </cdr:txBody>
        </cdr:sp>
        <cdr:sp macro="" textlink="">
          <cdr:nvSpPr>
            <cdr:cNvPr id="21214" name="Text Box 15070">
              <a:extLst xmlns:a="http://schemas.openxmlformats.org/drawingml/2006/main">
                <a:ext uri="{FF2B5EF4-FFF2-40B4-BE49-F238E27FC236}">
                  <a16:creationId xmlns:a16="http://schemas.microsoft.com/office/drawing/2014/main" id="{DE2C4741-CC28-4443-A1A6-43693004215F}"/>
                </a:ext>
              </a:extLst>
            </cdr:cNvPr>
            <cdr:cNvSpPr txBox="1">
              <a:spLocks xmlns:a="http://schemas.openxmlformats.org/drawingml/2006/main" noChangeArrowheads="1"/>
            </cdr:cNvSpPr>
          </cdr:nvSpPr>
          <cdr:spPr bwMode="auto">
            <a:xfrm xmlns:a="http://schemas.openxmlformats.org/drawingml/2006/main">
              <a:off x="862274" y="7520322"/>
              <a:ext cx="1380818" cy="14563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1 уровень      - 0.25 до 0.5</a:t>
              </a:r>
            </a:p>
          </cdr:txBody>
        </cdr:sp>
        <cdr:sp macro="" textlink="">
          <cdr:nvSpPr>
            <cdr:cNvPr id="21217" name="Text Box 15073">
              <a:extLst xmlns:a="http://schemas.openxmlformats.org/drawingml/2006/main">
                <a:ext uri="{FF2B5EF4-FFF2-40B4-BE49-F238E27FC236}">
                  <a16:creationId xmlns:a16="http://schemas.microsoft.com/office/drawing/2014/main" id="{6CFBB007-6A74-4626-87DC-2A02AF4131D8}"/>
                </a:ext>
              </a:extLst>
            </cdr:cNvPr>
            <cdr:cNvSpPr txBox="1">
              <a:spLocks xmlns:a="http://schemas.openxmlformats.org/drawingml/2006/main" noChangeArrowheads="1"/>
            </cdr:cNvSpPr>
          </cdr:nvSpPr>
          <cdr:spPr bwMode="auto">
            <a:xfrm xmlns:a="http://schemas.openxmlformats.org/drawingml/2006/main">
              <a:off x="871417" y="7752293"/>
              <a:ext cx="1411411" cy="16859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2 уровень       - от 0.5 до 0.7</a:t>
              </a:r>
            </a:p>
          </cdr:txBody>
        </cdr:sp>
        <cdr:sp macro="" textlink="">
          <cdr:nvSpPr>
            <cdr:cNvPr id="21218" name="Text Box 15074">
              <a:extLst xmlns:a="http://schemas.openxmlformats.org/drawingml/2006/main">
                <a:ext uri="{FF2B5EF4-FFF2-40B4-BE49-F238E27FC236}">
                  <a16:creationId xmlns:a16="http://schemas.microsoft.com/office/drawing/2014/main" id="{44937D83-CEB3-408D-8CC3-6598B7EE827F}"/>
                </a:ext>
              </a:extLst>
            </cdr:cNvPr>
            <cdr:cNvSpPr txBox="1">
              <a:spLocks xmlns:a="http://schemas.openxmlformats.org/drawingml/2006/main" noChangeArrowheads="1"/>
            </cdr:cNvSpPr>
          </cdr:nvSpPr>
          <cdr:spPr bwMode="auto">
            <a:xfrm xmlns:a="http://schemas.openxmlformats.org/drawingml/2006/main">
              <a:off x="874478" y="7979233"/>
              <a:ext cx="1501641" cy="16694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3 уровень       - от 0.7 до 0.85</a:t>
              </a:r>
            </a:p>
          </cdr:txBody>
        </cdr:sp>
        <cdr:sp macro="" textlink="">
          <cdr:nvSpPr>
            <cdr:cNvPr id="21224" name="Text Box 15080">
              <a:extLst xmlns:a="http://schemas.openxmlformats.org/drawingml/2006/main">
                <a:ext uri="{FF2B5EF4-FFF2-40B4-BE49-F238E27FC236}">
                  <a16:creationId xmlns:a16="http://schemas.microsoft.com/office/drawing/2014/main" id="{A81B7377-48FC-4892-A260-7863C1B407FF}"/>
                </a:ext>
              </a:extLst>
            </cdr:cNvPr>
            <cdr:cNvSpPr txBox="1">
              <a:spLocks xmlns:a="http://schemas.openxmlformats.org/drawingml/2006/main" noChangeArrowheads="1"/>
            </cdr:cNvSpPr>
          </cdr:nvSpPr>
          <cdr:spPr bwMode="auto">
            <a:xfrm xmlns:a="http://schemas.openxmlformats.org/drawingml/2006/main">
              <a:off x="3814897" y="7269360"/>
              <a:ext cx="1647715" cy="16025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4 уровень      - от 0.85 до 0.95</a:t>
              </a:r>
            </a:p>
          </cdr:txBody>
        </cdr:sp>
        <cdr:sp macro="" textlink="">
          <cdr:nvSpPr>
            <cdr:cNvPr id="21225" name="Text Box 15081">
              <a:extLst xmlns:a="http://schemas.openxmlformats.org/drawingml/2006/main">
                <a:ext uri="{FF2B5EF4-FFF2-40B4-BE49-F238E27FC236}">
                  <a16:creationId xmlns:a16="http://schemas.microsoft.com/office/drawing/2014/main" id="{43E94CA9-CD3F-412A-86CA-4DBDF3416FBE}"/>
                </a:ext>
              </a:extLst>
            </cdr:cNvPr>
            <cdr:cNvSpPr txBox="1">
              <a:spLocks xmlns:a="http://schemas.openxmlformats.org/drawingml/2006/main" noChangeArrowheads="1"/>
            </cdr:cNvSpPr>
          </cdr:nvSpPr>
          <cdr:spPr bwMode="auto">
            <a:xfrm xmlns:a="http://schemas.openxmlformats.org/drawingml/2006/main">
              <a:off x="3806398" y="7487264"/>
              <a:ext cx="1368821" cy="16694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5 уровень     - от 0.95 до 1</a:t>
              </a:r>
            </a:p>
          </cdr:txBody>
        </cdr:sp>
        <cdr:sp macro="" textlink="">
          <cdr:nvSpPr>
            <cdr:cNvPr id="1957" name="Rectangle 15067">
              <a:extLst xmlns:a="http://schemas.openxmlformats.org/drawingml/2006/main">
                <a:ext uri="{FF2B5EF4-FFF2-40B4-BE49-F238E27FC236}">
                  <a16:creationId xmlns:a16="http://schemas.microsoft.com/office/drawing/2014/main" id="{5E6CFB23-1A15-41DC-935E-A5878240089B}"/>
                </a:ext>
              </a:extLst>
            </cdr:cNvPr>
            <cdr:cNvSpPr>
              <a:spLocks xmlns:a="http://schemas.openxmlformats.org/drawingml/2006/main" noChangeArrowheads="1"/>
            </cdr:cNvSpPr>
          </cdr:nvSpPr>
          <cdr:spPr bwMode="auto">
            <a:xfrm xmlns:a="http://schemas.openxmlformats.org/drawingml/2006/main">
              <a:off x="3010192" y="7715360"/>
              <a:ext cx="743771" cy="164663"/>
            </a:xfrm>
            <a:prstGeom xmlns:a="http://schemas.openxmlformats.org/drawingml/2006/main" prst="rect">
              <a:avLst/>
            </a:prstGeom>
            <a:solidFill xmlns:a="http://schemas.openxmlformats.org/drawingml/2006/main">
              <a:schemeClr val="bg1">
                <a:lumMod val="65000"/>
              </a:schemeClr>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ru-RU"/>
            </a:p>
          </cdr:txBody>
        </cdr:sp>
        <cdr:sp macro="" textlink="">
          <cdr:nvSpPr>
            <cdr:cNvPr id="1958" name="Text Box 15080">
              <a:extLst xmlns:a="http://schemas.openxmlformats.org/drawingml/2006/main">
                <a:ext uri="{FF2B5EF4-FFF2-40B4-BE49-F238E27FC236}">
                  <a16:creationId xmlns:a16="http://schemas.microsoft.com/office/drawing/2014/main" id="{3F59EC94-F98B-4C19-894A-B96CD4BFE5B3}"/>
                </a:ext>
              </a:extLst>
            </cdr:cNvPr>
            <cdr:cNvSpPr txBox="1">
              <a:spLocks xmlns:a="http://schemas.openxmlformats.org/drawingml/2006/main" noChangeArrowheads="1"/>
            </cdr:cNvSpPr>
          </cdr:nvSpPr>
          <cdr:spPr bwMode="auto">
            <a:xfrm xmlns:a="http://schemas.openxmlformats.org/drawingml/2006/main">
              <a:off x="3815176" y="7687663"/>
              <a:ext cx="659247" cy="2209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нет оценки</a:t>
              </a:r>
            </a:p>
          </cdr:txBody>
        </cdr:sp>
        <cdr:sp macro="" textlink="">
          <cdr:nvSpPr>
            <cdr:cNvPr id="140" name="Text Box 15080">
              <a:extLst xmlns:a="http://schemas.openxmlformats.org/drawingml/2006/main">
                <a:ext uri="{FF2B5EF4-FFF2-40B4-BE49-F238E27FC236}">
                  <a16:creationId xmlns:a16="http://schemas.microsoft.com/office/drawing/2014/main" id="{5539D1EC-726D-4529-ACE1-7C4B934B5A00}"/>
                </a:ext>
              </a:extLst>
            </cdr:cNvPr>
            <cdr:cNvSpPr txBox="1">
              <a:spLocks xmlns:a="http://schemas.openxmlformats.org/drawingml/2006/main" noChangeArrowheads="1"/>
            </cdr:cNvSpPr>
          </cdr:nvSpPr>
          <cdr:spPr bwMode="auto">
            <a:xfrm xmlns:a="http://schemas.openxmlformats.org/drawingml/2006/main">
              <a:off x="4239125" y="8503292"/>
              <a:ext cx="1661815" cy="2209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ru-RU" sz="800" b="0" i="0" u="none" strike="noStrike" baseline="0">
                  <a:solidFill>
                    <a:srgbClr val="000000"/>
                  </a:solidFill>
                  <a:latin typeface="Arial Cyr"/>
                  <a:cs typeface="Arial Cyr"/>
                </a:rPr>
                <a:t>Сделано с помощью </a:t>
              </a:r>
              <a:r>
                <a:rPr lang="en-US" sz="800" b="0" i="0" u="none" strike="noStrike" baseline="0">
                  <a:solidFill>
                    <a:srgbClr val="000000"/>
                  </a:solidFill>
                  <a:latin typeface="Arial Cyr"/>
                  <a:cs typeface="Arial Cyr"/>
                </a:rPr>
                <a:t>www.itsec.pro</a:t>
              </a:r>
              <a:endParaRPr lang="ru-RU" sz="800" b="0" i="0" u="none" strike="noStrike" baseline="0">
                <a:solidFill>
                  <a:srgbClr val="000000"/>
                </a:solidFill>
                <a:latin typeface="Arial Cyr"/>
                <a:cs typeface="Arial Cyr"/>
              </a:endParaRPr>
            </a:p>
          </cdr:txBody>
        </cdr:sp>
      </cdr:grpSp>
    </cdr:grpSp>
  </cdr:relSizeAnchor>
  <cdr:absSizeAnchor xmlns:cdr="http://schemas.openxmlformats.org/drawingml/2006/chartDrawing">
    <cdr:from>
      <cdr:x>0.34185</cdr:x>
      <cdr:y>0.34238</cdr:y>
    </cdr:from>
    <cdr:ext cx="1916245" cy="1916245"/>
    <cdr:sp macro="" textlink="">
      <cdr:nvSpPr>
        <cdr:cNvPr id="39186" name="Arc 39185">
          <a:extLst xmlns:a="http://schemas.openxmlformats.org/drawingml/2006/main">
            <a:ext uri="{FF2B5EF4-FFF2-40B4-BE49-F238E27FC236}">
              <a16:creationId xmlns:a16="http://schemas.microsoft.com/office/drawing/2014/main" id="{3F1843C9-A1AC-4411-8F94-F552E9EB5D03}"/>
            </a:ext>
          </a:extLst>
        </cdr:cNvPr>
        <cdr:cNvSpPr/>
      </cdr:nvSpPr>
      <cdr:spPr>
        <a:xfrm xmlns:a="http://schemas.openxmlformats.org/drawingml/2006/main" rot="6035294">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87" name="Arc 39186">
          <a:extLst xmlns:a="http://schemas.openxmlformats.org/drawingml/2006/main">
            <a:ext uri="{FF2B5EF4-FFF2-40B4-BE49-F238E27FC236}">
              <a16:creationId xmlns:a16="http://schemas.microsoft.com/office/drawing/2014/main" id="{F1DB3000-39EE-449C-8C76-D2D1DA097942}"/>
            </a:ext>
          </a:extLst>
        </cdr:cNvPr>
        <cdr:cNvSpPr/>
      </cdr:nvSpPr>
      <cdr:spPr>
        <a:xfrm xmlns:a="http://schemas.openxmlformats.org/drawingml/2006/main" rot="6670588">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88" name="Arc 39187">
          <a:extLst xmlns:a="http://schemas.openxmlformats.org/drawingml/2006/main">
            <a:ext uri="{FF2B5EF4-FFF2-40B4-BE49-F238E27FC236}">
              <a16:creationId xmlns:a16="http://schemas.microsoft.com/office/drawing/2014/main" id="{37CAD452-32B3-446A-B9EE-7324951E06E1}"/>
            </a:ext>
          </a:extLst>
        </cdr:cNvPr>
        <cdr:cNvSpPr/>
      </cdr:nvSpPr>
      <cdr:spPr>
        <a:xfrm xmlns:a="http://schemas.openxmlformats.org/drawingml/2006/main" rot="7305883">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89" name="Arc 39188">
          <a:extLst xmlns:a="http://schemas.openxmlformats.org/drawingml/2006/main">
            <a:ext uri="{FF2B5EF4-FFF2-40B4-BE49-F238E27FC236}">
              <a16:creationId xmlns:a16="http://schemas.microsoft.com/office/drawing/2014/main" id="{00656CEA-4542-4A4F-AD50-B8CD6B4F4545}"/>
            </a:ext>
          </a:extLst>
        </cdr:cNvPr>
        <cdr:cNvSpPr/>
      </cdr:nvSpPr>
      <cdr:spPr>
        <a:xfrm xmlns:a="http://schemas.openxmlformats.org/drawingml/2006/main" rot="7941176">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0" name="Arc 39189">
          <a:extLst xmlns:a="http://schemas.openxmlformats.org/drawingml/2006/main">
            <a:ext uri="{FF2B5EF4-FFF2-40B4-BE49-F238E27FC236}">
              <a16:creationId xmlns:a16="http://schemas.microsoft.com/office/drawing/2014/main" id="{A81EEA8C-A210-4DB2-82A7-C5B261CB65D5}"/>
            </a:ext>
          </a:extLst>
        </cdr:cNvPr>
        <cdr:cNvSpPr/>
      </cdr:nvSpPr>
      <cdr:spPr>
        <a:xfrm xmlns:a="http://schemas.openxmlformats.org/drawingml/2006/main" rot="8576471">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1" name="Arc 39190">
          <a:extLst xmlns:a="http://schemas.openxmlformats.org/drawingml/2006/main">
            <a:ext uri="{FF2B5EF4-FFF2-40B4-BE49-F238E27FC236}">
              <a16:creationId xmlns:a16="http://schemas.microsoft.com/office/drawing/2014/main" id="{77C1221B-A819-499F-BA36-D7D05F8B8F77}"/>
            </a:ext>
          </a:extLst>
        </cdr:cNvPr>
        <cdr:cNvSpPr/>
      </cdr:nvSpPr>
      <cdr:spPr>
        <a:xfrm xmlns:a="http://schemas.openxmlformats.org/drawingml/2006/main" rot="9211765">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2" name="Arc 39191">
          <a:extLst xmlns:a="http://schemas.openxmlformats.org/drawingml/2006/main">
            <a:ext uri="{FF2B5EF4-FFF2-40B4-BE49-F238E27FC236}">
              <a16:creationId xmlns:a16="http://schemas.microsoft.com/office/drawing/2014/main" id="{3E89F8E8-3058-4BA3-BFD1-6CEFFF97FCEB}"/>
            </a:ext>
          </a:extLst>
        </cdr:cNvPr>
        <cdr:cNvSpPr/>
      </cdr:nvSpPr>
      <cdr:spPr>
        <a:xfrm xmlns:a="http://schemas.openxmlformats.org/drawingml/2006/main" rot="9847059">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3" name="Arc 39192">
          <a:extLst xmlns:a="http://schemas.openxmlformats.org/drawingml/2006/main">
            <a:ext uri="{FF2B5EF4-FFF2-40B4-BE49-F238E27FC236}">
              <a16:creationId xmlns:a16="http://schemas.microsoft.com/office/drawing/2014/main" id="{AE80E217-C81C-43D4-9072-1C274531C664}"/>
            </a:ext>
          </a:extLst>
        </cdr:cNvPr>
        <cdr:cNvSpPr/>
      </cdr:nvSpPr>
      <cdr:spPr>
        <a:xfrm xmlns:a="http://schemas.openxmlformats.org/drawingml/2006/main" rot="10482353">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4" name="Arc 39193">
          <a:extLst xmlns:a="http://schemas.openxmlformats.org/drawingml/2006/main">
            <a:ext uri="{FF2B5EF4-FFF2-40B4-BE49-F238E27FC236}">
              <a16:creationId xmlns:a16="http://schemas.microsoft.com/office/drawing/2014/main" id="{37925A17-A3EB-4083-BD4B-7A0C2A633711}"/>
            </a:ext>
          </a:extLst>
        </cdr:cNvPr>
        <cdr:cNvSpPr/>
      </cdr:nvSpPr>
      <cdr:spPr>
        <a:xfrm xmlns:a="http://schemas.openxmlformats.org/drawingml/2006/main" rot="11117647">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0.34185</cdr:x>
      <cdr:y>0.34238</cdr:y>
    </cdr:from>
    <cdr:ext cx="1916245" cy="1916245"/>
    <cdr:sp macro="" textlink="">
      <cdr:nvSpPr>
        <cdr:cNvPr id="39195" name="Arc 39194">
          <a:extLst xmlns:a="http://schemas.openxmlformats.org/drawingml/2006/main">
            <a:ext uri="{FF2B5EF4-FFF2-40B4-BE49-F238E27FC236}">
              <a16:creationId xmlns:a16="http://schemas.microsoft.com/office/drawing/2014/main" id="{00AD7F03-F06F-4F90-871C-47EE49540835}"/>
            </a:ext>
          </a:extLst>
        </cdr:cNvPr>
        <cdr:cNvSpPr/>
      </cdr:nvSpPr>
      <cdr:spPr>
        <a:xfrm xmlns:a="http://schemas.openxmlformats.org/drawingml/2006/main" rot="11752941">
          <a:off x="2077910" y="3003228"/>
          <a:ext cx="1916245" cy="191624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196" name="Arc 39195">
          <a:extLst xmlns:a="http://schemas.openxmlformats.org/drawingml/2006/main">
            <a:ext uri="{FF2B5EF4-FFF2-40B4-BE49-F238E27FC236}">
              <a16:creationId xmlns:a16="http://schemas.microsoft.com/office/drawing/2014/main" id="{ADE4BF00-61CF-4ECD-9880-06F0FD034B2E}"/>
            </a:ext>
          </a:extLst>
        </cdr:cNvPr>
        <cdr:cNvSpPr/>
      </cdr:nvSpPr>
      <cdr:spPr>
        <a:xfrm xmlns:a="http://schemas.openxmlformats.org/drawingml/2006/main" rot="12388235">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197" name="Arc 39196">
          <a:extLst xmlns:a="http://schemas.openxmlformats.org/drawingml/2006/main">
            <a:ext uri="{FF2B5EF4-FFF2-40B4-BE49-F238E27FC236}">
              <a16:creationId xmlns:a16="http://schemas.microsoft.com/office/drawing/2014/main" id="{1A837A8A-4468-42E4-86E6-4B463A8B8E28}"/>
            </a:ext>
          </a:extLst>
        </cdr:cNvPr>
        <cdr:cNvSpPr/>
      </cdr:nvSpPr>
      <cdr:spPr>
        <a:xfrm xmlns:a="http://schemas.openxmlformats.org/drawingml/2006/main" rot="13023529">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198" name="Arc 39197">
          <a:extLst xmlns:a="http://schemas.openxmlformats.org/drawingml/2006/main">
            <a:ext uri="{FF2B5EF4-FFF2-40B4-BE49-F238E27FC236}">
              <a16:creationId xmlns:a16="http://schemas.microsoft.com/office/drawing/2014/main" id="{0521ACE5-DF51-4D21-8755-0E2289AFBA54}"/>
            </a:ext>
          </a:extLst>
        </cdr:cNvPr>
        <cdr:cNvSpPr/>
      </cdr:nvSpPr>
      <cdr:spPr>
        <a:xfrm xmlns:a="http://schemas.openxmlformats.org/drawingml/2006/main" rot="13658824">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199" name="Arc 39198">
          <a:extLst xmlns:a="http://schemas.openxmlformats.org/drawingml/2006/main">
            <a:ext uri="{FF2B5EF4-FFF2-40B4-BE49-F238E27FC236}">
              <a16:creationId xmlns:a16="http://schemas.microsoft.com/office/drawing/2014/main" id="{EDBE8956-D2CB-4381-9D55-C3F41546DD19}"/>
            </a:ext>
          </a:extLst>
        </cdr:cNvPr>
        <cdr:cNvSpPr/>
      </cdr:nvSpPr>
      <cdr:spPr>
        <a:xfrm xmlns:a="http://schemas.openxmlformats.org/drawingml/2006/main" rot="14294117">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0" name="Arc 39199">
          <a:extLst xmlns:a="http://schemas.openxmlformats.org/drawingml/2006/main">
            <a:ext uri="{FF2B5EF4-FFF2-40B4-BE49-F238E27FC236}">
              <a16:creationId xmlns:a16="http://schemas.microsoft.com/office/drawing/2014/main" id="{F5D665E2-D2BE-4356-B0D8-5F0CC2E45F7F}"/>
            </a:ext>
          </a:extLst>
        </cdr:cNvPr>
        <cdr:cNvSpPr/>
      </cdr:nvSpPr>
      <cdr:spPr>
        <a:xfrm xmlns:a="http://schemas.openxmlformats.org/drawingml/2006/main" rot="14929412">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1" name="Arc 39200">
          <a:extLst xmlns:a="http://schemas.openxmlformats.org/drawingml/2006/main">
            <a:ext uri="{FF2B5EF4-FFF2-40B4-BE49-F238E27FC236}">
              <a16:creationId xmlns:a16="http://schemas.microsoft.com/office/drawing/2014/main" id="{B194157B-B7D3-479F-8C71-7DC89C2C8BB1}"/>
            </a:ext>
          </a:extLst>
        </cdr:cNvPr>
        <cdr:cNvSpPr/>
      </cdr:nvSpPr>
      <cdr:spPr>
        <a:xfrm xmlns:a="http://schemas.openxmlformats.org/drawingml/2006/main" rot="15564706">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2" name="Arc 39201">
          <a:extLst xmlns:a="http://schemas.openxmlformats.org/drawingml/2006/main">
            <a:ext uri="{FF2B5EF4-FFF2-40B4-BE49-F238E27FC236}">
              <a16:creationId xmlns:a16="http://schemas.microsoft.com/office/drawing/2014/main" id="{32937F46-4695-4109-BBCA-4E1401706980}"/>
            </a:ext>
          </a:extLst>
        </cdr:cNvPr>
        <cdr:cNvSpPr/>
      </cdr:nvSpPr>
      <cdr:spPr>
        <a:xfrm xmlns:a="http://schemas.openxmlformats.org/drawingml/2006/main" rot="16200000">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3" name="Arc 39202">
          <a:extLst xmlns:a="http://schemas.openxmlformats.org/drawingml/2006/main">
            <a:ext uri="{FF2B5EF4-FFF2-40B4-BE49-F238E27FC236}">
              <a16:creationId xmlns:a16="http://schemas.microsoft.com/office/drawing/2014/main" id="{A7B0B8D0-0BE3-465D-84FD-4B42999DC8AC}"/>
            </a:ext>
          </a:extLst>
        </cdr:cNvPr>
        <cdr:cNvSpPr/>
      </cdr:nvSpPr>
      <cdr:spPr>
        <a:xfrm xmlns:a="http://schemas.openxmlformats.org/drawingml/2006/main" rot="16835294">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4" name="Arc 39203">
          <a:extLst xmlns:a="http://schemas.openxmlformats.org/drawingml/2006/main">
            <a:ext uri="{FF2B5EF4-FFF2-40B4-BE49-F238E27FC236}">
              <a16:creationId xmlns:a16="http://schemas.microsoft.com/office/drawing/2014/main" id="{444A4ED8-EEB4-4755-99DB-EA793B62F5C3}"/>
            </a:ext>
          </a:extLst>
        </cdr:cNvPr>
        <cdr:cNvSpPr/>
      </cdr:nvSpPr>
      <cdr:spPr>
        <a:xfrm xmlns:a="http://schemas.openxmlformats.org/drawingml/2006/main" rot="17470589">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5" name="Arc 39204">
          <a:extLst xmlns:a="http://schemas.openxmlformats.org/drawingml/2006/main">
            <a:ext uri="{FF2B5EF4-FFF2-40B4-BE49-F238E27FC236}">
              <a16:creationId xmlns:a16="http://schemas.microsoft.com/office/drawing/2014/main" id="{5BC8B91E-77AC-4D9F-94FD-6CAC18D81B0F}"/>
            </a:ext>
          </a:extLst>
        </cdr:cNvPr>
        <cdr:cNvSpPr/>
      </cdr:nvSpPr>
      <cdr:spPr>
        <a:xfrm xmlns:a="http://schemas.openxmlformats.org/drawingml/2006/main" rot="18105883">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6" name="Arc 39205">
          <a:extLst xmlns:a="http://schemas.openxmlformats.org/drawingml/2006/main">
            <a:ext uri="{FF2B5EF4-FFF2-40B4-BE49-F238E27FC236}">
              <a16:creationId xmlns:a16="http://schemas.microsoft.com/office/drawing/2014/main" id="{E4AF68ED-031D-4D8E-8481-250EB07D46D3}"/>
            </a:ext>
          </a:extLst>
        </cdr:cNvPr>
        <cdr:cNvSpPr/>
      </cdr:nvSpPr>
      <cdr:spPr>
        <a:xfrm xmlns:a="http://schemas.openxmlformats.org/drawingml/2006/main" rot="18741176">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7" name="Arc 39206">
          <a:extLst xmlns:a="http://schemas.openxmlformats.org/drawingml/2006/main">
            <a:ext uri="{FF2B5EF4-FFF2-40B4-BE49-F238E27FC236}">
              <a16:creationId xmlns:a16="http://schemas.microsoft.com/office/drawing/2014/main" id="{23A35D79-9E1B-4B60-BB7A-9C8A51DFF88B}"/>
            </a:ext>
          </a:extLst>
        </cdr:cNvPr>
        <cdr:cNvSpPr/>
      </cdr:nvSpPr>
      <cdr:spPr>
        <a:xfrm xmlns:a="http://schemas.openxmlformats.org/drawingml/2006/main" rot="19376470">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8" name="Arc 39207">
          <a:extLst xmlns:a="http://schemas.openxmlformats.org/drawingml/2006/main">
            <a:ext uri="{FF2B5EF4-FFF2-40B4-BE49-F238E27FC236}">
              <a16:creationId xmlns:a16="http://schemas.microsoft.com/office/drawing/2014/main" id="{9870CCF8-A673-4CF0-A3DE-814644A0A59D}"/>
            </a:ext>
          </a:extLst>
        </cdr:cNvPr>
        <cdr:cNvSpPr/>
      </cdr:nvSpPr>
      <cdr:spPr>
        <a:xfrm xmlns:a="http://schemas.openxmlformats.org/drawingml/2006/main" rot="20011765">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09" name="Arc 39208">
          <a:extLst xmlns:a="http://schemas.openxmlformats.org/drawingml/2006/main">
            <a:ext uri="{FF2B5EF4-FFF2-40B4-BE49-F238E27FC236}">
              <a16:creationId xmlns:a16="http://schemas.microsoft.com/office/drawing/2014/main" id="{CBE8B34E-72B6-4908-BA60-A5E460042C17}"/>
            </a:ext>
          </a:extLst>
        </cdr:cNvPr>
        <cdr:cNvSpPr/>
      </cdr:nvSpPr>
      <cdr:spPr>
        <a:xfrm xmlns:a="http://schemas.openxmlformats.org/drawingml/2006/main" rot="20647059">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10" name="Arc 39209">
          <a:extLst xmlns:a="http://schemas.openxmlformats.org/drawingml/2006/main">
            <a:ext uri="{FF2B5EF4-FFF2-40B4-BE49-F238E27FC236}">
              <a16:creationId xmlns:a16="http://schemas.microsoft.com/office/drawing/2014/main" id="{1AC2C69D-4AD1-4A4C-8DFC-6B0145AB5EE1}"/>
            </a:ext>
          </a:extLst>
        </cdr:cNvPr>
        <cdr:cNvSpPr/>
      </cdr:nvSpPr>
      <cdr:spPr>
        <a:xfrm xmlns:a="http://schemas.openxmlformats.org/drawingml/2006/main" rot="21282352">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11" name="Arc 39210">
          <a:extLst xmlns:a="http://schemas.openxmlformats.org/drawingml/2006/main">
            <a:ext uri="{FF2B5EF4-FFF2-40B4-BE49-F238E27FC236}">
              <a16:creationId xmlns:a16="http://schemas.microsoft.com/office/drawing/2014/main" id="{1F337AB7-81A2-42E5-B537-9CC3C14557CA}"/>
            </a:ext>
          </a:extLst>
        </cdr:cNvPr>
        <cdr:cNvSpPr/>
      </cdr:nvSpPr>
      <cdr:spPr>
        <a:xfrm xmlns:a="http://schemas.openxmlformats.org/drawingml/2006/main" rot="21917648">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0.33717</cdr:x>
      <cdr:y>0.33913</cdr:y>
    </cdr:from>
    <cdr:ext cx="1973185" cy="1973185"/>
    <cdr:sp macro="" textlink="">
      <cdr:nvSpPr>
        <cdr:cNvPr id="39212" name="Arc 39211">
          <a:extLst xmlns:a="http://schemas.openxmlformats.org/drawingml/2006/main">
            <a:ext uri="{FF2B5EF4-FFF2-40B4-BE49-F238E27FC236}">
              <a16:creationId xmlns:a16="http://schemas.microsoft.com/office/drawing/2014/main" id="{7FB4B6E4-A6EA-4623-B390-93965412DDA8}"/>
            </a:ext>
          </a:extLst>
        </cdr:cNvPr>
        <cdr:cNvSpPr/>
      </cdr:nvSpPr>
      <cdr:spPr>
        <a:xfrm xmlns:a="http://schemas.openxmlformats.org/drawingml/2006/main" rot="22552941">
          <a:off x="2049440" y="2974758"/>
          <a:ext cx="1973185" cy="1973185"/>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3" name="Arc 39212">
          <a:extLst xmlns:a="http://schemas.openxmlformats.org/drawingml/2006/main">
            <a:ext uri="{FF2B5EF4-FFF2-40B4-BE49-F238E27FC236}">
              <a16:creationId xmlns:a16="http://schemas.microsoft.com/office/drawing/2014/main" id="{2D6E95E7-46E7-403B-940E-34D410670875}"/>
            </a:ext>
          </a:extLst>
        </cdr:cNvPr>
        <cdr:cNvSpPr/>
      </cdr:nvSpPr>
      <cdr:spPr>
        <a:xfrm xmlns:a="http://schemas.openxmlformats.org/drawingml/2006/main" rot="23188235">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4" name="Arc 39213">
          <a:extLst xmlns:a="http://schemas.openxmlformats.org/drawingml/2006/main">
            <a:ext uri="{FF2B5EF4-FFF2-40B4-BE49-F238E27FC236}">
              <a16:creationId xmlns:a16="http://schemas.microsoft.com/office/drawing/2014/main" id="{D41C975C-0CA0-4906-802F-759E8888C7D7}"/>
            </a:ext>
          </a:extLst>
        </cdr:cNvPr>
        <cdr:cNvSpPr/>
      </cdr:nvSpPr>
      <cdr:spPr>
        <a:xfrm xmlns:a="http://schemas.openxmlformats.org/drawingml/2006/main" rot="23823530">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5" name="Arc 39214">
          <a:extLst xmlns:a="http://schemas.openxmlformats.org/drawingml/2006/main">
            <a:ext uri="{FF2B5EF4-FFF2-40B4-BE49-F238E27FC236}">
              <a16:creationId xmlns:a16="http://schemas.microsoft.com/office/drawing/2014/main" id="{58084C7F-CA54-412C-A7E8-15D9BFC85E8F}"/>
            </a:ext>
          </a:extLst>
        </cdr:cNvPr>
        <cdr:cNvSpPr/>
      </cdr:nvSpPr>
      <cdr:spPr>
        <a:xfrm xmlns:a="http://schemas.openxmlformats.org/drawingml/2006/main" rot="24458824">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6" name="Arc 39215">
          <a:extLst xmlns:a="http://schemas.openxmlformats.org/drawingml/2006/main">
            <a:ext uri="{FF2B5EF4-FFF2-40B4-BE49-F238E27FC236}">
              <a16:creationId xmlns:a16="http://schemas.microsoft.com/office/drawing/2014/main" id="{FAECCFF2-0BCF-4D9B-84FF-B6B507D7E213}"/>
            </a:ext>
          </a:extLst>
        </cdr:cNvPr>
        <cdr:cNvSpPr/>
      </cdr:nvSpPr>
      <cdr:spPr>
        <a:xfrm xmlns:a="http://schemas.openxmlformats.org/drawingml/2006/main" rot="25094117">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7" name="Arc 39216">
          <a:extLst xmlns:a="http://schemas.openxmlformats.org/drawingml/2006/main">
            <a:ext uri="{FF2B5EF4-FFF2-40B4-BE49-F238E27FC236}">
              <a16:creationId xmlns:a16="http://schemas.microsoft.com/office/drawing/2014/main" id="{BDBEEED1-F375-4F29-B9A2-BD2A76ECCD54}"/>
            </a:ext>
          </a:extLst>
        </cdr:cNvPr>
        <cdr:cNvSpPr/>
      </cdr:nvSpPr>
      <cdr:spPr>
        <a:xfrm xmlns:a="http://schemas.openxmlformats.org/drawingml/2006/main" rot="25729411">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8" name="Arc 39217">
          <a:extLst xmlns:a="http://schemas.openxmlformats.org/drawingml/2006/main">
            <a:ext uri="{FF2B5EF4-FFF2-40B4-BE49-F238E27FC236}">
              <a16:creationId xmlns:a16="http://schemas.microsoft.com/office/drawing/2014/main" id="{CFD52308-6B86-47D0-9CA4-0BF272E5E042}"/>
            </a:ext>
          </a:extLst>
        </cdr:cNvPr>
        <cdr:cNvSpPr/>
      </cdr:nvSpPr>
      <cdr:spPr>
        <a:xfrm xmlns:a="http://schemas.openxmlformats.org/drawingml/2006/main" rot="26364706">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0.33523</cdr:x>
      <cdr:y>0.3378</cdr:y>
    </cdr:from>
    <cdr:ext cx="1996669" cy="1996669"/>
    <cdr:sp macro="" textlink="">
      <cdr:nvSpPr>
        <cdr:cNvPr id="39219" name="Arc 39218">
          <a:extLst xmlns:a="http://schemas.openxmlformats.org/drawingml/2006/main">
            <a:ext uri="{FF2B5EF4-FFF2-40B4-BE49-F238E27FC236}">
              <a16:creationId xmlns:a16="http://schemas.microsoft.com/office/drawing/2014/main" id="{37E66EA1-B1FC-4D8A-A250-DB0CADF51B77}"/>
            </a:ext>
          </a:extLst>
        </cdr:cNvPr>
        <cdr:cNvSpPr/>
      </cdr:nvSpPr>
      <cdr:spPr>
        <a:xfrm xmlns:a="http://schemas.openxmlformats.org/drawingml/2006/main" rot="27000000">
          <a:off x="2037698" y="2963016"/>
          <a:ext cx="1996669" cy="1996669"/>
        </a:xfrm>
        <a:prstGeom xmlns:a="http://schemas.openxmlformats.org/drawingml/2006/main" prst="arc">
          <a:avLst>
            <a:gd name="adj1" fmla="val 20964706"/>
            <a:gd name="adj2" fmla="val 0"/>
          </a:avLst>
        </a:prstGeom>
        <a:solidFill xmlns:a="http://schemas.openxmlformats.org/drawingml/2006/main">
          <a:srgbClr val="FF0000"/>
        </a:solidFill>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0.40072</cdr:x>
      <cdr:y>0.38318</cdr:y>
    </cdr:from>
    <cdr:ext cx="1200516" cy="1200516"/>
    <cdr:sp macro="" textlink="">
      <cdr:nvSpPr>
        <cdr:cNvPr id="39220" name="Oval 39219">
          <a:extLst xmlns:a="http://schemas.openxmlformats.org/drawingml/2006/main">
            <a:ext uri="{FF2B5EF4-FFF2-40B4-BE49-F238E27FC236}">
              <a16:creationId xmlns:a16="http://schemas.microsoft.com/office/drawing/2014/main" id="{95913ADD-342D-456B-944E-EF06F5BD7D59}"/>
            </a:ext>
          </a:extLst>
        </cdr:cNvPr>
        <cdr:cNvSpPr/>
      </cdr:nvSpPr>
      <cdr:spPr>
        <a:xfrm xmlns:a="http://schemas.openxmlformats.org/drawingml/2006/main">
          <a:off x="2435774" y="3361093"/>
          <a:ext cx="1200516" cy="1200516"/>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0.30197</cdr:x>
      <cdr:y>0.31475</cdr:y>
    </cdr:from>
    <cdr:ext cx="2401033" cy="2401033"/>
    <cdr:sp macro="" textlink="">
      <cdr:nvSpPr>
        <cdr:cNvPr id="39221" name="Oval 39220">
          <a:extLst xmlns:a="http://schemas.openxmlformats.org/drawingml/2006/main">
            <a:ext uri="{FF2B5EF4-FFF2-40B4-BE49-F238E27FC236}">
              <a16:creationId xmlns:a16="http://schemas.microsoft.com/office/drawing/2014/main" id="{CC2E6B64-8A48-4BD3-8AC7-789E4FD20241}"/>
            </a:ext>
          </a:extLst>
        </cdr:cNvPr>
        <cdr:cNvSpPr/>
      </cdr:nvSpPr>
      <cdr:spPr>
        <a:xfrm xmlns:a="http://schemas.openxmlformats.org/drawingml/2006/main">
          <a:off x="1835516" y="2760834"/>
          <a:ext cx="2401033" cy="2401033"/>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0.22297</cdr:x>
      <cdr:y>0.26</cdr:y>
    </cdr:from>
    <cdr:ext cx="3361446" cy="3361445"/>
    <cdr:sp macro="" textlink="">
      <cdr:nvSpPr>
        <cdr:cNvPr id="39222" name="Oval 39221">
          <a:extLst xmlns:a="http://schemas.openxmlformats.org/drawingml/2006/main">
            <a:ext uri="{FF2B5EF4-FFF2-40B4-BE49-F238E27FC236}">
              <a16:creationId xmlns:a16="http://schemas.microsoft.com/office/drawing/2014/main" id="{58F995BF-A896-43A1-B8C3-B93B7CC97CCC}"/>
            </a:ext>
          </a:extLst>
        </cdr:cNvPr>
        <cdr:cNvSpPr/>
      </cdr:nvSpPr>
      <cdr:spPr>
        <a:xfrm xmlns:a="http://schemas.openxmlformats.org/drawingml/2006/main">
          <a:off x="1355310" y="2280628"/>
          <a:ext cx="3361446" cy="3361445"/>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0.16372</cdr:x>
      <cdr:y>0.21894</cdr:y>
    </cdr:from>
    <cdr:ext cx="4081755" cy="4081755"/>
    <cdr:sp macro="" textlink="">
      <cdr:nvSpPr>
        <cdr:cNvPr id="39223" name="Oval 39222">
          <a:extLst xmlns:a="http://schemas.openxmlformats.org/drawingml/2006/main">
            <a:ext uri="{FF2B5EF4-FFF2-40B4-BE49-F238E27FC236}">
              <a16:creationId xmlns:a16="http://schemas.microsoft.com/office/drawing/2014/main" id="{2A4BE370-22DD-49A7-AD54-02485B7D57CB}"/>
            </a:ext>
          </a:extLst>
        </cdr:cNvPr>
        <cdr:cNvSpPr/>
      </cdr:nvSpPr>
      <cdr:spPr>
        <a:xfrm xmlns:a="http://schemas.openxmlformats.org/drawingml/2006/main">
          <a:off x="995155" y="1920473"/>
          <a:ext cx="4081755" cy="4081755"/>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0.12422</cdr:x>
      <cdr:y>0.19157</cdr:y>
    </cdr:from>
    <cdr:ext cx="4561961" cy="4561961"/>
    <cdr:sp macro="" textlink="">
      <cdr:nvSpPr>
        <cdr:cNvPr id="39224" name="Oval 39223">
          <a:extLst xmlns:a="http://schemas.openxmlformats.org/drawingml/2006/main">
            <a:ext uri="{FF2B5EF4-FFF2-40B4-BE49-F238E27FC236}">
              <a16:creationId xmlns:a16="http://schemas.microsoft.com/office/drawing/2014/main" id="{872A34C5-60F3-4AD0-9793-C1D534D18280}"/>
            </a:ext>
          </a:extLst>
        </cdr:cNvPr>
        <cdr:cNvSpPr/>
      </cdr:nvSpPr>
      <cdr:spPr>
        <a:xfrm xmlns:a="http://schemas.openxmlformats.org/drawingml/2006/main">
          <a:off x="755052" y="1680370"/>
          <a:ext cx="4561961" cy="4561961"/>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0.10447</cdr:x>
      <cdr:y>0.17788</cdr:y>
    </cdr:from>
    <cdr:ext cx="4802065" cy="4802065"/>
    <cdr:sp macro="" textlink="">
      <cdr:nvSpPr>
        <cdr:cNvPr id="39225" name="Oval 39224">
          <a:extLst xmlns:a="http://schemas.openxmlformats.org/drawingml/2006/main">
            <a:ext uri="{FF2B5EF4-FFF2-40B4-BE49-F238E27FC236}">
              <a16:creationId xmlns:a16="http://schemas.microsoft.com/office/drawing/2014/main" id="{FC12A370-E21E-4B80-AF42-6802DDAEA049}"/>
            </a:ext>
          </a:extLst>
        </cdr:cNvPr>
        <cdr:cNvSpPr/>
      </cdr:nvSpPr>
      <cdr:spPr>
        <a:xfrm xmlns:a="http://schemas.openxmlformats.org/drawingml/2006/main">
          <a:off x="635000" y="1560318"/>
          <a:ext cx="4802065" cy="4802065"/>
        </a:xfrm>
        <a:prstGeom xmlns:a="http://schemas.openxmlformats.org/drawingml/2006/main" prst="ellipse">
          <a:avLst/>
        </a:prstGeom>
        <a:noFill xmlns:a="http://schemas.openxmlformats.org/drawingml/2006/main"/>
        <a:ln xmlns:a="http://schemas.openxmlformats.org/drawingml/2006/main" w="12700" cap="flat" cmpd="sng" algn="ctr">
          <a:solidFill>
            <a:schemeClr val="accent1">
              <a:shade val="50000"/>
            </a:schemeClr>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absSizeAnchor>
  <cdr:absSizeAnchor xmlns:cdr="http://schemas.openxmlformats.org/drawingml/2006/chartDrawing">
    <cdr:from>
      <cdr:x>0.49948</cdr:x>
      <cdr:y>0.45161</cdr:y>
    </cdr:from>
    <cdr:ext cx="0" cy="2655033"/>
    <cdr:cxnSp macro="">
      <cdr:nvCxnSpPr>
        <cdr:cNvPr id="39226" name="Straight Connector 39225">
          <a:extLst xmlns:a="http://schemas.openxmlformats.org/drawingml/2006/main">
            <a:ext uri="{FF2B5EF4-FFF2-40B4-BE49-F238E27FC236}">
              <a16:creationId xmlns:a16="http://schemas.microsoft.com/office/drawing/2014/main" id="{DEA7CD59-EB77-47F6-809D-C53FABF67BD1}"/>
            </a:ext>
          </a:extLst>
        </cdr:cNvPr>
        <cdr:cNvCxnSpPr/>
      </cdr:nvCxnSpPr>
      <cdr:spPr>
        <a:xfrm xmlns:a="http://schemas.openxmlformats.org/drawingml/2006/main">
          <a:off x="3036033" y="3961350"/>
          <a:ext cx="0" cy="2655033"/>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0.44021</cdr:x>
      <cdr:y>0.72411</cdr:y>
    </cdr:from>
    <cdr:ext cx="381000" cy="381000"/>
    <cdr:sp macro="" textlink="">
      <cdr:nvSpPr>
        <cdr:cNvPr id="39227" name="TextBox 39226">
          <a:extLst xmlns:a="http://schemas.openxmlformats.org/drawingml/2006/main">
            <a:ext uri="{FF2B5EF4-FFF2-40B4-BE49-F238E27FC236}">
              <a16:creationId xmlns:a16="http://schemas.microsoft.com/office/drawing/2014/main" id="{7DF58106-4F9A-4243-A7A8-9B1422F18186}"/>
            </a:ext>
          </a:extLst>
        </cdr:cNvPr>
        <cdr:cNvSpPr txBox="1"/>
      </cdr:nvSpPr>
      <cdr:spPr>
        <a:xfrm xmlns:a="http://schemas.openxmlformats.org/drawingml/2006/main">
          <a:off x="2675775" y="635159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a:t>
          </a:r>
        </a:p>
      </cdr:txBody>
    </cdr:sp>
  </cdr:absSizeAnchor>
  <cdr:absSizeAnchor xmlns:cdr="http://schemas.openxmlformats.org/drawingml/2006/chartDrawing">
    <cdr:from>
      <cdr:x>0.41921</cdr:x>
      <cdr:y>0.45161</cdr:y>
    </cdr:from>
    <cdr:ext cx="487861" cy="2609826"/>
    <cdr:cxnSp macro="">
      <cdr:nvCxnSpPr>
        <cdr:cNvPr id="39228" name="Straight Connector 39227">
          <a:extLst xmlns:a="http://schemas.openxmlformats.org/drawingml/2006/main">
            <a:ext uri="{FF2B5EF4-FFF2-40B4-BE49-F238E27FC236}">
              <a16:creationId xmlns:a16="http://schemas.microsoft.com/office/drawing/2014/main" id="{97369E1F-3256-4246-8FFA-364F2ABCCA98}"/>
            </a:ext>
          </a:extLst>
        </cdr:cNvPr>
        <cdr:cNvCxnSpPr/>
      </cdr:nvCxnSpPr>
      <cdr:spPr>
        <a:xfrm xmlns:a="http://schemas.openxmlformats.org/drawingml/2006/main" flipH="1">
          <a:off x="2548172" y="3961350"/>
          <a:ext cx="487861" cy="260982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0.36476</cdr:x>
      <cdr:y>0.71434</cdr:y>
    </cdr:from>
    <cdr:ext cx="381000" cy="381000"/>
    <cdr:sp macro="" textlink="">
      <cdr:nvSpPr>
        <cdr:cNvPr id="39229" name="TextBox 39228">
          <a:extLst xmlns:a="http://schemas.openxmlformats.org/drawingml/2006/main">
            <a:ext uri="{FF2B5EF4-FFF2-40B4-BE49-F238E27FC236}">
              <a16:creationId xmlns:a16="http://schemas.microsoft.com/office/drawing/2014/main" id="{E3D15DF5-C7C7-4635-B95D-FCD62497A9BC}"/>
            </a:ext>
          </a:extLst>
        </cdr:cNvPr>
        <cdr:cNvSpPr txBox="1"/>
      </cdr:nvSpPr>
      <cdr:spPr>
        <a:xfrm xmlns:a="http://schemas.openxmlformats.org/drawingml/2006/main">
          <a:off x="2217204" y="626587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a:t>
          </a:r>
        </a:p>
      </cdr:txBody>
    </cdr:sp>
  </cdr:absSizeAnchor>
  <cdr:absSizeAnchor xmlns:cdr="http://schemas.openxmlformats.org/drawingml/2006/chartDrawing">
    <cdr:from>
      <cdr:x>0.34169</cdr:x>
      <cdr:y>0.45161</cdr:y>
    </cdr:from>
    <cdr:ext cx="959109" cy="2475745"/>
    <cdr:cxnSp macro="">
      <cdr:nvCxnSpPr>
        <cdr:cNvPr id="39286" name="Straight Connector 39285">
          <a:extLst xmlns:a="http://schemas.openxmlformats.org/drawingml/2006/main">
            <a:ext uri="{FF2B5EF4-FFF2-40B4-BE49-F238E27FC236}">
              <a16:creationId xmlns:a16="http://schemas.microsoft.com/office/drawing/2014/main" id="{EAD41AFE-EB6B-4EF4-A534-C5AE8B9DD713}"/>
            </a:ext>
          </a:extLst>
        </cdr:cNvPr>
        <cdr:cNvCxnSpPr/>
      </cdr:nvCxnSpPr>
      <cdr:spPr>
        <a:xfrm xmlns:a="http://schemas.openxmlformats.org/drawingml/2006/main" flipH="1">
          <a:off x="2076924" y="3961350"/>
          <a:ext cx="959109" cy="247574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0.2932</cdr:x>
      <cdr:y>0.69512</cdr:y>
    </cdr:from>
    <cdr:ext cx="381000" cy="381000"/>
    <cdr:sp macro="" textlink="">
      <cdr:nvSpPr>
        <cdr:cNvPr id="39287" name="TextBox 39286">
          <a:extLst xmlns:a="http://schemas.openxmlformats.org/drawingml/2006/main">
            <a:ext uri="{FF2B5EF4-FFF2-40B4-BE49-F238E27FC236}">
              <a16:creationId xmlns:a16="http://schemas.microsoft.com/office/drawing/2014/main" id="{06D7436D-E83E-4F19-B7B0-1AA4A10CAFAE}"/>
            </a:ext>
          </a:extLst>
        </cdr:cNvPr>
        <cdr:cNvSpPr txBox="1"/>
      </cdr:nvSpPr>
      <cdr:spPr>
        <a:xfrm xmlns:a="http://schemas.openxmlformats.org/drawingml/2006/main">
          <a:off x="1782191" y="609735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a:t>
          </a:r>
        </a:p>
      </cdr:txBody>
    </cdr:sp>
  </cdr:absSizeAnchor>
  <cdr:absSizeAnchor xmlns:cdr="http://schemas.openxmlformats.org/drawingml/2006/chartDrawing">
    <cdr:from>
      <cdr:x>0.26953</cdr:x>
      <cdr:y>0.45161</cdr:y>
    </cdr:from>
    <cdr:ext cx="1397695" cy="2257355"/>
    <cdr:cxnSp macro="">
      <cdr:nvCxnSpPr>
        <cdr:cNvPr id="39288" name="Straight Connector 39287">
          <a:extLst xmlns:a="http://schemas.openxmlformats.org/drawingml/2006/main">
            <a:ext uri="{FF2B5EF4-FFF2-40B4-BE49-F238E27FC236}">
              <a16:creationId xmlns:a16="http://schemas.microsoft.com/office/drawing/2014/main" id="{4EFD4A3E-0610-42A5-8C97-EF2CEF37A3E4}"/>
            </a:ext>
          </a:extLst>
        </cdr:cNvPr>
        <cdr:cNvCxnSpPr/>
      </cdr:nvCxnSpPr>
      <cdr:spPr>
        <a:xfrm xmlns:a="http://schemas.openxmlformats.org/drawingml/2006/main" flipH="1">
          <a:off x="1638338" y="3961350"/>
          <a:ext cx="1397695" cy="225735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0.22795</cdr:x>
      <cdr:y>0.66712</cdr:y>
    </cdr:from>
    <cdr:ext cx="381000" cy="381000"/>
    <cdr:sp macro="" textlink="">
      <cdr:nvSpPr>
        <cdr:cNvPr id="39289" name="TextBox 39288">
          <a:extLst xmlns:a="http://schemas.openxmlformats.org/drawingml/2006/main">
            <a:ext uri="{FF2B5EF4-FFF2-40B4-BE49-F238E27FC236}">
              <a16:creationId xmlns:a16="http://schemas.microsoft.com/office/drawing/2014/main" id="{134B3CC4-8B84-481A-8E61-C7E437737B46}"/>
            </a:ext>
          </a:extLst>
        </cdr:cNvPr>
        <cdr:cNvSpPr txBox="1"/>
      </cdr:nvSpPr>
      <cdr:spPr>
        <a:xfrm xmlns:a="http://schemas.openxmlformats.org/drawingml/2006/main">
          <a:off x="1385553" y="585176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4</a:t>
          </a:r>
        </a:p>
      </cdr:txBody>
    </cdr:sp>
  </cdr:absSizeAnchor>
  <cdr:absSizeAnchor xmlns:cdr="http://schemas.openxmlformats.org/drawingml/2006/chartDrawing">
    <cdr:from>
      <cdr:x>0.20521</cdr:x>
      <cdr:y>0.45161</cdr:y>
    </cdr:from>
    <cdr:ext cx="1788684" cy="1962093"/>
    <cdr:cxnSp macro="">
      <cdr:nvCxnSpPr>
        <cdr:cNvPr id="39290" name="Straight Connector 39289">
          <a:extLst xmlns:a="http://schemas.openxmlformats.org/drawingml/2006/main">
            <a:ext uri="{FF2B5EF4-FFF2-40B4-BE49-F238E27FC236}">
              <a16:creationId xmlns:a16="http://schemas.microsoft.com/office/drawing/2014/main" id="{E9465370-8B03-4938-9B01-BEADCE2E8D98}"/>
            </a:ext>
          </a:extLst>
        </cdr:cNvPr>
        <cdr:cNvCxnSpPr/>
      </cdr:nvCxnSpPr>
      <cdr:spPr>
        <a:xfrm xmlns:a="http://schemas.openxmlformats.org/drawingml/2006/main" flipH="1">
          <a:off x="1247349" y="3961350"/>
          <a:ext cx="1788684" cy="196209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0.17123</cdr:x>
      <cdr:y>0.63129</cdr:y>
    </cdr:from>
    <cdr:ext cx="381000" cy="381000"/>
    <cdr:sp macro="" textlink="">
      <cdr:nvSpPr>
        <cdr:cNvPr id="39291" name="TextBox 39290">
          <a:extLst xmlns:a="http://schemas.openxmlformats.org/drawingml/2006/main">
            <a:ext uri="{FF2B5EF4-FFF2-40B4-BE49-F238E27FC236}">
              <a16:creationId xmlns:a16="http://schemas.microsoft.com/office/drawing/2014/main" id="{2A6A55F6-69CF-4B98-8196-3F2676B7E700}"/>
            </a:ext>
          </a:extLst>
        </cdr:cNvPr>
        <cdr:cNvSpPr txBox="1"/>
      </cdr:nvSpPr>
      <cdr:spPr>
        <a:xfrm xmlns:a="http://schemas.openxmlformats.org/drawingml/2006/main">
          <a:off x="1040794" y="55374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5</a:t>
          </a:r>
        </a:p>
      </cdr:txBody>
    </cdr:sp>
  </cdr:absSizeAnchor>
  <cdr:absSizeAnchor xmlns:cdr="http://schemas.openxmlformats.org/drawingml/2006/chartDrawing">
    <cdr:from>
      <cdr:x>0.15091</cdr:x>
      <cdr:y>0.45161</cdr:y>
    </cdr:from>
    <cdr:ext cx="2118762" cy="1600015"/>
    <cdr:cxnSp macro="">
      <cdr:nvCxnSpPr>
        <cdr:cNvPr id="39292" name="Straight Connector 39291">
          <a:extLst xmlns:a="http://schemas.openxmlformats.org/drawingml/2006/main">
            <a:ext uri="{FF2B5EF4-FFF2-40B4-BE49-F238E27FC236}">
              <a16:creationId xmlns:a16="http://schemas.microsoft.com/office/drawing/2014/main" id="{AF11973C-C2B4-4775-B877-54C6E5216D84}"/>
            </a:ext>
          </a:extLst>
        </cdr:cNvPr>
        <cdr:cNvCxnSpPr/>
      </cdr:nvCxnSpPr>
      <cdr:spPr>
        <a:xfrm xmlns:a="http://schemas.openxmlformats.org/drawingml/2006/main" flipH="1">
          <a:off x="917271" y="3961350"/>
          <a:ext cx="2118762" cy="160001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0.12498</cdr:x>
      <cdr:y>0.58885</cdr:y>
    </cdr:from>
    <cdr:ext cx="381000" cy="381000"/>
    <cdr:sp macro="" textlink="">
      <cdr:nvSpPr>
        <cdr:cNvPr id="39293" name="TextBox 39292">
          <a:extLst xmlns:a="http://schemas.openxmlformats.org/drawingml/2006/main">
            <a:ext uri="{FF2B5EF4-FFF2-40B4-BE49-F238E27FC236}">
              <a16:creationId xmlns:a16="http://schemas.microsoft.com/office/drawing/2014/main" id="{9225F8CB-9756-4F17-A2EA-C09707951ECB}"/>
            </a:ext>
          </a:extLst>
        </cdr:cNvPr>
        <cdr:cNvSpPr txBox="1"/>
      </cdr:nvSpPr>
      <cdr:spPr>
        <a:xfrm xmlns:a="http://schemas.openxmlformats.org/drawingml/2006/main">
          <a:off x="759656" y="516518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6</a:t>
          </a:r>
        </a:p>
      </cdr:txBody>
    </cdr:sp>
  </cdr:absSizeAnchor>
  <cdr:absSizeAnchor xmlns:cdr="http://schemas.openxmlformats.org/drawingml/2006/chartDrawing">
    <cdr:from>
      <cdr:x>0.10847</cdr:x>
      <cdr:y>0.45161</cdr:y>
    </cdr:from>
    <cdr:ext cx="2376688" cy="1183450"/>
    <cdr:cxnSp macro="">
      <cdr:nvCxnSpPr>
        <cdr:cNvPr id="39294" name="Straight Connector 39293">
          <a:extLst xmlns:a="http://schemas.openxmlformats.org/drawingml/2006/main">
            <a:ext uri="{FF2B5EF4-FFF2-40B4-BE49-F238E27FC236}">
              <a16:creationId xmlns:a16="http://schemas.microsoft.com/office/drawing/2014/main" id="{112B8873-D092-416A-827D-44FD8F5B2F02}"/>
            </a:ext>
          </a:extLst>
        </cdr:cNvPr>
        <cdr:cNvCxnSpPr/>
      </cdr:nvCxnSpPr>
      <cdr:spPr>
        <a:xfrm xmlns:a="http://schemas.openxmlformats.org/drawingml/2006/main" flipH="1">
          <a:off x="659345" y="3961350"/>
          <a:ext cx="2376688" cy="1183450"/>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0.09077</cdr:x>
      <cdr:y>0.54124</cdr:y>
    </cdr:from>
    <cdr:ext cx="381000" cy="381000"/>
    <cdr:sp macro="" textlink="">
      <cdr:nvSpPr>
        <cdr:cNvPr id="39295" name="TextBox 39294">
          <a:extLst xmlns:a="http://schemas.openxmlformats.org/drawingml/2006/main">
            <a:ext uri="{FF2B5EF4-FFF2-40B4-BE49-F238E27FC236}">
              <a16:creationId xmlns:a16="http://schemas.microsoft.com/office/drawing/2014/main" id="{29BCF1B9-BF87-42D4-BEF3-B5D973569B46}"/>
            </a:ext>
          </a:extLst>
        </cdr:cNvPr>
        <cdr:cNvSpPr txBox="1"/>
      </cdr:nvSpPr>
      <cdr:spPr>
        <a:xfrm xmlns:a="http://schemas.openxmlformats.org/drawingml/2006/main">
          <a:off x="551712" y="4747581"/>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7</a:t>
          </a:r>
        </a:p>
      </cdr:txBody>
    </cdr:sp>
  </cdr:absSizeAnchor>
  <cdr:absSizeAnchor xmlns:cdr="http://schemas.openxmlformats.org/drawingml/2006/chartDrawing">
    <cdr:from>
      <cdr:x>0.07935</cdr:x>
      <cdr:y>0.45161</cdr:y>
    </cdr:from>
    <cdr:ext cx="2553679" cy="726584"/>
    <cdr:cxnSp macro="">
      <cdr:nvCxnSpPr>
        <cdr:cNvPr id="39296" name="Straight Connector 39295">
          <a:extLst xmlns:a="http://schemas.openxmlformats.org/drawingml/2006/main">
            <a:ext uri="{FF2B5EF4-FFF2-40B4-BE49-F238E27FC236}">
              <a16:creationId xmlns:a16="http://schemas.microsoft.com/office/drawing/2014/main" id="{285A5DB0-DBA8-4A4B-852E-128574DD1E3B}"/>
            </a:ext>
          </a:extLst>
        </cdr:cNvPr>
        <cdr:cNvCxnSpPr/>
      </cdr:nvCxnSpPr>
      <cdr:spPr>
        <a:xfrm xmlns:a="http://schemas.openxmlformats.org/drawingml/2006/main" flipH="1">
          <a:off x="482354" y="3961350"/>
          <a:ext cx="2553679" cy="72658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0.06976</cdr:x>
      <cdr:y>0.49009</cdr:y>
    </cdr:from>
    <cdr:ext cx="381000" cy="381000"/>
    <cdr:sp macro="" textlink="">
      <cdr:nvSpPr>
        <cdr:cNvPr id="39297" name="TextBox 39296">
          <a:extLst xmlns:a="http://schemas.openxmlformats.org/drawingml/2006/main">
            <a:ext uri="{FF2B5EF4-FFF2-40B4-BE49-F238E27FC236}">
              <a16:creationId xmlns:a16="http://schemas.microsoft.com/office/drawing/2014/main" id="{7424C7A8-97AB-4D78-AF97-F16AFD63ED91}"/>
            </a:ext>
          </a:extLst>
        </cdr:cNvPr>
        <cdr:cNvSpPr txBox="1"/>
      </cdr:nvSpPr>
      <cdr:spPr>
        <a:xfrm xmlns:a="http://schemas.openxmlformats.org/drawingml/2006/main">
          <a:off x="424045" y="42988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8</a:t>
          </a:r>
        </a:p>
      </cdr:txBody>
    </cdr:sp>
  </cdr:absSizeAnchor>
  <cdr:absSizeAnchor xmlns:cdr="http://schemas.openxmlformats.org/drawingml/2006/chartDrawing">
    <cdr:from>
      <cdr:x>0.06454</cdr:x>
      <cdr:y>0.45161</cdr:y>
    </cdr:from>
    <cdr:ext cx="2643707" cy="244976"/>
    <cdr:cxnSp macro="">
      <cdr:nvCxnSpPr>
        <cdr:cNvPr id="39298" name="Straight Connector 39297">
          <a:extLst xmlns:a="http://schemas.openxmlformats.org/drawingml/2006/main">
            <a:ext uri="{FF2B5EF4-FFF2-40B4-BE49-F238E27FC236}">
              <a16:creationId xmlns:a16="http://schemas.microsoft.com/office/drawing/2014/main" id="{B52D620A-5D56-46D5-925B-889E67975BF6}"/>
            </a:ext>
          </a:extLst>
        </cdr:cNvPr>
        <cdr:cNvCxnSpPr/>
      </cdr:nvCxnSpPr>
      <cdr:spPr>
        <a:xfrm xmlns:a="http://schemas.openxmlformats.org/drawingml/2006/main" flipH="1">
          <a:off x="392326" y="3961350"/>
          <a:ext cx="2643707" cy="24497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0.06268</cdr:x>
      <cdr:y>0.43713</cdr:y>
    </cdr:from>
    <cdr:ext cx="381000" cy="381000"/>
    <cdr:sp macro="" textlink="">
      <cdr:nvSpPr>
        <cdr:cNvPr id="39299" name="TextBox 39298">
          <a:extLst xmlns:a="http://schemas.openxmlformats.org/drawingml/2006/main">
            <a:ext uri="{FF2B5EF4-FFF2-40B4-BE49-F238E27FC236}">
              <a16:creationId xmlns:a16="http://schemas.microsoft.com/office/drawing/2014/main" id="{5FB2CA91-81ED-43E1-83B0-131755E36DD6}"/>
            </a:ext>
          </a:extLst>
        </cdr:cNvPr>
        <cdr:cNvSpPr txBox="1"/>
      </cdr:nvSpPr>
      <cdr:spPr>
        <a:xfrm xmlns:a="http://schemas.openxmlformats.org/drawingml/2006/main">
          <a:off x="381000" y="383435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9</a:t>
          </a:r>
        </a:p>
      </cdr:txBody>
    </cdr:sp>
  </cdr:absSizeAnchor>
  <cdr:absSizeAnchor xmlns:cdr="http://schemas.openxmlformats.org/drawingml/2006/chartDrawing">
    <cdr:from>
      <cdr:x>0.06454</cdr:x>
      <cdr:y>0.42368</cdr:y>
    </cdr:from>
    <cdr:ext cx="2643707" cy="244975"/>
    <cdr:cxnSp macro="">
      <cdr:nvCxnSpPr>
        <cdr:cNvPr id="39300" name="Straight Connector 39299">
          <a:extLst xmlns:a="http://schemas.openxmlformats.org/drawingml/2006/main">
            <a:ext uri="{FF2B5EF4-FFF2-40B4-BE49-F238E27FC236}">
              <a16:creationId xmlns:a16="http://schemas.microsoft.com/office/drawing/2014/main" id="{FE430FE9-5F15-4724-8F05-7C1834381079}"/>
            </a:ext>
          </a:extLst>
        </cdr:cNvPr>
        <cdr:cNvCxnSpPr/>
      </cdr:nvCxnSpPr>
      <cdr:spPr>
        <a:xfrm xmlns:a="http://schemas.openxmlformats.org/drawingml/2006/main" flipH="1" flipV="1">
          <a:off x="392326" y="3716375"/>
          <a:ext cx="2643707" cy="24497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0.06976</cdr:x>
      <cdr:y>0.38417</cdr:y>
    </cdr:from>
    <cdr:ext cx="381000" cy="381000"/>
    <cdr:sp macro="" textlink="">
      <cdr:nvSpPr>
        <cdr:cNvPr id="39301" name="TextBox 39300">
          <a:extLst xmlns:a="http://schemas.openxmlformats.org/drawingml/2006/main">
            <a:ext uri="{FF2B5EF4-FFF2-40B4-BE49-F238E27FC236}">
              <a16:creationId xmlns:a16="http://schemas.microsoft.com/office/drawing/2014/main" id="{0091C5D3-100C-47E1-928C-1F1EDAA0AC32}"/>
            </a:ext>
          </a:extLst>
        </cdr:cNvPr>
        <cdr:cNvSpPr txBox="1"/>
      </cdr:nvSpPr>
      <cdr:spPr>
        <a:xfrm xmlns:a="http://schemas.openxmlformats.org/drawingml/2006/main">
          <a:off x="424045" y="336982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10</a:t>
          </a:r>
        </a:p>
      </cdr:txBody>
    </cdr:sp>
  </cdr:absSizeAnchor>
  <cdr:absSizeAnchor xmlns:cdr="http://schemas.openxmlformats.org/drawingml/2006/chartDrawing">
    <cdr:from>
      <cdr:x>0.07935</cdr:x>
      <cdr:y>0.36878</cdr:y>
    </cdr:from>
    <cdr:ext cx="2553679" cy="726584"/>
    <cdr:cxnSp macro="">
      <cdr:nvCxnSpPr>
        <cdr:cNvPr id="39302" name="Straight Connector 39301">
          <a:extLst xmlns:a="http://schemas.openxmlformats.org/drawingml/2006/main">
            <a:ext uri="{FF2B5EF4-FFF2-40B4-BE49-F238E27FC236}">
              <a16:creationId xmlns:a16="http://schemas.microsoft.com/office/drawing/2014/main" id="{166E23B6-1DCB-4555-9118-6B96310C088E}"/>
            </a:ext>
          </a:extLst>
        </cdr:cNvPr>
        <cdr:cNvCxnSpPr/>
      </cdr:nvCxnSpPr>
      <cdr:spPr>
        <a:xfrm xmlns:a="http://schemas.openxmlformats.org/drawingml/2006/main" flipH="1" flipV="1">
          <a:off x="482354" y="3234766"/>
          <a:ext cx="2553679" cy="726584"/>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0.09077</cdr:x>
      <cdr:y>0.33302</cdr:y>
    </cdr:from>
    <cdr:ext cx="381000" cy="381000"/>
    <cdr:sp macro="" textlink="">
      <cdr:nvSpPr>
        <cdr:cNvPr id="39303" name="TextBox 39302">
          <a:extLst xmlns:a="http://schemas.openxmlformats.org/drawingml/2006/main">
            <a:ext uri="{FF2B5EF4-FFF2-40B4-BE49-F238E27FC236}">
              <a16:creationId xmlns:a16="http://schemas.microsoft.com/office/drawing/2014/main" id="{CF41577F-5BAC-45FB-A095-6F42D249A290}"/>
            </a:ext>
          </a:extLst>
        </cdr:cNvPr>
        <cdr:cNvSpPr txBox="1"/>
      </cdr:nvSpPr>
      <cdr:spPr>
        <a:xfrm xmlns:a="http://schemas.openxmlformats.org/drawingml/2006/main">
          <a:off x="551712" y="292112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11</a:t>
          </a:r>
        </a:p>
      </cdr:txBody>
    </cdr:sp>
  </cdr:absSizeAnchor>
  <cdr:absSizeAnchor xmlns:cdr="http://schemas.openxmlformats.org/drawingml/2006/chartDrawing">
    <cdr:from>
      <cdr:x>0.10847</cdr:x>
      <cdr:y>0.31669</cdr:y>
    </cdr:from>
    <cdr:ext cx="2376688" cy="1183449"/>
    <cdr:cxnSp macro="">
      <cdr:nvCxnSpPr>
        <cdr:cNvPr id="39304" name="Straight Connector 39303">
          <a:extLst xmlns:a="http://schemas.openxmlformats.org/drawingml/2006/main">
            <a:ext uri="{FF2B5EF4-FFF2-40B4-BE49-F238E27FC236}">
              <a16:creationId xmlns:a16="http://schemas.microsoft.com/office/drawing/2014/main" id="{9BC8895E-388F-4A36-BE92-E43025508443}"/>
            </a:ext>
          </a:extLst>
        </cdr:cNvPr>
        <cdr:cNvCxnSpPr/>
      </cdr:nvCxnSpPr>
      <cdr:spPr>
        <a:xfrm xmlns:a="http://schemas.openxmlformats.org/drawingml/2006/main" flipH="1" flipV="1">
          <a:off x="659345" y="2777901"/>
          <a:ext cx="2376688" cy="1183449"/>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0.12498</cdr:x>
      <cdr:y>0.28541</cdr:y>
    </cdr:from>
    <cdr:ext cx="381000" cy="381000"/>
    <cdr:sp macro="" textlink="">
      <cdr:nvSpPr>
        <cdr:cNvPr id="39305" name="TextBox 39304">
          <a:extLst xmlns:a="http://schemas.openxmlformats.org/drawingml/2006/main">
            <a:ext uri="{FF2B5EF4-FFF2-40B4-BE49-F238E27FC236}">
              <a16:creationId xmlns:a16="http://schemas.microsoft.com/office/drawing/2014/main" id="{BD418BF8-60ED-481C-8857-3B1258E4079C}"/>
            </a:ext>
          </a:extLst>
        </cdr:cNvPr>
        <cdr:cNvSpPr txBox="1"/>
      </cdr:nvSpPr>
      <cdr:spPr>
        <a:xfrm xmlns:a="http://schemas.openxmlformats.org/drawingml/2006/main">
          <a:off x="759656" y="2503513"/>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12</a:t>
          </a:r>
        </a:p>
      </cdr:txBody>
    </cdr:sp>
  </cdr:absSizeAnchor>
  <cdr:absSizeAnchor xmlns:cdr="http://schemas.openxmlformats.org/drawingml/2006/chartDrawing">
    <cdr:from>
      <cdr:x>0.15091</cdr:x>
      <cdr:y>0.2692</cdr:y>
    </cdr:from>
    <cdr:ext cx="2118762" cy="1600014"/>
    <cdr:cxnSp macro="">
      <cdr:nvCxnSpPr>
        <cdr:cNvPr id="39306" name="Straight Connector 39305">
          <a:extLst xmlns:a="http://schemas.openxmlformats.org/drawingml/2006/main">
            <a:ext uri="{FF2B5EF4-FFF2-40B4-BE49-F238E27FC236}">
              <a16:creationId xmlns:a16="http://schemas.microsoft.com/office/drawing/2014/main" id="{59C0CF9D-6B82-4A0A-9987-F380AFD463C7}"/>
            </a:ext>
          </a:extLst>
        </cdr:cNvPr>
        <cdr:cNvCxnSpPr/>
      </cdr:nvCxnSpPr>
      <cdr:spPr>
        <a:xfrm xmlns:a="http://schemas.openxmlformats.org/drawingml/2006/main" flipH="1" flipV="1">
          <a:off x="917271" y="2361336"/>
          <a:ext cx="2118762" cy="160001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0.17123</cdr:x>
      <cdr:y>0.24297</cdr:y>
    </cdr:from>
    <cdr:ext cx="381000" cy="381000"/>
    <cdr:sp macro="" textlink="">
      <cdr:nvSpPr>
        <cdr:cNvPr id="39307" name="TextBox 39306">
          <a:extLst xmlns:a="http://schemas.openxmlformats.org/drawingml/2006/main">
            <a:ext uri="{FF2B5EF4-FFF2-40B4-BE49-F238E27FC236}">
              <a16:creationId xmlns:a16="http://schemas.microsoft.com/office/drawing/2014/main" id="{9FBAA861-05C0-4DD4-AB62-280247143192}"/>
            </a:ext>
          </a:extLst>
        </cdr:cNvPr>
        <cdr:cNvSpPr txBox="1"/>
      </cdr:nvSpPr>
      <cdr:spPr>
        <a:xfrm xmlns:a="http://schemas.openxmlformats.org/drawingml/2006/main">
          <a:off x="1040794" y="213122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13</a:t>
          </a:r>
        </a:p>
      </cdr:txBody>
    </cdr:sp>
  </cdr:absSizeAnchor>
  <cdr:absSizeAnchor xmlns:cdr="http://schemas.openxmlformats.org/drawingml/2006/chartDrawing">
    <cdr:from>
      <cdr:x>0.20521</cdr:x>
      <cdr:y>0.22792</cdr:y>
    </cdr:from>
    <cdr:ext cx="1788684" cy="1962092"/>
    <cdr:cxnSp macro="">
      <cdr:nvCxnSpPr>
        <cdr:cNvPr id="39308" name="Straight Connector 39307">
          <a:extLst xmlns:a="http://schemas.openxmlformats.org/drawingml/2006/main">
            <a:ext uri="{FF2B5EF4-FFF2-40B4-BE49-F238E27FC236}">
              <a16:creationId xmlns:a16="http://schemas.microsoft.com/office/drawing/2014/main" id="{5562C027-A123-46A2-8396-4957AF94187C}"/>
            </a:ext>
          </a:extLst>
        </cdr:cNvPr>
        <cdr:cNvCxnSpPr/>
      </cdr:nvCxnSpPr>
      <cdr:spPr>
        <a:xfrm xmlns:a="http://schemas.openxmlformats.org/drawingml/2006/main" flipH="1" flipV="1">
          <a:off x="1247349" y="1999258"/>
          <a:ext cx="1788684" cy="19620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0.22795</cdr:x>
      <cdr:y>0.20714</cdr:y>
    </cdr:from>
    <cdr:ext cx="381000" cy="381000"/>
    <cdr:sp macro="" textlink="">
      <cdr:nvSpPr>
        <cdr:cNvPr id="39309" name="TextBox 39308">
          <a:extLst xmlns:a="http://schemas.openxmlformats.org/drawingml/2006/main">
            <a:ext uri="{FF2B5EF4-FFF2-40B4-BE49-F238E27FC236}">
              <a16:creationId xmlns:a16="http://schemas.microsoft.com/office/drawing/2014/main" id="{25977C44-8186-4B24-83D7-0929A1CC2AB0}"/>
            </a:ext>
          </a:extLst>
        </cdr:cNvPr>
        <cdr:cNvSpPr txBox="1"/>
      </cdr:nvSpPr>
      <cdr:spPr>
        <a:xfrm xmlns:a="http://schemas.openxmlformats.org/drawingml/2006/main">
          <a:off x="1385553" y="181693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14</a:t>
          </a:r>
        </a:p>
      </cdr:txBody>
    </cdr:sp>
  </cdr:absSizeAnchor>
  <cdr:absSizeAnchor xmlns:cdr="http://schemas.openxmlformats.org/drawingml/2006/chartDrawing">
    <cdr:from>
      <cdr:x>0.26953</cdr:x>
      <cdr:y>0.19426</cdr:y>
    </cdr:from>
    <cdr:ext cx="1397695" cy="2257354"/>
    <cdr:cxnSp macro="">
      <cdr:nvCxnSpPr>
        <cdr:cNvPr id="39310" name="Straight Connector 39309">
          <a:extLst xmlns:a="http://schemas.openxmlformats.org/drawingml/2006/main">
            <a:ext uri="{FF2B5EF4-FFF2-40B4-BE49-F238E27FC236}">
              <a16:creationId xmlns:a16="http://schemas.microsoft.com/office/drawing/2014/main" id="{40C1CD61-B694-4455-8472-FB92B3AB0713}"/>
            </a:ext>
          </a:extLst>
        </cdr:cNvPr>
        <cdr:cNvCxnSpPr/>
      </cdr:nvCxnSpPr>
      <cdr:spPr>
        <a:xfrm xmlns:a="http://schemas.openxmlformats.org/drawingml/2006/main" flipH="1" flipV="1">
          <a:off x="1638338" y="1703996"/>
          <a:ext cx="1397695" cy="225735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0.2932</cdr:x>
      <cdr:y>0.17914</cdr:y>
    </cdr:from>
    <cdr:ext cx="381000" cy="381000"/>
    <cdr:sp macro="" textlink="">
      <cdr:nvSpPr>
        <cdr:cNvPr id="39311" name="TextBox 39310">
          <a:extLst xmlns:a="http://schemas.openxmlformats.org/drawingml/2006/main">
            <a:ext uri="{FF2B5EF4-FFF2-40B4-BE49-F238E27FC236}">
              <a16:creationId xmlns:a16="http://schemas.microsoft.com/office/drawing/2014/main" id="{3EE5126F-7B9A-486D-8163-0FCE43CA7626}"/>
            </a:ext>
          </a:extLst>
        </cdr:cNvPr>
        <cdr:cNvSpPr txBox="1"/>
      </cdr:nvSpPr>
      <cdr:spPr>
        <a:xfrm xmlns:a="http://schemas.openxmlformats.org/drawingml/2006/main">
          <a:off x="1782191" y="157134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15</a:t>
          </a:r>
        </a:p>
      </cdr:txBody>
    </cdr:sp>
  </cdr:absSizeAnchor>
  <cdr:absSizeAnchor xmlns:cdr="http://schemas.openxmlformats.org/drawingml/2006/chartDrawing">
    <cdr:from>
      <cdr:x>0.34169</cdr:x>
      <cdr:y>0.16937</cdr:y>
    </cdr:from>
    <cdr:ext cx="959109" cy="2475744"/>
    <cdr:cxnSp macro="">
      <cdr:nvCxnSpPr>
        <cdr:cNvPr id="39312" name="Straight Connector 39311">
          <a:extLst xmlns:a="http://schemas.openxmlformats.org/drawingml/2006/main">
            <a:ext uri="{FF2B5EF4-FFF2-40B4-BE49-F238E27FC236}">
              <a16:creationId xmlns:a16="http://schemas.microsoft.com/office/drawing/2014/main" id="{A353093B-D493-4AD5-8497-05D1D21706E9}"/>
            </a:ext>
          </a:extLst>
        </cdr:cNvPr>
        <cdr:cNvCxnSpPr/>
      </cdr:nvCxnSpPr>
      <cdr:spPr>
        <a:xfrm xmlns:a="http://schemas.openxmlformats.org/drawingml/2006/main" flipH="1" flipV="1">
          <a:off x="2076924" y="1485606"/>
          <a:ext cx="959109" cy="247574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0.36476</cdr:x>
      <cdr:y>0.15993</cdr:y>
    </cdr:from>
    <cdr:ext cx="381000" cy="381000"/>
    <cdr:sp macro="" textlink="">
      <cdr:nvSpPr>
        <cdr:cNvPr id="39313" name="TextBox 39312">
          <a:extLst xmlns:a="http://schemas.openxmlformats.org/drawingml/2006/main">
            <a:ext uri="{FF2B5EF4-FFF2-40B4-BE49-F238E27FC236}">
              <a16:creationId xmlns:a16="http://schemas.microsoft.com/office/drawing/2014/main" id="{06AA7D3A-3DE6-40FE-AE84-F6D603E25577}"/>
            </a:ext>
          </a:extLst>
        </cdr:cNvPr>
        <cdr:cNvSpPr txBox="1"/>
      </cdr:nvSpPr>
      <cdr:spPr>
        <a:xfrm xmlns:a="http://schemas.openxmlformats.org/drawingml/2006/main">
          <a:off x="2217204" y="140282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16</a:t>
          </a:r>
        </a:p>
      </cdr:txBody>
    </cdr:sp>
  </cdr:absSizeAnchor>
  <cdr:absSizeAnchor xmlns:cdr="http://schemas.openxmlformats.org/drawingml/2006/chartDrawing">
    <cdr:from>
      <cdr:x>0.41921</cdr:x>
      <cdr:y>0.15408</cdr:y>
    </cdr:from>
    <cdr:ext cx="487861" cy="2609825"/>
    <cdr:cxnSp macro="">
      <cdr:nvCxnSpPr>
        <cdr:cNvPr id="39314" name="Straight Connector 39313">
          <a:extLst xmlns:a="http://schemas.openxmlformats.org/drawingml/2006/main">
            <a:ext uri="{FF2B5EF4-FFF2-40B4-BE49-F238E27FC236}">
              <a16:creationId xmlns:a16="http://schemas.microsoft.com/office/drawing/2014/main" id="{BE8DF0F4-7A90-495F-B0DF-5C178E1F9F6E}"/>
            </a:ext>
          </a:extLst>
        </cdr:cNvPr>
        <cdr:cNvCxnSpPr/>
      </cdr:nvCxnSpPr>
      <cdr:spPr>
        <a:xfrm xmlns:a="http://schemas.openxmlformats.org/drawingml/2006/main" flipH="1" flipV="1">
          <a:off x="2548172" y="1351525"/>
          <a:ext cx="487861" cy="260982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0.44021</cdr:x>
      <cdr:y>0.15015</cdr:y>
    </cdr:from>
    <cdr:ext cx="381000" cy="381000"/>
    <cdr:sp macro="" textlink="">
      <cdr:nvSpPr>
        <cdr:cNvPr id="39315" name="TextBox 39314">
          <a:extLst xmlns:a="http://schemas.openxmlformats.org/drawingml/2006/main">
            <a:ext uri="{FF2B5EF4-FFF2-40B4-BE49-F238E27FC236}">
              <a16:creationId xmlns:a16="http://schemas.microsoft.com/office/drawing/2014/main" id="{37E51FF2-3E01-4BE9-B98C-40EB85082548}"/>
            </a:ext>
          </a:extLst>
        </cdr:cNvPr>
        <cdr:cNvSpPr txBox="1"/>
      </cdr:nvSpPr>
      <cdr:spPr>
        <a:xfrm xmlns:a="http://schemas.openxmlformats.org/drawingml/2006/main">
          <a:off x="2675775" y="131710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17</a:t>
          </a:r>
        </a:p>
      </cdr:txBody>
    </cdr:sp>
  </cdr:absSizeAnchor>
  <cdr:absSizeAnchor xmlns:cdr="http://schemas.openxmlformats.org/drawingml/2006/chartDrawing">
    <cdr:from>
      <cdr:x>0.49948</cdr:x>
      <cdr:y>0.14893</cdr:y>
    </cdr:from>
    <cdr:ext cx="0" cy="2655032"/>
    <cdr:cxnSp macro="">
      <cdr:nvCxnSpPr>
        <cdr:cNvPr id="39316" name="Straight Connector 39315">
          <a:extLst xmlns:a="http://schemas.openxmlformats.org/drawingml/2006/main">
            <a:ext uri="{FF2B5EF4-FFF2-40B4-BE49-F238E27FC236}">
              <a16:creationId xmlns:a16="http://schemas.microsoft.com/office/drawing/2014/main" id="{EE6DF18B-E9E5-42A3-A39D-0D99CECCEF70}"/>
            </a:ext>
          </a:extLst>
        </cdr:cNvPr>
        <cdr:cNvCxnSpPr/>
      </cdr:nvCxnSpPr>
      <cdr:spPr>
        <a:xfrm xmlns:a="http://schemas.openxmlformats.org/drawingml/2006/main" flipV="1">
          <a:off x="3036033" y="1306318"/>
          <a:ext cx="0" cy="265503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0.51696</cdr:x>
      <cdr:y>0.15015</cdr:y>
    </cdr:from>
    <cdr:ext cx="381000" cy="381000"/>
    <cdr:sp macro="" textlink="">
      <cdr:nvSpPr>
        <cdr:cNvPr id="39317" name="TextBox 39316">
          <a:extLst xmlns:a="http://schemas.openxmlformats.org/drawingml/2006/main">
            <a:ext uri="{FF2B5EF4-FFF2-40B4-BE49-F238E27FC236}">
              <a16:creationId xmlns:a16="http://schemas.microsoft.com/office/drawing/2014/main" id="{A6860C8E-FA03-4DA6-B2A8-B8C007CADCA7}"/>
            </a:ext>
          </a:extLst>
        </cdr:cNvPr>
        <cdr:cNvSpPr txBox="1"/>
      </cdr:nvSpPr>
      <cdr:spPr>
        <a:xfrm xmlns:a="http://schemas.openxmlformats.org/drawingml/2006/main">
          <a:off x="3142290" y="131710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18</a:t>
          </a:r>
        </a:p>
      </cdr:txBody>
    </cdr:sp>
  </cdr:absSizeAnchor>
  <cdr:absSizeAnchor xmlns:cdr="http://schemas.openxmlformats.org/drawingml/2006/chartDrawing">
    <cdr:from>
      <cdr:x>0.49948</cdr:x>
      <cdr:y>0.15408</cdr:y>
    </cdr:from>
    <cdr:ext cx="487860" cy="2609825"/>
    <cdr:cxnSp macro="">
      <cdr:nvCxnSpPr>
        <cdr:cNvPr id="39318" name="Straight Connector 39317">
          <a:extLst xmlns:a="http://schemas.openxmlformats.org/drawingml/2006/main">
            <a:ext uri="{FF2B5EF4-FFF2-40B4-BE49-F238E27FC236}">
              <a16:creationId xmlns:a16="http://schemas.microsoft.com/office/drawing/2014/main" id="{86A51A2F-EFFC-4793-AA17-503029AD224A}"/>
            </a:ext>
          </a:extLst>
        </cdr:cNvPr>
        <cdr:cNvCxnSpPr/>
      </cdr:nvCxnSpPr>
      <cdr:spPr>
        <a:xfrm xmlns:a="http://schemas.openxmlformats.org/drawingml/2006/main" flipV="1">
          <a:off x="3036033" y="1351525"/>
          <a:ext cx="487860" cy="260982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0.5924</cdr:x>
      <cdr:y>0.15993</cdr:y>
    </cdr:from>
    <cdr:ext cx="381000" cy="381000"/>
    <cdr:sp macro="" textlink="">
      <cdr:nvSpPr>
        <cdr:cNvPr id="39319" name="TextBox 39318">
          <a:extLst xmlns:a="http://schemas.openxmlformats.org/drawingml/2006/main">
            <a:ext uri="{FF2B5EF4-FFF2-40B4-BE49-F238E27FC236}">
              <a16:creationId xmlns:a16="http://schemas.microsoft.com/office/drawing/2014/main" id="{393011EB-FA07-4184-924D-2D1138798444}"/>
            </a:ext>
          </a:extLst>
        </cdr:cNvPr>
        <cdr:cNvSpPr txBox="1"/>
      </cdr:nvSpPr>
      <cdr:spPr>
        <a:xfrm xmlns:a="http://schemas.openxmlformats.org/drawingml/2006/main">
          <a:off x="3600862" y="140282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19</a:t>
          </a:r>
        </a:p>
      </cdr:txBody>
    </cdr:sp>
  </cdr:absSizeAnchor>
  <cdr:absSizeAnchor xmlns:cdr="http://schemas.openxmlformats.org/drawingml/2006/chartDrawing">
    <cdr:from>
      <cdr:x>0.49948</cdr:x>
      <cdr:y>0.16937</cdr:y>
    </cdr:from>
    <cdr:ext cx="959108" cy="2475744"/>
    <cdr:cxnSp macro="">
      <cdr:nvCxnSpPr>
        <cdr:cNvPr id="39320" name="Straight Connector 39319">
          <a:extLst xmlns:a="http://schemas.openxmlformats.org/drawingml/2006/main">
            <a:ext uri="{FF2B5EF4-FFF2-40B4-BE49-F238E27FC236}">
              <a16:creationId xmlns:a16="http://schemas.microsoft.com/office/drawing/2014/main" id="{192EF9EE-A745-4B10-A030-B328A9F7F93A}"/>
            </a:ext>
          </a:extLst>
        </cdr:cNvPr>
        <cdr:cNvCxnSpPr/>
      </cdr:nvCxnSpPr>
      <cdr:spPr>
        <a:xfrm xmlns:a="http://schemas.openxmlformats.org/drawingml/2006/main" flipV="1">
          <a:off x="3036033" y="1485606"/>
          <a:ext cx="959108" cy="247574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0.66396</cdr:x>
      <cdr:y>0.17914</cdr:y>
    </cdr:from>
    <cdr:ext cx="381000" cy="381000"/>
    <cdr:sp macro="" textlink="">
      <cdr:nvSpPr>
        <cdr:cNvPr id="39321" name="TextBox 39320">
          <a:extLst xmlns:a="http://schemas.openxmlformats.org/drawingml/2006/main">
            <a:ext uri="{FF2B5EF4-FFF2-40B4-BE49-F238E27FC236}">
              <a16:creationId xmlns:a16="http://schemas.microsoft.com/office/drawing/2014/main" id="{6F67A1BA-541B-445C-BF3F-F42625DE365B}"/>
            </a:ext>
          </a:extLst>
        </cdr:cNvPr>
        <cdr:cNvSpPr txBox="1"/>
      </cdr:nvSpPr>
      <cdr:spPr>
        <a:xfrm xmlns:a="http://schemas.openxmlformats.org/drawingml/2006/main">
          <a:off x="4035873" y="157134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20</a:t>
          </a:r>
        </a:p>
      </cdr:txBody>
    </cdr:sp>
  </cdr:absSizeAnchor>
  <cdr:absSizeAnchor xmlns:cdr="http://schemas.openxmlformats.org/drawingml/2006/chartDrawing">
    <cdr:from>
      <cdr:x>0.49948</cdr:x>
      <cdr:y>0.19426</cdr:y>
    </cdr:from>
    <cdr:ext cx="1397694" cy="2257354"/>
    <cdr:cxnSp macro="">
      <cdr:nvCxnSpPr>
        <cdr:cNvPr id="39322" name="Straight Connector 39321">
          <a:extLst xmlns:a="http://schemas.openxmlformats.org/drawingml/2006/main">
            <a:ext uri="{FF2B5EF4-FFF2-40B4-BE49-F238E27FC236}">
              <a16:creationId xmlns:a16="http://schemas.microsoft.com/office/drawing/2014/main" id="{66C9C783-BB68-403F-8FBA-5A238640E599}"/>
            </a:ext>
          </a:extLst>
        </cdr:cNvPr>
        <cdr:cNvCxnSpPr/>
      </cdr:nvCxnSpPr>
      <cdr:spPr>
        <a:xfrm xmlns:a="http://schemas.openxmlformats.org/drawingml/2006/main" flipV="1">
          <a:off x="3036033" y="1703996"/>
          <a:ext cx="1397694" cy="225735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0.72922</cdr:x>
      <cdr:y>0.20714</cdr:y>
    </cdr:from>
    <cdr:ext cx="381000" cy="381000"/>
    <cdr:sp macro="" textlink="">
      <cdr:nvSpPr>
        <cdr:cNvPr id="39323" name="TextBox 39322">
          <a:extLst xmlns:a="http://schemas.openxmlformats.org/drawingml/2006/main">
            <a:ext uri="{FF2B5EF4-FFF2-40B4-BE49-F238E27FC236}">
              <a16:creationId xmlns:a16="http://schemas.microsoft.com/office/drawing/2014/main" id="{6F51D137-BEAB-4540-A899-6B07552873BC}"/>
            </a:ext>
          </a:extLst>
        </cdr:cNvPr>
        <cdr:cNvSpPr txBox="1"/>
      </cdr:nvSpPr>
      <cdr:spPr>
        <a:xfrm xmlns:a="http://schemas.openxmlformats.org/drawingml/2006/main">
          <a:off x="4432512" y="181693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21</a:t>
          </a:r>
        </a:p>
      </cdr:txBody>
    </cdr:sp>
  </cdr:absSizeAnchor>
  <cdr:absSizeAnchor xmlns:cdr="http://schemas.openxmlformats.org/drawingml/2006/chartDrawing">
    <cdr:from>
      <cdr:x>0.49948</cdr:x>
      <cdr:y>0.22792</cdr:y>
    </cdr:from>
    <cdr:ext cx="1788683" cy="1962092"/>
    <cdr:cxnSp macro="">
      <cdr:nvCxnSpPr>
        <cdr:cNvPr id="39324" name="Straight Connector 39323">
          <a:extLst xmlns:a="http://schemas.openxmlformats.org/drawingml/2006/main">
            <a:ext uri="{FF2B5EF4-FFF2-40B4-BE49-F238E27FC236}">
              <a16:creationId xmlns:a16="http://schemas.microsoft.com/office/drawing/2014/main" id="{A428B7DF-7D5F-4710-BCD9-7BCC2A40976C}"/>
            </a:ext>
          </a:extLst>
        </cdr:cNvPr>
        <cdr:cNvCxnSpPr/>
      </cdr:nvCxnSpPr>
      <cdr:spPr>
        <a:xfrm xmlns:a="http://schemas.openxmlformats.org/drawingml/2006/main" flipV="1">
          <a:off x="3036033" y="1999258"/>
          <a:ext cx="1788683" cy="1962092"/>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0.78594</cdr:x>
      <cdr:y>0.24297</cdr:y>
    </cdr:from>
    <cdr:ext cx="381000" cy="381000"/>
    <cdr:sp macro="" textlink="">
      <cdr:nvSpPr>
        <cdr:cNvPr id="39325" name="TextBox 39324">
          <a:extLst xmlns:a="http://schemas.openxmlformats.org/drawingml/2006/main">
            <a:ext uri="{FF2B5EF4-FFF2-40B4-BE49-F238E27FC236}">
              <a16:creationId xmlns:a16="http://schemas.microsoft.com/office/drawing/2014/main" id="{E26C2A3B-69A4-4C9D-98FF-2AA1ED87B12D}"/>
            </a:ext>
          </a:extLst>
        </cdr:cNvPr>
        <cdr:cNvSpPr txBox="1"/>
      </cdr:nvSpPr>
      <cdr:spPr>
        <a:xfrm xmlns:a="http://schemas.openxmlformats.org/drawingml/2006/main">
          <a:off x="4777271" y="213122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22</a:t>
          </a:r>
        </a:p>
      </cdr:txBody>
    </cdr:sp>
  </cdr:absSizeAnchor>
  <cdr:absSizeAnchor xmlns:cdr="http://schemas.openxmlformats.org/drawingml/2006/chartDrawing">
    <cdr:from>
      <cdr:x>0.49948</cdr:x>
      <cdr:y>0.2692</cdr:y>
    </cdr:from>
    <cdr:ext cx="2118761" cy="1600014"/>
    <cdr:cxnSp macro="">
      <cdr:nvCxnSpPr>
        <cdr:cNvPr id="39326" name="Straight Connector 39325">
          <a:extLst xmlns:a="http://schemas.openxmlformats.org/drawingml/2006/main">
            <a:ext uri="{FF2B5EF4-FFF2-40B4-BE49-F238E27FC236}">
              <a16:creationId xmlns:a16="http://schemas.microsoft.com/office/drawing/2014/main" id="{CFA2BB85-6071-45FC-9B10-A60E2B68AEB8}"/>
            </a:ext>
          </a:extLst>
        </cdr:cNvPr>
        <cdr:cNvCxnSpPr/>
      </cdr:nvCxnSpPr>
      <cdr:spPr>
        <a:xfrm xmlns:a="http://schemas.openxmlformats.org/drawingml/2006/main" flipV="1">
          <a:off x="3036033" y="2361336"/>
          <a:ext cx="2118761" cy="160001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0.83219</cdr:x>
      <cdr:y>0.28541</cdr:y>
    </cdr:from>
    <cdr:ext cx="381000" cy="381000"/>
    <cdr:sp macro="" textlink="">
      <cdr:nvSpPr>
        <cdr:cNvPr id="39327" name="TextBox 39326">
          <a:extLst xmlns:a="http://schemas.openxmlformats.org/drawingml/2006/main">
            <a:ext uri="{FF2B5EF4-FFF2-40B4-BE49-F238E27FC236}">
              <a16:creationId xmlns:a16="http://schemas.microsoft.com/office/drawing/2014/main" id="{63C358CD-D1B0-4F64-BCEB-D64FE7E3C3FE}"/>
            </a:ext>
          </a:extLst>
        </cdr:cNvPr>
        <cdr:cNvSpPr txBox="1"/>
      </cdr:nvSpPr>
      <cdr:spPr>
        <a:xfrm xmlns:a="http://schemas.openxmlformats.org/drawingml/2006/main">
          <a:off x="5058409" y="2503513"/>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23</a:t>
          </a:r>
        </a:p>
      </cdr:txBody>
    </cdr:sp>
  </cdr:absSizeAnchor>
  <cdr:absSizeAnchor xmlns:cdr="http://schemas.openxmlformats.org/drawingml/2006/chartDrawing">
    <cdr:from>
      <cdr:x>0.49948</cdr:x>
      <cdr:y>0.31669</cdr:y>
    </cdr:from>
    <cdr:ext cx="2376687" cy="1183449"/>
    <cdr:cxnSp macro="">
      <cdr:nvCxnSpPr>
        <cdr:cNvPr id="39328" name="Straight Connector 39327">
          <a:extLst xmlns:a="http://schemas.openxmlformats.org/drawingml/2006/main">
            <a:ext uri="{FF2B5EF4-FFF2-40B4-BE49-F238E27FC236}">
              <a16:creationId xmlns:a16="http://schemas.microsoft.com/office/drawing/2014/main" id="{9DC35068-601D-4AE2-86BE-B1A38B27209E}"/>
            </a:ext>
          </a:extLst>
        </cdr:cNvPr>
        <cdr:cNvCxnSpPr/>
      </cdr:nvCxnSpPr>
      <cdr:spPr>
        <a:xfrm xmlns:a="http://schemas.openxmlformats.org/drawingml/2006/main" flipV="1">
          <a:off x="3036033" y="2777901"/>
          <a:ext cx="2376687" cy="1183449"/>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0.8664</cdr:x>
      <cdr:y>0.33302</cdr:y>
    </cdr:from>
    <cdr:ext cx="381000" cy="381000"/>
    <cdr:sp macro="" textlink="">
      <cdr:nvSpPr>
        <cdr:cNvPr id="39329" name="TextBox 39328">
          <a:extLst xmlns:a="http://schemas.openxmlformats.org/drawingml/2006/main">
            <a:ext uri="{FF2B5EF4-FFF2-40B4-BE49-F238E27FC236}">
              <a16:creationId xmlns:a16="http://schemas.microsoft.com/office/drawing/2014/main" id="{2EE202E9-9585-411E-9265-8F15D4259218}"/>
            </a:ext>
          </a:extLst>
        </cdr:cNvPr>
        <cdr:cNvSpPr txBox="1"/>
      </cdr:nvSpPr>
      <cdr:spPr>
        <a:xfrm xmlns:a="http://schemas.openxmlformats.org/drawingml/2006/main">
          <a:off x="5266353" y="292112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24</a:t>
          </a:r>
        </a:p>
      </cdr:txBody>
    </cdr:sp>
  </cdr:absSizeAnchor>
  <cdr:absSizeAnchor xmlns:cdr="http://schemas.openxmlformats.org/drawingml/2006/chartDrawing">
    <cdr:from>
      <cdr:x>0.49948</cdr:x>
      <cdr:y>0.36878</cdr:y>
    </cdr:from>
    <cdr:ext cx="2553678" cy="726584"/>
    <cdr:cxnSp macro="">
      <cdr:nvCxnSpPr>
        <cdr:cNvPr id="39330" name="Straight Connector 39329">
          <a:extLst xmlns:a="http://schemas.openxmlformats.org/drawingml/2006/main">
            <a:ext uri="{FF2B5EF4-FFF2-40B4-BE49-F238E27FC236}">
              <a16:creationId xmlns:a16="http://schemas.microsoft.com/office/drawing/2014/main" id="{8F217FBE-38EC-4DED-9EAB-3217A95DC0C7}"/>
            </a:ext>
          </a:extLst>
        </cdr:cNvPr>
        <cdr:cNvCxnSpPr/>
      </cdr:nvCxnSpPr>
      <cdr:spPr>
        <a:xfrm xmlns:a="http://schemas.openxmlformats.org/drawingml/2006/main" flipV="1">
          <a:off x="3036033" y="3234766"/>
          <a:ext cx="2553678" cy="726584"/>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0.8874</cdr:x>
      <cdr:y>0.38417</cdr:y>
    </cdr:from>
    <cdr:ext cx="381000" cy="381000"/>
    <cdr:sp macro="" textlink="">
      <cdr:nvSpPr>
        <cdr:cNvPr id="39331" name="TextBox 39330">
          <a:extLst xmlns:a="http://schemas.openxmlformats.org/drawingml/2006/main">
            <a:ext uri="{FF2B5EF4-FFF2-40B4-BE49-F238E27FC236}">
              <a16:creationId xmlns:a16="http://schemas.microsoft.com/office/drawing/2014/main" id="{4CB41BE9-F4DE-4FE1-A3AF-7BE426FBB395}"/>
            </a:ext>
          </a:extLst>
        </cdr:cNvPr>
        <cdr:cNvSpPr txBox="1"/>
      </cdr:nvSpPr>
      <cdr:spPr>
        <a:xfrm xmlns:a="http://schemas.openxmlformats.org/drawingml/2006/main">
          <a:off x="5394020" y="3369826"/>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25</a:t>
          </a:r>
        </a:p>
      </cdr:txBody>
    </cdr:sp>
  </cdr:absSizeAnchor>
  <cdr:absSizeAnchor xmlns:cdr="http://schemas.openxmlformats.org/drawingml/2006/chartDrawing">
    <cdr:from>
      <cdr:x>0.49948</cdr:x>
      <cdr:y>0.42368</cdr:y>
    </cdr:from>
    <cdr:ext cx="2643706" cy="244975"/>
    <cdr:cxnSp macro="">
      <cdr:nvCxnSpPr>
        <cdr:cNvPr id="39332" name="Straight Connector 39331">
          <a:extLst xmlns:a="http://schemas.openxmlformats.org/drawingml/2006/main">
            <a:ext uri="{FF2B5EF4-FFF2-40B4-BE49-F238E27FC236}">
              <a16:creationId xmlns:a16="http://schemas.microsoft.com/office/drawing/2014/main" id="{BF1D0824-0885-4AE8-8D35-6B29C2237F2D}"/>
            </a:ext>
          </a:extLst>
        </cdr:cNvPr>
        <cdr:cNvCxnSpPr/>
      </cdr:nvCxnSpPr>
      <cdr:spPr>
        <a:xfrm xmlns:a="http://schemas.openxmlformats.org/drawingml/2006/main" flipV="1">
          <a:off x="3036033" y="3716375"/>
          <a:ext cx="2643706" cy="24497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0.89448</cdr:x>
      <cdr:y>0.43713</cdr:y>
    </cdr:from>
    <cdr:ext cx="381000" cy="381000"/>
    <cdr:sp macro="" textlink="">
      <cdr:nvSpPr>
        <cdr:cNvPr id="39333" name="TextBox 39332">
          <a:extLst xmlns:a="http://schemas.openxmlformats.org/drawingml/2006/main">
            <a:ext uri="{FF2B5EF4-FFF2-40B4-BE49-F238E27FC236}">
              <a16:creationId xmlns:a16="http://schemas.microsoft.com/office/drawing/2014/main" id="{779B19F9-A6C8-4A39-9EFC-093F2E70825B}"/>
            </a:ext>
          </a:extLst>
        </cdr:cNvPr>
        <cdr:cNvSpPr txBox="1"/>
      </cdr:nvSpPr>
      <cdr:spPr>
        <a:xfrm xmlns:a="http://schemas.openxmlformats.org/drawingml/2006/main">
          <a:off x="5437065" y="3834350"/>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26</a:t>
          </a:r>
        </a:p>
      </cdr:txBody>
    </cdr:sp>
  </cdr:absSizeAnchor>
  <cdr:absSizeAnchor xmlns:cdr="http://schemas.openxmlformats.org/drawingml/2006/chartDrawing">
    <cdr:from>
      <cdr:x>0.49948</cdr:x>
      <cdr:y>0.45161</cdr:y>
    </cdr:from>
    <cdr:ext cx="2643706" cy="244976"/>
    <cdr:cxnSp macro="">
      <cdr:nvCxnSpPr>
        <cdr:cNvPr id="39334" name="Straight Connector 39333">
          <a:extLst xmlns:a="http://schemas.openxmlformats.org/drawingml/2006/main">
            <a:ext uri="{FF2B5EF4-FFF2-40B4-BE49-F238E27FC236}">
              <a16:creationId xmlns:a16="http://schemas.microsoft.com/office/drawing/2014/main" id="{34B20996-E9D9-47FD-BCE8-C2D493EED3A5}"/>
            </a:ext>
          </a:extLst>
        </cdr:cNvPr>
        <cdr:cNvCxnSpPr/>
      </cdr:nvCxnSpPr>
      <cdr:spPr>
        <a:xfrm xmlns:a="http://schemas.openxmlformats.org/drawingml/2006/main">
          <a:off x="3036033" y="3961350"/>
          <a:ext cx="2643706" cy="24497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0.8874</cdr:x>
      <cdr:y>0.49009</cdr:y>
    </cdr:from>
    <cdr:ext cx="381000" cy="381000"/>
    <cdr:sp macro="" textlink="">
      <cdr:nvSpPr>
        <cdr:cNvPr id="39335" name="TextBox 39334">
          <a:extLst xmlns:a="http://schemas.openxmlformats.org/drawingml/2006/main">
            <a:ext uri="{FF2B5EF4-FFF2-40B4-BE49-F238E27FC236}">
              <a16:creationId xmlns:a16="http://schemas.microsoft.com/office/drawing/2014/main" id="{1941E2C8-2671-421D-A85C-90111C591542}"/>
            </a:ext>
          </a:extLst>
        </cdr:cNvPr>
        <cdr:cNvSpPr txBox="1"/>
      </cdr:nvSpPr>
      <cdr:spPr>
        <a:xfrm xmlns:a="http://schemas.openxmlformats.org/drawingml/2006/main">
          <a:off x="5394020" y="42988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27</a:t>
          </a:r>
        </a:p>
      </cdr:txBody>
    </cdr:sp>
  </cdr:absSizeAnchor>
  <cdr:absSizeAnchor xmlns:cdr="http://schemas.openxmlformats.org/drawingml/2006/chartDrawing">
    <cdr:from>
      <cdr:x>0.49948</cdr:x>
      <cdr:y>0.45161</cdr:y>
    </cdr:from>
    <cdr:ext cx="2553678" cy="726584"/>
    <cdr:cxnSp macro="">
      <cdr:nvCxnSpPr>
        <cdr:cNvPr id="39336" name="Straight Connector 39335">
          <a:extLst xmlns:a="http://schemas.openxmlformats.org/drawingml/2006/main">
            <a:ext uri="{FF2B5EF4-FFF2-40B4-BE49-F238E27FC236}">
              <a16:creationId xmlns:a16="http://schemas.microsoft.com/office/drawing/2014/main" id="{D7151978-968E-4E68-9169-8F8AA7FA9C29}"/>
            </a:ext>
          </a:extLst>
        </cdr:cNvPr>
        <cdr:cNvCxnSpPr/>
      </cdr:nvCxnSpPr>
      <cdr:spPr>
        <a:xfrm xmlns:a="http://schemas.openxmlformats.org/drawingml/2006/main">
          <a:off x="3036033" y="3961350"/>
          <a:ext cx="2553678" cy="726584"/>
        </a:xfrm>
        <a:prstGeom xmlns:a="http://schemas.openxmlformats.org/drawingml/2006/main" prst="line">
          <a:avLst/>
        </a:prstGeom>
        <a:ln xmlns:a="http://schemas.openxmlformats.org/drawingml/2006/main" w="254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0.8664</cdr:x>
      <cdr:y>0.54124</cdr:y>
    </cdr:from>
    <cdr:ext cx="381000" cy="381000"/>
    <cdr:sp macro="" textlink="">
      <cdr:nvSpPr>
        <cdr:cNvPr id="39337" name="TextBox 39336">
          <a:extLst xmlns:a="http://schemas.openxmlformats.org/drawingml/2006/main">
            <a:ext uri="{FF2B5EF4-FFF2-40B4-BE49-F238E27FC236}">
              <a16:creationId xmlns:a16="http://schemas.microsoft.com/office/drawing/2014/main" id="{BCDE4F15-128A-4F31-96B0-E4E578235D5D}"/>
            </a:ext>
          </a:extLst>
        </cdr:cNvPr>
        <cdr:cNvSpPr txBox="1"/>
      </cdr:nvSpPr>
      <cdr:spPr>
        <a:xfrm xmlns:a="http://schemas.openxmlformats.org/drawingml/2006/main">
          <a:off x="5266353" y="4747581"/>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28</a:t>
          </a:r>
        </a:p>
      </cdr:txBody>
    </cdr:sp>
  </cdr:absSizeAnchor>
  <cdr:absSizeAnchor xmlns:cdr="http://schemas.openxmlformats.org/drawingml/2006/chartDrawing">
    <cdr:from>
      <cdr:x>0.49948</cdr:x>
      <cdr:y>0.45161</cdr:y>
    </cdr:from>
    <cdr:ext cx="2376687" cy="1183450"/>
    <cdr:cxnSp macro="">
      <cdr:nvCxnSpPr>
        <cdr:cNvPr id="39338" name="Straight Connector 39337">
          <a:extLst xmlns:a="http://schemas.openxmlformats.org/drawingml/2006/main">
            <a:ext uri="{FF2B5EF4-FFF2-40B4-BE49-F238E27FC236}">
              <a16:creationId xmlns:a16="http://schemas.microsoft.com/office/drawing/2014/main" id="{CB202B0A-0B13-49B7-9760-B1103C5ACF62}"/>
            </a:ext>
          </a:extLst>
        </cdr:cNvPr>
        <cdr:cNvCxnSpPr/>
      </cdr:nvCxnSpPr>
      <cdr:spPr>
        <a:xfrm xmlns:a="http://schemas.openxmlformats.org/drawingml/2006/main">
          <a:off x="3036033" y="3961350"/>
          <a:ext cx="2376687" cy="1183450"/>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0.83219</cdr:x>
      <cdr:y>0.58885</cdr:y>
    </cdr:from>
    <cdr:ext cx="381000" cy="381000"/>
    <cdr:sp macro="" textlink="">
      <cdr:nvSpPr>
        <cdr:cNvPr id="39339" name="TextBox 39338">
          <a:extLst xmlns:a="http://schemas.openxmlformats.org/drawingml/2006/main">
            <a:ext uri="{FF2B5EF4-FFF2-40B4-BE49-F238E27FC236}">
              <a16:creationId xmlns:a16="http://schemas.microsoft.com/office/drawing/2014/main" id="{3A700A33-650A-4176-9023-1C968ABE35C7}"/>
            </a:ext>
          </a:extLst>
        </cdr:cNvPr>
        <cdr:cNvSpPr txBox="1"/>
      </cdr:nvSpPr>
      <cdr:spPr>
        <a:xfrm xmlns:a="http://schemas.openxmlformats.org/drawingml/2006/main">
          <a:off x="5058409" y="5165188"/>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29</a:t>
          </a:r>
        </a:p>
      </cdr:txBody>
    </cdr:sp>
  </cdr:absSizeAnchor>
  <cdr:absSizeAnchor xmlns:cdr="http://schemas.openxmlformats.org/drawingml/2006/chartDrawing">
    <cdr:from>
      <cdr:x>0.49948</cdr:x>
      <cdr:y>0.45161</cdr:y>
    </cdr:from>
    <cdr:ext cx="2118761" cy="1600015"/>
    <cdr:cxnSp macro="">
      <cdr:nvCxnSpPr>
        <cdr:cNvPr id="39340" name="Straight Connector 39339">
          <a:extLst xmlns:a="http://schemas.openxmlformats.org/drawingml/2006/main">
            <a:ext uri="{FF2B5EF4-FFF2-40B4-BE49-F238E27FC236}">
              <a16:creationId xmlns:a16="http://schemas.microsoft.com/office/drawing/2014/main" id="{CC724692-3FE9-4637-AD73-D298742FC862}"/>
            </a:ext>
          </a:extLst>
        </cdr:cNvPr>
        <cdr:cNvCxnSpPr/>
      </cdr:nvCxnSpPr>
      <cdr:spPr>
        <a:xfrm xmlns:a="http://schemas.openxmlformats.org/drawingml/2006/main">
          <a:off x="3036033" y="3961350"/>
          <a:ext cx="2118761" cy="160001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0.78594</cdr:x>
      <cdr:y>0.63129</cdr:y>
    </cdr:from>
    <cdr:ext cx="381000" cy="381000"/>
    <cdr:sp macro="" textlink="">
      <cdr:nvSpPr>
        <cdr:cNvPr id="39341" name="TextBox 39340">
          <a:extLst xmlns:a="http://schemas.openxmlformats.org/drawingml/2006/main">
            <a:ext uri="{FF2B5EF4-FFF2-40B4-BE49-F238E27FC236}">
              <a16:creationId xmlns:a16="http://schemas.microsoft.com/office/drawing/2014/main" id="{BB1C9C61-0046-42F0-89FC-6FD6B587AB58}"/>
            </a:ext>
          </a:extLst>
        </cdr:cNvPr>
        <cdr:cNvSpPr txBox="1"/>
      </cdr:nvSpPr>
      <cdr:spPr>
        <a:xfrm xmlns:a="http://schemas.openxmlformats.org/drawingml/2006/main">
          <a:off x="4777271" y="5537475"/>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30</a:t>
          </a:r>
        </a:p>
      </cdr:txBody>
    </cdr:sp>
  </cdr:absSizeAnchor>
  <cdr:absSizeAnchor xmlns:cdr="http://schemas.openxmlformats.org/drawingml/2006/chartDrawing">
    <cdr:from>
      <cdr:x>0.49948</cdr:x>
      <cdr:y>0.45161</cdr:y>
    </cdr:from>
    <cdr:ext cx="1788683" cy="1962093"/>
    <cdr:cxnSp macro="">
      <cdr:nvCxnSpPr>
        <cdr:cNvPr id="39342" name="Straight Connector 39341">
          <a:extLst xmlns:a="http://schemas.openxmlformats.org/drawingml/2006/main">
            <a:ext uri="{FF2B5EF4-FFF2-40B4-BE49-F238E27FC236}">
              <a16:creationId xmlns:a16="http://schemas.microsoft.com/office/drawing/2014/main" id="{B7F2927E-BC01-4694-B487-AE6B9358B986}"/>
            </a:ext>
          </a:extLst>
        </cdr:cNvPr>
        <cdr:cNvCxnSpPr/>
      </cdr:nvCxnSpPr>
      <cdr:spPr>
        <a:xfrm xmlns:a="http://schemas.openxmlformats.org/drawingml/2006/main">
          <a:off x="3036033" y="3961350"/>
          <a:ext cx="1788683" cy="1962093"/>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0.72922</cdr:x>
      <cdr:y>0.66712</cdr:y>
    </cdr:from>
    <cdr:ext cx="381000" cy="381000"/>
    <cdr:sp macro="" textlink="">
      <cdr:nvSpPr>
        <cdr:cNvPr id="39343" name="TextBox 39342">
          <a:extLst xmlns:a="http://schemas.openxmlformats.org/drawingml/2006/main">
            <a:ext uri="{FF2B5EF4-FFF2-40B4-BE49-F238E27FC236}">
              <a16:creationId xmlns:a16="http://schemas.microsoft.com/office/drawing/2014/main" id="{98CDF5B3-FB30-4175-8C4B-8273AA6B07CC}"/>
            </a:ext>
          </a:extLst>
        </cdr:cNvPr>
        <cdr:cNvSpPr txBox="1"/>
      </cdr:nvSpPr>
      <cdr:spPr>
        <a:xfrm xmlns:a="http://schemas.openxmlformats.org/drawingml/2006/main">
          <a:off x="4432512" y="5851764"/>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31</a:t>
          </a:r>
        </a:p>
      </cdr:txBody>
    </cdr:sp>
  </cdr:absSizeAnchor>
  <cdr:absSizeAnchor xmlns:cdr="http://schemas.openxmlformats.org/drawingml/2006/chartDrawing">
    <cdr:from>
      <cdr:x>0.49948</cdr:x>
      <cdr:y>0.45161</cdr:y>
    </cdr:from>
    <cdr:ext cx="1397694" cy="2257355"/>
    <cdr:cxnSp macro="">
      <cdr:nvCxnSpPr>
        <cdr:cNvPr id="39344" name="Straight Connector 39343">
          <a:extLst xmlns:a="http://schemas.openxmlformats.org/drawingml/2006/main">
            <a:ext uri="{FF2B5EF4-FFF2-40B4-BE49-F238E27FC236}">
              <a16:creationId xmlns:a16="http://schemas.microsoft.com/office/drawing/2014/main" id="{5365F235-D5B6-4C87-8C09-099285B36667}"/>
            </a:ext>
          </a:extLst>
        </cdr:cNvPr>
        <cdr:cNvCxnSpPr/>
      </cdr:nvCxnSpPr>
      <cdr:spPr>
        <a:xfrm xmlns:a="http://schemas.openxmlformats.org/drawingml/2006/main">
          <a:off x="3036033" y="3961350"/>
          <a:ext cx="1397694" cy="225735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0.66396</cdr:x>
      <cdr:y>0.69512</cdr:y>
    </cdr:from>
    <cdr:ext cx="381000" cy="381000"/>
    <cdr:sp macro="" textlink="">
      <cdr:nvSpPr>
        <cdr:cNvPr id="39345" name="TextBox 39344">
          <a:extLst xmlns:a="http://schemas.openxmlformats.org/drawingml/2006/main">
            <a:ext uri="{FF2B5EF4-FFF2-40B4-BE49-F238E27FC236}">
              <a16:creationId xmlns:a16="http://schemas.microsoft.com/office/drawing/2014/main" id="{FAEAE41A-C0BF-46DD-A398-5471D0BB66E1}"/>
            </a:ext>
          </a:extLst>
        </cdr:cNvPr>
        <cdr:cNvSpPr txBox="1"/>
      </cdr:nvSpPr>
      <cdr:spPr>
        <a:xfrm xmlns:a="http://schemas.openxmlformats.org/drawingml/2006/main">
          <a:off x="4035873" y="6097352"/>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32</a:t>
          </a:r>
        </a:p>
      </cdr:txBody>
    </cdr:sp>
  </cdr:absSizeAnchor>
  <cdr:absSizeAnchor xmlns:cdr="http://schemas.openxmlformats.org/drawingml/2006/chartDrawing">
    <cdr:from>
      <cdr:x>0.49948</cdr:x>
      <cdr:y>0.45161</cdr:y>
    </cdr:from>
    <cdr:ext cx="959108" cy="2475745"/>
    <cdr:cxnSp macro="">
      <cdr:nvCxnSpPr>
        <cdr:cNvPr id="39346" name="Straight Connector 39345">
          <a:extLst xmlns:a="http://schemas.openxmlformats.org/drawingml/2006/main">
            <a:ext uri="{FF2B5EF4-FFF2-40B4-BE49-F238E27FC236}">
              <a16:creationId xmlns:a16="http://schemas.microsoft.com/office/drawing/2014/main" id="{2F156515-3369-41ED-8BB8-EA9489BF7C00}"/>
            </a:ext>
          </a:extLst>
        </cdr:cNvPr>
        <cdr:cNvCxnSpPr/>
      </cdr:nvCxnSpPr>
      <cdr:spPr>
        <a:xfrm xmlns:a="http://schemas.openxmlformats.org/drawingml/2006/main">
          <a:off x="3036033" y="3961350"/>
          <a:ext cx="959108" cy="2475745"/>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0.5924</cdr:x>
      <cdr:y>0.71434</cdr:y>
    </cdr:from>
    <cdr:ext cx="381000" cy="381000"/>
    <cdr:sp macro="" textlink="">
      <cdr:nvSpPr>
        <cdr:cNvPr id="39347" name="TextBox 39346">
          <a:extLst xmlns:a="http://schemas.openxmlformats.org/drawingml/2006/main">
            <a:ext uri="{FF2B5EF4-FFF2-40B4-BE49-F238E27FC236}">
              <a16:creationId xmlns:a16="http://schemas.microsoft.com/office/drawing/2014/main" id="{3811DDFF-635E-4970-8AD4-19AC42295FD8}"/>
            </a:ext>
          </a:extLst>
        </cdr:cNvPr>
        <cdr:cNvSpPr txBox="1"/>
      </cdr:nvSpPr>
      <cdr:spPr>
        <a:xfrm xmlns:a="http://schemas.openxmlformats.org/drawingml/2006/main">
          <a:off x="3600862" y="6265877"/>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33</a:t>
          </a:r>
        </a:p>
      </cdr:txBody>
    </cdr:sp>
  </cdr:absSizeAnchor>
  <cdr:absSizeAnchor xmlns:cdr="http://schemas.openxmlformats.org/drawingml/2006/chartDrawing">
    <cdr:from>
      <cdr:x>0.49948</cdr:x>
      <cdr:y>0.45161</cdr:y>
    </cdr:from>
    <cdr:ext cx="487860" cy="2609826"/>
    <cdr:cxnSp macro="">
      <cdr:nvCxnSpPr>
        <cdr:cNvPr id="39348" name="Straight Connector 39347">
          <a:extLst xmlns:a="http://schemas.openxmlformats.org/drawingml/2006/main">
            <a:ext uri="{FF2B5EF4-FFF2-40B4-BE49-F238E27FC236}">
              <a16:creationId xmlns:a16="http://schemas.microsoft.com/office/drawing/2014/main" id="{776E45B0-3826-4634-B4F9-C11A91728962}"/>
            </a:ext>
          </a:extLst>
        </cdr:cNvPr>
        <cdr:cNvCxnSpPr/>
      </cdr:nvCxnSpPr>
      <cdr:spPr>
        <a:xfrm xmlns:a="http://schemas.openxmlformats.org/drawingml/2006/main">
          <a:off x="3036033" y="3961350"/>
          <a:ext cx="487860" cy="2609826"/>
        </a:xfrm>
        <a:prstGeom xmlns:a="http://schemas.openxmlformats.org/drawingml/2006/main" prst="line">
          <a:avLst/>
        </a:prstGeom>
        <a:ln xmlns:a="http://schemas.openxmlformats.org/drawingml/2006/main" w="127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dr:absSizeAnchor xmlns:cdr="http://schemas.openxmlformats.org/drawingml/2006/chartDrawing">
    <cdr:from>
      <cdr:x>0.51696</cdr:x>
      <cdr:y>0.72411</cdr:y>
    </cdr:from>
    <cdr:ext cx="381000" cy="381000"/>
    <cdr:sp macro="" textlink="">
      <cdr:nvSpPr>
        <cdr:cNvPr id="39349" name="TextBox 39348">
          <a:extLst xmlns:a="http://schemas.openxmlformats.org/drawingml/2006/main">
            <a:ext uri="{FF2B5EF4-FFF2-40B4-BE49-F238E27FC236}">
              <a16:creationId xmlns:a16="http://schemas.microsoft.com/office/drawing/2014/main" id="{38AB4D47-CB6C-4C8B-A0EF-F1A6624A8EED}"/>
            </a:ext>
          </a:extLst>
        </cdr:cNvPr>
        <cdr:cNvSpPr txBox="1"/>
      </cdr:nvSpPr>
      <cdr:spPr>
        <a:xfrm xmlns:a="http://schemas.openxmlformats.org/drawingml/2006/main">
          <a:off x="3142290" y="6351599"/>
          <a:ext cx="381000" cy="381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1100"/>
            <a:t>34</a:t>
          </a:r>
        </a:p>
      </cdr:txBody>
    </cdr:sp>
  </cdr:abs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22860</xdr:rowOff>
        </xdr:to>
        <xdr:sp macro="" textlink="">
          <xdr:nvSpPr>
            <xdr:cNvPr id="11196" name="Group Box 6076" hidden="1">
              <a:extLst>
                <a:ext uri="{63B3BB69-23CF-44E3-9099-C40C66FF867C}">
                  <a14:compatExt spid="_x0000_s11196"/>
                </a:ext>
                <a:ext uri="{FF2B5EF4-FFF2-40B4-BE49-F238E27FC236}">
                  <a16:creationId xmlns:a16="http://schemas.microsoft.com/office/drawing/2014/main" id="{00000000-0008-0000-0400-0000BC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22860</xdr:rowOff>
        </xdr:to>
        <xdr:sp macro="" textlink="">
          <xdr:nvSpPr>
            <xdr:cNvPr id="11197" name="Option Button 6077" hidden="1">
              <a:extLst>
                <a:ext uri="{63B3BB69-23CF-44E3-9099-C40C66FF867C}">
                  <a14:compatExt spid="_x0000_s11197"/>
                </a:ext>
                <a:ext uri="{FF2B5EF4-FFF2-40B4-BE49-F238E27FC236}">
                  <a16:creationId xmlns:a16="http://schemas.microsoft.com/office/drawing/2014/main" id="{00000000-0008-0000-0400-0000BD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22860</xdr:rowOff>
        </xdr:to>
        <xdr:sp macro="" textlink="">
          <xdr:nvSpPr>
            <xdr:cNvPr id="11198" name="Option Button 6078" hidden="1">
              <a:extLst>
                <a:ext uri="{63B3BB69-23CF-44E3-9099-C40C66FF867C}">
                  <a14:compatExt spid="_x0000_s11198"/>
                </a:ext>
                <a:ext uri="{FF2B5EF4-FFF2-40B4-BE49-F238E27FC236}">
                  <a16:creationId xmlns:a16="http://schemas.microsoft.com/office/drawing/2014/main" id="{00000000-0008-0000-0400-0000BE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6</xdr:col>
          <xdr:colOff>0</xdr:colOff>
          <xdr:row>6</xdr:row>
          <xdr:rowOff>327660</xdr:rowOff>
        </xdr:to>
        <xdr:sp macro="" textlink="">
          <xdr:nvSpPr>
            <xdr:cNvPr id="11199" name="Group Box 6079" hidden="1">
              <a:extLst>
                <a:ext uri="{63B3BB69-23CF-44E3-9099-C40C66FF867C}">
                  <a14:compatExt spid="_x0000_s11199"/>
                </a:ext>
                <a:ext uri="{FF2B5EF4-FFF2-40B4-BE49-F238E27FC236}">
                  <a16:creationId xmlns:a16="http://schemas.microsoft.com/office/drawing/2014/main" id="{00000000-0008-0000-0400-0000BF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6</xdr:row>
          <xdr:rowOff>327660</xdr:rowOff>
        </xdr:to>
        <xdr:sp macro="" textlink="">
          <xdr:nvSpPr>
            <xdr:cNvPr id="11200" name="Option Button 6080" hidden="1">
              <a:extLst>
                <a:ext uri="{63B3BB69-23CF-44E3-9099-C40C66FF867C}">
                  <a14:compatExt spid="_x0000_s11200"/>
                </a:ext>
                <a:ext uri="{FF2B5EF4-FFF2-40B4-BE49-F238E27FC236}">
                  <a16:creationId xmlns:a16="http://schemas.microsoft.com/office/drawing/2014/main" id="{00000000-0008-0000-0400-0000C0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327660</xdr:rowOff>
        </xdr:from>
        <xdr:to>
          <xdr:col>7</xdr:col>
          <xdr:colOff>0</xdr:colOff>
          <xdr:row>8</xdr:row>
          <xdr:rowOff>0</xdr:rowOff>
        </xdr:to>
        <xdr:sp macro="" textlink="">
          <xdr:nvSpPr>
            <xdr:cNvPr id="11201" name="Group Box 6081" hidden="1">
              <a:extLst>
                <a:ext uri="{63B3BB69-23CF-44E3-9099-C40C66FF867C}">
                  <a14:compatExt spid="_x0000_s11201"/>
                </a:ext>
                <a:ext uri="{FF2B5EF4-FFF2-40B4-BE49-F238E27FC236}">
                  <a16:creationId xmlns:a16="http://schemas.microsoft.com/office/drawing/2014/main" id="{00000000-0008-0000-0400-0000C1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327660</xdr:rowOff>
        </xdr:from>
        <xdr:to>
          <xdr:col>5</xdr:col>
          <xdr:colOff>175260</xdr:colOff>
          <xdr:row>8</xdr:row>
          <xdr:rowOff>0</xdr:rowOff>
        </xdr:to>
        <xdr:sp macro="" textlink="">
          <xdr:nvSpPr>
            <xdr:cNvPr id="11202" name="Option Button 6082" hidden="1">
              <a:extLst>
                <a:ext uri="{63B3BB69-23CF-44E3-9099-C40C66FF867C}">
                  <a14:compatExt spid="_x0000_s11202"/>
                </a:ext>
                <a:ext uri="{FF2B5EF4-FFF2-40B4-BE49-F238E27FC236}">
                  <a16:creationId xmlns:a16="http://schemas.microsoft.com/office/drawing/2014/main" id="{00000000-0008-0000-0400-0000C2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327660</xdr:rowOff>
        </xdr:from>
        <xdr:to>
          <xdr:col>6</xdr:col>
          <xdr:colOff>175260</xdr:colOff>
          <xdr:row>8</xdr:row>
          <xdr:rowOff>0</xdr:rowOff>
        </xdr:to>
        <xdr:sp macro="" textlink="">
          <xdr:nvSpPr>
            <xdr:cNvPr id="11203" name="Option Button 6083" hidden="1">
              <a:extLst>
                <a:ext uri="{63B3BB69-23CF-44E3-9099-C40C66FF867C}">
                  <a14:compatExt spid="_x0000_s11203"/>
                </a:ext>
                <a:ext uri="{FF2B5EF4-FFF2-40B4-BE49-F238E27FC236}">
                  <a16:creationId xmlns:a16="http://schemas.microsoft.com/office/drawing/2014/main" id="{00000000-0008-0000-0400-0000C3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11204" name="Group Box 6084" hidden="1">
              <a:extLst>
                <a:ext uri="{63B3BB69-23CF-44E3-9099-C40C66FF867C}">
                  <a14:compatExt spid="_x0000_s11204"/>
                </a:ext>
                <a:ext uri="{FF2B5EF4-FFF2-40B4-BE49-F238E27FC236}">
                  <a16:creationId xmlns:a16="http://schemas.microsoft.com/office/drawing/2014/main" id="{00000000-0008-0000-0400-0000C4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11205" name="Option Button 6085" hidden="1">
              <a:extLst>
                <a:ext uri="{63B3BB69-23CF-44E3-9099-C40C66FF867C}">
                  <a14:compatExt spid="_x0000_s11205"/>
                </a:ext>
                <a:ext uri="{FF2B5EF4-FFF2-40B4-BE49-F238E27FC236}">
                  <a16:creationId xmlns:a16="http://schemas.microsoft.com/office/drawing/2014/main" id="{00000000-0008-0000-0400-0000C5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11206" name="Option Button 6086" hidden="1">
              <a:extLst>
                <a:ext uri="{63B3BB69-23CF-44E3-9099-C40C66FF867C}">
                  <a14:compatExt spid="_x0000_s11206"/>
                </a:ext>
                <a:ext uri="{FF2B5EF4-FFF2-40B4-BE49-F238E27FC236}">
                  <a16:creationId xmlns:a16="http://schemas.microsoft.com/office/drawing/2014/main" id="{00000000-0008-0000-0400-0000C6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11207" name="Group Box 6087" hidden="1">
              <a:extLst>
                <a:ext uri="{63B3BB69-23CF-44E3-9099-C40C66FF867C}">
                  <a14:compatExt spid="_x0000_s11207"/>
                </a:ext>
                <a:ext uri="{FF2B5EF4-FFF2-40B4-BE49-F238E27FC236}">
                  <a16:creationId xmlns:a16="http://schemas.microsoft.com/office/drawing/2014/main" id="{00000000-0008-0000-0400-0000C7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11208" name="Option Button 6088" hidden="1">
              <a:extLst>
                <a:ext uri="{63B3BB69-23CF-44E3-9099-C40C66FF867C}">
                  <a14:compatExt spid="_x0000_s11208"/>
                </a:ext>
                <a:ext uri="{FF2B5EF4-FFF2-40B4-BE49-F238E27FC236}">
                  <a16:creationId xmlns:a16="http://schemas.microsoft.com/office/drawing/2014/main" id="{00000000-0008-0000-0400-0000C8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11209" name="Option Button 6089" hidden="1">
              <a:extLst>
                <a:ext uri="{63B3BB69-23CF-44E3-9099-C40C66FF867C}">
                  <a14:compatExt spid="_x0000_s11209"/>
                </a:ext>
                <a:ext uri="{FF2B5EF4-FFF2-40B4-BE49-F238E27FC236}">
                  <a16:creationId xmlns:a16="http://schemas.microsoft.com/office/drawing/2014/main" id="{00000000-0008-0000-0400-0000C9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11210" name="Group Box 6090" hidden="1">
              <a:extLst>
                <a:ext uri="{63B3BB69-23CF-44E3-9099-C40C66FF867C}">
                  <a14:compatExt spid="_x0000_s11210"/>
                </a:ext>
                <a:ext uri="{FF2B5EF4-FFF2-40B4-BE49-F238E27FC236}">
                  <a16:creationId xmlns:a16="http://schemas.microsoft.com/office/drawing/2014/main" id="{00000000-0008-0000-0400-0000CA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11211" name="Option Button 6091" hidden="1">
              <a:extLst>
                <a:ext uri="{63B3BB69-23CF-44E3-9099-C40C66FF867C}">
                  <a14:compatExt spid="_x0000_s11211"/>
                </a:ext>
                <a:ext uri="{FF2B5EF4-FFF2-40B4-BE49-F238E27FC236}">
                  <a16:creationId xmlns:a16="http://schemas.microsoft.com/office/drawing/2014/main" id="{00000000-0008-0000-0400-0000CB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11212" name="Option Button 6092" hidden="1">
              <a:extLst>
                <a:ext uri="{63B3BB69-23CF-44E3-9099-C40C66FF867C}">
                  <a14:compatExt spid="_x0000_s11212"/>
                </a:ext>
                <a:ext uri="{FF2B5EF4-FFF2-40B4-BE49-F238E27FC236}">
                  <a16:creationId xmlns:a16="http://schemas.microsoft.com/office/drawing/2014/main" id="{00000000-0008-0000-0400-0000CC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22860</xdr:rowOff>
        </xdr:to>
        <xdr:sp macro="" textlink="">
          <xdr:nvSpPr>
            <xdr:cNvPr id="11213" name="Group Box 6093" hidden="1">
              <a:extLst>
                <a:ext uri="{63B3BB69-23CF-44E3-9099-C40C66FF867C}">
                  <a14:compatExt spid="_x0000_s11213"/>
                </a:ext>
                <a:ext uri="{FF2B5EF4-FFF2-40B4-BE49-F238E27FC236}">
                  <a16:creationId xmlns:a16="http://schemas.microsoft.com/office/drawing/2014/main" id="{00000000-0008-0000-0400-0000CD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22860</xdr:rowOff>
        </xdr:to>
        <xdr:sp macro="" textlink="">
          <xdr:nvSpPr>
            <xdr:cNvPr id="11214" name="Option Button 6094" hidden="1">
              <a:extLst>
                <a:ext uri="{63B3BB69-23CF-44E3-9099-C40C66FF867C}">
                  <a14:compatExt spid="_x0000_s11214"/>
                </a:ext>
                <a:ext uri="{FF2B5EF4-FFF2-40B4-BE49-F238E27FC236}">
                  <a16:creationId xmlns:a16="http://schemas.microsoft.com/office/drawing/2014/main" id="{00000000-0008-0000-0400-0000CE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22860</xdr:rowOff>
        </xdr:to>
        <xdr:sp macro="" textlink="">
          <xdr:nvSpPr>
            <xdr:cNvPr id="11215" name="Option Button 6095" hidden="1">
              <a:extLst>
                <a:ext uri="{63B3BB69-23CF-44E3-9099-C40C66FF867C}">
                  <a14:compatExt spid="_x0000_s11215"/>
                </a:ext>
                <a:ext uri="{FF2B5EF4-FFF2-40B4-BE49-F238E27FC236}">
                  <a16:creationId xmlns:a16="http://schemas.microsoft.com/office/drawing/2014/main" id="{00000000-0008-0000-0400-0000CF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22860</xdr:rowOff>
        </xdr:to>
        <xdr:sp macro="" textlink="">
          <xdr:nvSpPr>
            <xdr:cNvPr id="11216" name="Group Box 6096" hidden="1">
              <a:extLst>
                <a:ext uri="{63B3BB69-23CF-44E3-9099-C40C66FF867C}">
                  <a14:compatExt spid="_x0000_s11216"/>
                </a:ext>
                <a:ext uri="{FF2B5EF4-FFF2-40B4-BE49-F238E27FC236}">
                  <a16:creationId xmlns:a16="http://schemas.microsoft.com/office/drawing/2014/main" id="{00000000-0008-0000-0400-0000D0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22860</xdr:rowOff>
        </xdr:to>
        <xdr:sp macro="" textlink="">
          <xdr:nvSpPr>
            <xdr:cNvPr id="11217" name="Option Button 6097" hidden="1">
              <a:extLst>
                <a:ext uri="{63B3BB69-23CF-44E3-9099-C40C66FF867C}">
                  <a14:compatExt spid="_x0000_s11217"/>
                </a:ext>
                <a:ext uri="{FF2B5EF4-FFF2-40B4-BE49-F238E27FC236}">
                  <a16:creationId xmlns:a16="http://schemas.microsoft.com/office/drawing/2014/main" id="{00000000-0008-0000-0400-0000D1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22860</xdr:rowOff>
        </xdr:to>
        <xdr:sp macro="" textlink="">
          <xdr:nvSpPr>
            <xdr:cNvPr id="11218" name="Option Button 6098" hidden="1">
              <a:extLst>
                <a:ext uri="{63B3BB69-23CF-44E3-9099-C40C66FF867C}">
                  <a14:compatExt spid="_x0000_s11218"/>
                </a:ext>
                <a:ext uri="{FF2B5EF4-FFF2-40B4-BE49-F238E27FC236}">
                  <a16:creationId xmlns:a16="http://schemas.microsoft.com/office/drawing/2014/main" id="{00000000-0008-0000-0400-0000D2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11219" name="Group Box 6099" hidden="1">
              <a:extLst>
                <a:ext uri="{63B3BB69-23CF-44E3-9099-C40C66FF867C}">
                  <a14:compatExt spid="_x0000_s11219"/>
                </a:ext>
                <a:ext uri="{FF2B5EF4-FFF2-40B4-BE49-F238E27FC236}">
                  <a16:creationId xmlns:a16="http://schemas.microsoft.com/office/drawing/2014/main" id="{00000000-0008-0000-0400-0000D3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11220" name="Option Button 6100" hidden="1">
              <a:extLst>
                <a:ext uri="{63B3BB69-23CF-44E3-9099-C40C66FF867C}">
                  <a14:compatExt spid="_x0000_s11220"/>
                </a:ext>
                <a:ext uri="{FF2B5EF4-FFF2-40B4-BE49-F238E27FC236}">
                  <a16:creationId xmlns:a16="http://schemas.microsoft.com/office/drawing/2014/main" id="{00000000-0008-0000-0400-0000D4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11221" name="Option Button 6101" hidden="1">
              <a:extLst>
                <a:ext uri="{63B3BB69-23CF-44E3-9099-C40C66FF867C}">
                  <a14:compatExt spid="_x0000_s11221"/>
                </a:ext>
                <a:ext uri="{FF2B5EF4-FFF2-40B4-BE49-F238E27FC236}">
                  <a16:creationId xmlns:a16="http://schemas.microsoft.com/office/drawing/2014/main" id="{00000000-0008-0000-0400-0000D5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11222" name="Group Box 6102" hidden="1">
              <a:extLst>
                <a:ext uri="{63B3BB69-23CF-44E3-9099-C40C66FF867C}">
                  <a14:compatExt spid="_x0000_s11222"/>
                </a:ext>
                <a:ext uri="{FF2B5EF4-FFF2-40B4-BE49-F238E27FC236}">
                  <a16:creationId xmlns:a16="http://schemas.microsoft.com/office/drawing/2014/main" id="{00000000-0008-0000-0400-0000D6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11223" name="Option Button 6103" hidden="1">
              <a:extLst>
                <a:ext uri="{63B3BB69-23CF-44E3-9099-C40C66FF867C}">
                  <a14:compatExt spid="_x0000_s11223"/>
                </a:ext>
                <a:ext uri="{FF2B5EF4-FFF2-40B4-BE49-F238E27FC236}">
                  <a16:creationId xmlns:a16="http://schemas.microsoft.com/office/drawing/2014/main" id="{00000000-0008-0000-0400-0000D7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11224" name="Option Button 6104" hidden="1">
              <a:extLst>
                <a:ext uri="{63B3BB69-23CF-44E3-9099-C40C66FF867C}">
                  <a14:compatExt spid="_x0000_s11224"/>
                </a:ext>
                <a:ext uri="{FF2B5EF4-FFF2-40B4-BE49-F238E27FC236}">
                  <a16:creationId xmlns:a16="http://schemas.microsoft.com/office/drawing/2014/main" id="{00000000-0008-0000-0400-0000D8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327660</xdr:rowOff>
        </xdr:from>
        <xdr:to>
          <xdr:col>7</xdr:col>
          <xdr:colOff>0</xdr:colOff>
          <xdr:row>15</xdr:row>
          <xdr:rowOff>495300</xdr:rowOff>
        </xdr:to>
        <xdr:sp macro="" textlink="">
          <xdr:nvSpPr>
            <xdr:cNvPr id="11225" name="Group Box 6105" hidden="1">
              <a:extLst>
                <a:ext uri="{63B3BB69-23CF-44E3-9099-C40C66FF867C}">
                  <a14:compatExt spid="_x0000_s11225"/>
                </a:ext>
                <a:ext uri="{FF2B5EF4-FFF2-40B4-BE49-F238E27FC236}">
                  <a16:creationId xmlns:a16="http://schemas.microsoft.com/office/drawing/2014/main" id="{00000000-0008-0000-0400-0000D9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327660</xdr:rowOff>
        </xdr:from>
        <xdr:to>
          <xdr:col>5</xdr:col>
          <xdr:colOff>175260</xdr:colOff>
          <xdr:row>15</xdr:row>
          <xdr:rowOff>495300</xdr:rowOff>
        </xdr:to>
        <xdr:sp macro="" textlink="">
          <xdr:nvSpPr>
            <xdr:cNvPr id="11226" name="Option Button 6106" hidden="1">
              <a:extLst>
                <a:ext uri="{63B3BB69-23CF-44E3-9099-C40C66FF867C}">
                  <a14:compatExt spid="_x0000_s11226"/>
                </a:ext>
                <a:ext uri="{FF2B5EF4-FFF2-40B4-BE49-F238E27FC236}">
                  <a16:creationId xmlns:a16="http://schemas.microsoft.com/office/drawing/2014/main" id="{00000000-0008-0000-0400-0000DA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327660</xdr:rowOff>
        </xdr:from>
        <xdr:to>
          <xdr:col>6</xdr:col>
          <xdr:colOff>175260</xdr:colOff>
          <xdr:row>15</xdr:row>
          <xdr:rowOff>495300</xdr:rowOff>
        </xdr:to>
        <xdr:sp macro="" textlink="">
          <xdr:nvSpPr>
            <xdr:cNvPr id="11227" name="Option Button 6107" hidden="1">
              <a:extLst>
                <a:ext uri="{63B3BB69-23CF-44E3-9099-C40C66FF867C}">
                  <a14:compatExt spid="_x0000_s11227"/>
                </a:ext>
                <a:ext uri="{FF2B5EF4-FFF2-40B4-BE49-F238E27FC236}">
                  <a16:creationId xmlns:a16="http://schemas.microsoft.com/office/drawing/2014/main" id="{00000000-0008-0000-0400-0000DB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11228" name="Group Box 6108" hidden="1">
              <a:extLst>
                <a:ext uri="{63B3BB69-23CF-44E3-9099-C40C66FF867C}">
                  <a14:compatExt spid="_x0000_s11228"/>
                </a:ext>
                <a:ext uri="{FF2B5EF4-FFF2-40B4-BE49-F238E27FC236}">
                  <a16:creationId xmlns:a16="http://schemas.microsoft.com/office/drawing/2014/main" id="{00000000-0008-0000-0400-0000DC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11229" name="Option Button 6109" hidden="1">
              <a:extLst>
                <a:ext uri="{63B3BB69-23CF-44E3-9099-C40C66FF867C}">
                  <a14:compatExt spid="_x0000_s11229"/>
                </a:ext>
                <a:ext uri="{FF2B5EF4-FFF2-40B4-BE49-F238E27FC236}">
                  <a16:creationId xmlns:a16="http://schemas.microsoft.com/office/drawing/2014/main" id="{00000000-0008-0000-0400-0000DD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11230" name="Option Button 6110" hidden="1">
              <a:extLst>
                <a:ext uri="{63B3BB69-23CF-44E3-9099-C40C66FF867C}">
                  <a14:compatExt spid="_x0000_s11230"/>
                </a:ext>
                <a:ext uri="{FF2B5EF4-FFF2-40B4-BE49-F238E27FC236}">
                  <a16:creationId xmlns:a16="http://schemas.microsoft.com/office/drawing/2014/main" id="{00000000-0008-0000-0400-0000DE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11231" name="Group Box 6111" hidden="1">
              <a:extLst>
                <a:ext uri="{63B3BB69-23CF-44E3-9099-C40C66FF867C}">
                  <a14:compatExt spid="_x0000_s11231"/>
                </a:ext>
                <a:ext uri="{FF2B5EF4-FFF2-40B4-BE49-F238E27FC236}">
                  <a16:creationId xmlns:a16="http://schemas.microsoft.com/office/drawing/2014/main" id="{00000000-0008-0000-0400-0000DF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11232" name="Option Button 6112" hidden="1">
              <a:extLst>
                <a:ext uri="{63B3BB69-23CF-44E3-9099-C40C66FF867C}">
                  <a14:compatExt spid="_x0000_s11232"/>
                </a:ext>
                <a:ext uri="{FF2B5EF4-FFF2-40B4-BE49-F238E27FC236}">
                  <a16:creationId xmlns:a16="http://schemas.microsoft.com/office/drawing/2014/main" id="{00000000-0008-0000-0400-0000E0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11233" name="Option Button 6113" hidden="1">
              <a:extLst>
                <a:ext uri="{63B3BB69-23CF-44E3-9099-C40C66FF867C}">
                  <a14:compatExt spid="_x0000_s11233"/>
                </a:ext>
                <a:ext uri="{FF2B5EF4-FFF2-40B4-BE49-F238E27FC236}">
                  <a16:creationId xmlns:a16="http://schemas.microsoft.com/office/drawing/2014/main" id="{00000000-0008-0000-0400-0000E1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6</xdr:col>
          <xdr:colOff>0</xdr:colOff>
          <xdr:row>19</xdr:row>
          <xdr:rowOff>0</xdr:rowOff>
        </xdr:to>
        <xdr:sp macro="" textlink="">
          <xdr:nvSpPr>
            <xdr:cNvPr id="11234" name="Group Box 6114" hidden="1">
              <a:extLst>
                <a:ext uri="{63B3BB69-23CF-44E3-9099-C40C66FF867C}">
                  <a14:compatExt spid="_x0000_s11234"/>
                </a:ext>
                <a:ext uri="{FF2B5EF4-FFF2-40B4-BE49-F238E27FC236}">
                  <a16:creationId xmlns:a16="http://schemas.microsoft.com/office/drawing/2014/main" id="{00000000-0008-0000-0400-0000E2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11235" name="Option Button 6115" hidden="1">
              <a:extLst>
                <a:ext uri="{63B3BB69-23CF-44E3-9099-C40C66FF867C}">
                  <a14:compatExt spid="_x0000_s11235"/>
                </a:ext>
                <a:ext uri="{FF2B5EF4-FFF2-40B4-BE49-F238E27FC236}">
                  <a16:creationId xmlns:a16="http://schemas.microsoft.com/office/drawing/2014/main" id="{00000000-0008-0000-0400-0000E3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0</xdr:rowOff>
        </xdr:to>
        <xdr:sp macro="" textlink="">
          <xdr:nvSpPr>
            <xdr:cNvPr id="11236" name="Group Box 6116" hidden="1">
              <a:extLst>
                <a:ext uri="{63B3BB69-23CF-44E3-9099-C40C66FF867C}">
                  <a14:compatExt spid="_x0000_s11236"/>
                </a:ext>
                <a:ext uri="{FF2B5EF4-FFF2-40B4-BE49-F238E27FC236}">
                  <a16:creationId xmlns:a16="http://schemas.microsoft.com/office/drawing/2014/main" id="{00000000-0008-0000-0400-0000E4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11237" name="Option Button 6117" hidden="1">
              <a:extLst>
                <a:ext uri="{63B3BB69-23CF-44E3-9099-C40C66FF867C}">
                  <a14:compatExt spid="_x0000_s11237"/>
                </a:ext>
                <a:ext uri="{FF2B5EF4-FFF2-40B4-BE49-F238E27FC236}">
                  <a16:creationId xmlns:a16="http://schemas.microsoft.com/office/drawing/2014/main" id="{00000000-0008-0000-0400-0000E5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6</xdr:col>
          <xdr:colOff>0</xdr:colOff>
          <xdr:row>21</xdr:row>
          <xdr:rowOff>0</xdr:rowOff>
        </xdr:to>
        <xdr:sp macro="" textlink="">
          <xdr:nvSpPr>
            <xdr:cNvPr id="11238" name="Group Box 6118" hidden="1">
              <a:extLst>
                <a:ext uri="{63B3BB69-23CF-44E3-9099-C40C66FF867C}">
                  <a14:compatExt spid="_x0000_s11238"/>
                </a:ext>
                <a:ext uri="{FF2B5EF4-FFF2-40B4-BE49-F238E27FC236}">
                  <a16:creationId xmlns:a16="http://schemas.microsoft.com/office/drawing/2014/main" id="{00000000-0008-0000-0400-0000E6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11239" name="Option Button 6119" hidden="1">
              <a:extLst>
                <a:ext uri="{63B3BB69-23CF-44E3-9099-C40C66FF867C}">
                  <a14:compatExt spid="_x0000_s11239"/>
                </a:ext>
                <a:ext uri="{FF2B5EF4-FFF2-40B4-BE49-F238E27FC236}">
                  <a16:creationId xmlns:a16="http://schemas.microsoft.com/office/drawing/2014/main" id="{00000000-0008-0000-0400-0000E7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22</xdr:row>
          <xdr:rowOff>0</xdr:rowOff>
        </xdr:to>
        <xdr:sp macro="" textlink="">
          <xdr:nvSpPr>
            <xdr:cNvPr id="11240" name="Group Box 6120" hidden="1">
              <a:extLst>
                <a:ext uri="{63B3BB69-23CF-44E3-9099-C40C66FF867C}">
                  <a14:compatExt spid="_x0000_s11240"/>
                </a:ext>
                <a:ext uri="{FF2B5EF4-FFF2-40B4-BE49-F238E27FC236}">
                  <a16:creationId xmlns:a16="http://schemas.microsoft.com/office/drawing/2014/main" id="{00000000-0008-0000-0400-0000E8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11241" name="Option Button 6121" hidden="1">
              <a:extLst>
                <a:ext uri="{63B3BB69-23CF-44E3-9099-C40C66FF867C}">
                  <a14:compatExt spid="_x0000_s11241"/>
                </a:ext>
                <a:ext uri="{FF2B5EF4-FFF2-40B4-BE49-F238E27FC236}">
                  <a16:creationId xmlns:a16="http://schemas.microsoft.com/office/drawing/2014/main" id="{00000000-0008-0000-0400-0000E9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495300</xdr:rowOff>
        </xdr:from>
        <xdr:to>
          <xdr:col>7</xdr:col>
          <xdr:colOff>0</xdr:colOff>
          <xdr:row>23</xdr:row>
          <xdr:rowOff>327660</xdr:rowOff>
        </xdr:to>
        <xdr:sp macro="" textlink="">
          <xdr:nvSpPr>
            <xdr:cNvPr id="11242" name="Group Box 6122" hidden="1">
              <a:extLst>
                <a:ext uri="{63B3BB69-23CF-44E3-9099-C40C66FF867C}">
                  <a14:compatExt spid="_x0000_s11242"/>
                </a:ext>
                <a:ext uri="{FF2B5EF4-FFF2-40B4-BE49-F238E27FC236}">
                  <a16:creationId xmlns:a16="http://schemas.microsoft.com/office/drawing/2014/main" id="{00000000-0008-0000-0400-0000EA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495300</xdr:rowOff>
        </xdr:from>
        <xdr:to>
          <xdr:col>5</xdr:col>
          <xdr:colOff>175260</xdr:colOff>
          <xdr:row>23</xdr:row>
          <xdr:rowOff>327660</xdr:rowOff>
        </xdr:to>
        <xdr:sp macro="" textlink="">
          <xdr:nvSpPr>
            <xdr:cNvPr id="11243" name="Option Button 6123" hidden="1">
              <a:extLst>
                <a:ext uri="{63B3BB69-23CF-44E3-9099-C40C66FF867C}">
                  <a14:compatExt spid="_x0000_s11243"/>
                </a:ext>
                <a:ext uri="{FF2B5EF4-FFF2-40B4-BE49-F238E27FC236}">
                  <a16:creationId xmlns:a16="http://schemas.microsoft.com/office/drawing/2014/main" id="{00000000-0008-0000-0400-0000EB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495300</xdr:rowOff>
        </xdr:from>
        <xdr:to>
          <xdr:col>6</xdr:col>
          <xdr:colOff>175260</xdr:colOff>
          <xdr:row>23</xdr:row>
          <xdr:rowOff>327660</xdr:rowOff>
        </xdr:to>
        <xdr:sp macro="" textlink="">
          <xdr:nvSpPr>
            <xdr:cNvPr id="11244" name="Option Button 6124" hidden="1">
              <a:extLst>
                <a:ext uri="{63B3BB69-23CF-44E3-9099-C40C66FF867C}">
                  <a14:compatExt spid="_x0000_s11244"/>
                </a:ext>
                <a:ext uri="{FF2B5EF4-FFF2-40B4-BE49-F238E27FC236}">
                  <a16:creationId xmlns:a16="http://schemas.microsoft.com/office/drawing/2014/main" id="{00000000-0008-0000-0400-0000EC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24</xdr:row>
          <xdr:rowOff>327660</xdr:rowOff>
        </xdr:to>
        <xdr:sp macro="" textlink="">
          <xdr:nvSpPr>
            <xdr:cNvPr id="11245" name="Group Box 6125" hidden="1">
              <a:extLst>
                <a:ext uri="{63B3BB69-23CF-44E3-9099-C40C66FF867C}">
                  <a14:compatExt spid="_x0000_s11245"/>
                </a:ext>
                <a:ext uri="{FF2B5EF4-FFF2-40B4-BE49-F238E27FC236}">
                  <a16:creationId xmlns:a16="http://schemas.microsoft.com/office/drawing/2014/main" id="{00000000-0008-0000-0400-0000ED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24</xdr:row>
          <xdr:rowOff>327660</xdr:rowOff>
        </xdr:to>
        <xdr:sp macro="" textlink="">
          <xdr:nvSpPr>
            <xdr:cNvPr id="11246" name="Option Button 6126" hidden="1">
              <a:extLst>
                <a:ext uri="{63B3BB69-23CF-44E3-9099-C40C66FF867C}">
                  <a14:compatExt spid="_x0000_s11246"/>
                </a:ext>
                <a:ext uri="{FF2B5EF4-FFF2-40B4-BE49-F238E27FC236}">
                  <a16:creationId xmlns:a16="http://schemas.microsoft.com/office/drawing/2014/main" id="{00000000-0008-0000-0400-0000EE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24</xdr:row>
          <xdr:rowOff>327660</xdr:rowOff>
        </xdr:to>
        <xdr:sp macro="" textlink="">
          <xdr:nvSpPr>
            <xdr:cNvPr id="11247" name="Option Button 6127" hidden="1">
              <a:extLst>
                <a:ext uri="{63B3BB69-23CF-44E3-9099-C40C66FF867C}">
                  <a14:compatExt spid="_x0000_s11247"/>
                </a:ext>
                <a:ext uri="{FF2B5EF4-FFF2-40B4-BE49-F238E27FC236}">
                  <a16:creationId xmlns:a16="http://schemas.microsoft.com/office/drawing/2014/main" id="{00000000-0008-0000-0400-0000EF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327660</xdr:rowOff>
        </xdr:from>
        <xdr:to>
          <xdr:col>7</xdr:col>
          <xdr:colOff>0</xdr:colOff>
          <xdr:row>25</xdr:row>
          <xdr:rowOff>327660</xdr:rowOff>
        </xdr:to>
        <xdr:sp macro="" textlink="">
          <xdr:nvSpPr>
            <xdr:cNvPr id="11248" name="Group Box 6128" hidden="1">
              <a:extLst>
                <a:ext uri="{63B3BB69-23CF-44E3-9099-C40C66FF867C}">
                  <a14:compatExt spid="_x0000_s11248"/>
                </a:ext>
                <a:ext uri="{FF2B5EF4-FFF2-40B4-BE49-F238E27FC236}">
                  <a16:creationId xmlns:a16="http://schemas.microsoft.com/office/drawing/2014/main" id="{00000000-0008-0000-0400-0000F0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327660</xdr:rowOff>
        </xdr:from>
        <xdr:to>
          <xdr:col>5</xdr:col>
          <xdr:colOff>175260</xdr:colOff>
          <xdr:row>25</xdr:row>
          <xdr:rowOff>327660</xdr:rowOff>
        </xdr:to>
        <xdr:sp macro="" textlink="">
          <xdr:nvSpPr>
            <xdr:cNvPr id="11249" name="Option Button 6129" hidden="1">
              <a:extLst>
                <a:ext uri="{63B3BB69-23CF-44E3-9099-C40C66FF867C}">
                  <a14:compatExt spid="_x0000_s11249"/>
                </a:ext>
                <a:ext uri="{FF2B5EF4-FFF2-40B4-BE49-F238E27FC236}">
                  <a16:creationId xmlns:a16="http://schemas.microsoft.com/office/drawing/2014/main" id="{00000000-0008-0000-0400-0000F1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327660</xdr:rowOff>
        </xdr:from>
        <xdr:to>
          <xdr:col>6</xdr:col>
          <xdr:colOff>175260</xdr:colOff>
          <xdr:row>25</xdr:row>
          <xdr:rowOff>327660</xdr:rowOff>
        </xdr:to>
        <xdr:sp macro="" textlink="">
          <xdr:nvSpPr>
            <xdr:cNvPr id="11250" name="Option Button 6130" hidden="1">
              <a:extLst>
                <a:ext uri="{63B3BB69-23CF-44E3-9099-C40C66FF867C}">
                  <a14:compatExt spid="_x0000_s11250"/>
                </a:ext>
                <a:ext uri="{FF2B5EF4-FFF2-40B4-BE49-F238E27FC236}">
                  <a16:creationId xmlns:a16="http://schemas.microsoft.com/office/drawing/2014/main" id="{00000000-0008-0000-0400-0000F2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22860</xdr:rowOff>
        </xdr:to>
        <xdr:sp macro="" textlink="">
          <xdr:nvSpPr>
            <xdr:cNvPr id="11251" name="Group Box 6131" hidden="1">
              <a:extLst>
                <a:ext uri="{63B3BB69-23CF-44E3-9099-C40C66FF867C}">
                  <a14:compatExt spid="_x0000_s11251"/>
                </a:ext>
                <a:ext uri="{FF2B5EF4-FFF2-40B4-BE49-F238E27FC236}">
                  <a16:creationId xmlns:a16="http://schemas.microsoft.com/office/drawing/2014/main" id="{00000000-0008-0000-0400-0000F3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22860</xdr:rowOff>
        </xdr:to>
        <xdr:sp macro="" textlink="">
          <xdr:nvSpPr>
            <xdr:cNvPr id="11252" name="Option Button 6132" hidden="1">
              <a:extLst>
                <a:ext uri="{63B3BB69-23CF-44E3-9099-C40C66FF867C}">
                  <a14:compatExt spid="_x0000_s11252"/>
                </a:ext>
                <a:ext uri="{FF2B5EF4-FFF2-40B4-BE49-F238E27FC236}">
                  <a16:creationId xmlns:a16="http://schemas.microsoft.com/office/drawing/2014/main" id="{00000000-0008-0000-0400-0000F4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22860</xdr:rowOff>
        </xdr:to>
        <xdr:sp macro="" textlink="">
          <xdr:nvSpPr>
            <xdr:cNvPr id="11253" name="Option Button 6133" hidden="1">
              <a:extLst>
                <a:ext uri="{63B3BB69-23CF-44E3-9099-C40C66FF867C}">
                  <a14:compatExt spid="_x0000_s11253"/>
                </a:ext>
                <a:ext uri="{FF2B5EF4-FFF2-40B4-BE49-F238E27FC236}">
                  <a16:creationId xmlns:a16="http://schemas.microsoft.com/office/drawing/2014/main" id="{00000000-0008-0000-0400-0000F5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22860</xdr:rowOff>
        </xdr:to>
        <xdr:sp macro="" textlink="">
          <xdr:nvSpPr>
            <xdr:cNvPr id="11254" name="Option Button 6134" hidden="1">
              <a:extLst>
                <a:ext uri="{63B3BB69-23CF-44E3-9099-C40C66FF867C}">
                  <a14:compatExt spid="_x0000_s11254"/>
                </a:ext>
                <a:ext uri="{FF2B5EF4-FFF2-40B4-BE49-F238E27FC236}">
                  <a16:creationId xmlns:a16="http://schemas.microsoft.com/office/drawing/2014/main" id="{00000000-0008-0000-0400-0000F6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22860</xdr:rowOff>
        </xdr:to>
        <xdr:sp macro="" textlink="">
          <xdr:nvSpPr>
            <xdr:cNvPr id="11255" name="Option Button 6135" hidden="1">
              <a:extLst>
                <a:ext uri="{63B3BB69-23CF-44E3-9099-C40C66FF867C}">
                  <a14:compatExt spid="_x0000_s11255"/>
                </a:ext>
                <a:ext uri="{FF2B5EF4-FFF2-40B4-BE49-F238E27FC236}">
                  <a16:creationId xmlns:a16="http://schemas.microsoft.com/office/drawing/2014/main" id="{00000000-0008-0000-0400-0000F7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327660</xdr:rowOff>
        </xdr:from>
        <xdr:to>
          <xdr:col>13</xdr:col>
          <xdr:colOff>0</xdr:colOff>
          <xdr:row>8</xdr:row>
          <xdr:rowOff>0</xdr:rowOff>
        </xdr:to>
        <xdr:sp macro="" textlink="">
          <xdr:nvSpPr>
            <xdr:cNvPr id="11256" name="Group Box 6136" hidden="1">
              <a:extLst>
                <a:ext uri="{63B3BB69-23CF-44E3-9099-C40C66FF867C}">
                  <a14:compatExt spid="_x0000_s11256"/>
                </a:ext>
                <a:ext uri="{FF2B5EF4-FFF2-40B4-BE49-F238E27FC236}">
                  <a16:creationId xmlns:a16="http://schemas.microsoft.com/office/drawing/2014/main" id="{00000000-0008-0000-0400-0000F8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327660</xdr:rowOff>
        </xdr:from>
        <xdr:to>
          <xdr:col>7</xdr:col>
          <xdr:colOff>175260</xdr:colOff>
          <xdr:row>8</xdr:row>
          <xdr:rowOff>0</xdr:rowOff>
        </xdr:to>
        <xdr:sp macro="" textlink="">
          <xdr:nvSpPr>
            <xdr:cNvPr id="11257" name="Option Button 6137" hidden="1">
              <a:extLst>
                <a:ext uri="{63B3BB69-23CF-44E3-9099-C40C66FF867C}">
                  <a14:compatExt spid="_x0000_s11257"/>
                </a:ext>
                <a:ext uri="{FF2B5EF4-FFF2-40B4-BE49-F238E27FC236}">
                  <a16:creationId xmlns:a16="http://schemas.microsoft.com/office/drawing/2014/main" id="{00000000-0008-0000-0400-0000F9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327660</xdr:rowOff>
        </xdr:from>
        <xdr:to>
          <xdr:col>8</xdr:col>
          <xdr:colOff>175260</xdr:colOff>
          <xdr:row>8</xdr:row>
          <xdr:rowOff>0</xdr:rowOff>
        </xdr:to>
        <xdr:sp macro="" textlink="">
          <xdr:nvSpPr>
            <xdr:cNvPr id="11258" name="Option Button 6138" hidden="1">
              <a:extLst>
                <a:ext uri="{63B3BB69-23CF-44E3-9099-C40C66FF867C}">
                  <a14:compatExt spid="_x0000_s11258"/>
                </a:ext>
                <a:ext uri="{FF2B5EF4-FFF2-40B4-BE49-F238E27FC236}">
                  <a16:creationId xmlns:a16="http://schemas.microsoft.com/office/drawing/2014/main" id="{00000000-0008-0000-0400-0000FA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327660</xdr:rowOff>
        </xdr:from>
        <xdr:to>
          <xdr:col>9</xdr:col>
          <xdr:colOff>175260</xdr:colOff>
          <xdr:row>8</xdr:row>
          <xdr:rowOff>0</xdr:rowOff>
        </xdr:to>
        <xdr:sp macro="" textlink="">
          <xdr:nvSpPr>
            <xdr:cNvPr id="11259" name="Option Button 6139" hidden="1">
              <a:extLst>
                <a:ext uri="{63B3BB69-23CF-44E3-9099-C40C66FF867C}">
                  <a14:compatExt spid="_x0000_s11259"/>
                </a:ext>
                <a:ext uri="{FF2B5EF4-FFF2-40B4-BE49-F238E27FC236}">
                  <a16:creationId xmlns:a16="http://schemas.microsoft.com/office/drawing/2014/main" id="{00000000-0008-0000-0400-0000FB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327660</xdr:rowOff>
        </xdr:from>
        <xdr:to>
          <xdr:col>10</xdr:col>
          <xdr:colOff>175260</xdr:colOff>
          <xdr:row>8</xdr:row>
          <xdr:rowOff>0</xdr:rowOff>
        </xdr:to>
        <xdr:sp macro="" textlink="">
          <xdr:nvSpPr>
            <xdr:cNvPr id="11260" name="Option Button 6140" hidden="1">
              <a:extLst>
                <a:ext uri="{63B3BB69-23CF-44E3-9099-C40C66FF867C}">
                  <a14:compatExt spid="_x0000_s11260"/>
                </a:ext>
                <a:ext uri="{FF2B5EF4-FFF2-40B4-BE49-F238E27FC236}">
                  <a16:creationId xmlns:a16="http://schemas.microsoft.com/office/drawing/2014/main" id="{00000000-0008-0000-0400-0000FC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11261" name="Group Box 6141" hidden="1">
              <a:extLst>
                <a:ext uri="{63B3BB69-23CF-44E3-9099-C40C66FF867C}">
                  <a14:compatExt spid="_x0000_s11261"/>
                </a:ext>
                <a:ext uri="{FF2B5EF4-FFF2-40B4-BE49-F238E27FC236}">
                  <a16:creationId xmlns:a16="http://schemas.microsoft.com/office/drawing/2014/main" id="{00000000-0008-0000-0400-0000FD2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11262" name="Option Button 6142" hidden="1">
              <a:extLst>
                <a:ext uri="{63B3BB69-23CF-44E3-9099-C40C66FF867C}">
                  <a14:compatExt spid="_x0000_s11262"/>
                </a:ext>
                <a:ext uri="{FF2B5EF4-FFF2-40B4-BE49-F238E27FC236}">
                  <a16:creationId xmlns:a16="http://schemas.microsoft.com/office/drawing/2014/main" id="{00000000-0008-0000-0400-0000FE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22860</xdr:rowOff>
        </xdr:to>
        <xdr:sp macro="" textlink="">
          <xdr:nvSpPr>
            <xdr:cNvPr id="11263" name="Option Button 6143" hidden="1">
              <a:extLst>
                <a:ext uri="{63B3BB69-23CF-44E3-9099-C40C66FF867C}">
                  <a14:compatExt spid="_x0000_s11263"/>
                </a:ext>
                <a:ext uri="{FF2B5EF4-FFF2-40B4-BE49-F238E27FC236}">
                  <a16:creationId xmlns:a16="http://schemas.microsoft.com/office/drawing/2014/main" id="{00000000-0008-0000-0400-0000FF2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108544" name="Option Button 6144" hidden="1">
              <a:extLst>
                <a:ext uri="{63B3BB69-23CF-44E3-9099-C40C66FF867C}">
                  <a14:compatExt spid="_x0000_s108544"/>
                </a:ext>
                <a:ext uri="{FF2B5EF4-FFF2-40B4-BE49-F238E27FC236}">
                  <a16:creationId xmlns:a16="http://schemas.microsoft.com/office/drawing/2014/main" id="{00000000-0008-0000-0400-000000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108545" name="Option Button 6145" hidden="1">
              <a:extLst>
                <a:ext uri="{63B3BB69-23CF-44E3-9099-C40C66FF867C}">
                  <a14:compatExt spid="_x0000_s108545"/>
                </a:ext>
                <a:ext uri="{FF2B5EF4-FFF2-40B4-BE49-F238E27FC236}">
                  <a16:creationId xmlns:a16="http://schemas.microsoft.com/office/drawing/2014/main" id="{00000000-0008-0000-0400-000001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22860</xdr:rowOff>
        </xdr:to>
        <xdr:sp macro="" textlink="">
          <xdr:nvSpPr>
            <xdr:cNvPr id="108546" name="Group Box 6146" hidden="1">
              <a:extLst>
                <a:ext uri="{63B3BB69-23CF-44E3-9099-C40C66FF867C}">
                  <a14:compatExt spid="_x0000_s108546"/>
                </a:ext>
                <a:ext uri="{FF2B5EF4-FFF2-40B4-BE49-F238E27FC236}">
                  <a16:creationId xmlns:a16="http://schemas.microsoft.com/office/drawing/2014/main" id="{00000000-0008-0000-0400-000002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22860</xdr:rowOff>
        </xdr:to>
        <xdr:sp macro="" textlink="">
          <xdr:nvSpPr>
            <xdr:cNvPr id="108547" name="Option Button 6147" hidden="1">
              <a:extLst>
                <a:ext uri="{63B3BB69-23CF-44E3-9099-C40C66FF867C}">
                  <a14:compatExt spid="_x0000_s108547"/>
                </a:ext>
                <a:ext uri="{FF2B5EF4-FFF2-40B4-BE49-F238E27FC236}">
                  <a16:creationId xmlns:a16="http://schemas.microsoft.com/office/drawing/2014/main" id="{00000000-0008-0000-0400-000003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22860</xdr:rowOff>
        </xdr:to>
        <xdr:sp macro="" textlink="">
          <xdr:nvSpPr>
            <xdr:cNvPr id="108548" name="Option Button 6148" hidden="1">
              <a:extLst>
                <a:ext uri="{63B3BB69-23CF-44E3-9099-C40C66FF867C}">
                  <a14:compatExt spid="_x0000_s108548"/>
                </a:ext>
                <a:ext uri="{FF2B5EF4-FFF2-40B4-BE49-F238E27FC236}">
                  <a16:creationId xmlns:a16="http://schemas.microsoft.com/office/drawing/2014/main" id="{00000000-0008-0000-0400-000004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22860</xdr:rowOff>
        </xdr:to>
        <xdr:sp macro="" textlink="">
          <xdr:nvSpPr>
            <xdr:cNvPr id="108549" name="Option Button 6149" hidden="1">
              <a:extLst>
                <a:ext uri="{63B3BB69-23CF-44E3-9099-C40C66FF867C}">
                  <a14:compatExt spid="_x0000_s108549"/>
                </a:ext>
                <a:ext uri="{FF2B5EF4-FFF2-40B4-BE49-F238E27FC236}">
                  <a16:creationId xmlns:a16="http://schemas.microsoft.com/office/drawing/2014/main" id="{00000000-0008-0000-0400-000005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22860</xdr:rowOff>
        </xdr:to>
        <xdr:sp macro="" textlink="">
          <xdr:nvSpPr>
            <xdr:cNvPr id="108550" name="Option Button 6150" hidden="1">
              <a:extLst>
                <a:ext uri="{63B3BB69-23CF-44E3-9099-C40C66FF867C}">
                  <a14:compatExt spid="_x0000_s108550"/>
                </a:ext>
                <a:ext uri="{FF2B5EF4-FFF2-40B4-BE49-F238E27FC236}">
                  <a16:creationId xmlns:a16="http://schemas.microsoft.com/office/drawing/2014/main" id="{00000000-0008-0000-0400-000006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22860</xdr:rowOff>
        </xdr:to>
        <xdr:sp macro="" textlink="">
          <xdr:nvSpPr>
            <xdr:cNvPr id="108551" name="Group Box 6151" hidden="1">
              <a:extLst>
                <a:ext uri="{63B3BB69-23CF-44E3-9099-C40C66FF867C}">
                  <a14:compatExt spid="_x0000_s108551"/>
                </a:ext>
                <a:ext uri="{FF2B5EF4-FFF2-40B4-BE49-F238E27FC236}">
                  <a16:creationId xmlns:a16="http://schemas.microsoft.com/office/drawing/2014/main" id="{00000000-0008-0000-0400-000007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22860</xdr:rowOff>
        </xdr:to>
        <xdr:sp macro="" textlink="">
          <xdr:nvSpPr>
            <xdr:cNvPr id="108552" name="Option Button 6152" hidden="1">
              <a:extLst>
                <a:ext uri="{63B3BB69-23CF-44E3-9099-C40C66FF867C}">
                  <a14:compatExt spid="_x0000_s108552"/>
                </a:ext>
                <a:ext uri="{FF2B5EF4-FFF2-40B4-BE49-F238E27FC236}">
                  <a16:creationId xmlns:a16="http://schemas.microsoft.com/office/drawing/2014/main" id="{00000000-0008-0000-0400-000008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22860</xdr:rowOff>
        </xdr:to>
        <xdr:sp macro="" textlink="">
          <xdr:nvSpPr>
            <xdr:cNvPr id="108553" name="Option Button 6153" hidden="1">
              <a:extLst>
                <a:ext uri="{63B3BB69-23CF-44E3-9099-C40C66FF867C}">
                  <a14:compatExt spid="_x0000_s108553"/>
                </a:ext>
                <a:ext uri="{FF2B5EF4-FFF2-40B4-BE49-F238E27FC236}">
                  <a16:creationId xmlns:a16="http://schemas.microsoft.com/office/drawing/2014/main" id="{00000000-0008-0000-0400-000009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22860</xdr:rowOff>
        </xdr:to>
        <xdr:sp macro="" textlink="">
          <xdr:nvSpPr>
            <xdr:cNvPr id="108554" name="Option Button 6154" hidden="1">
              <a:extLst>
                <a:ext uri="{63B3BB69-23CF-44E3-9099-C40C66FF867C}">
                  <a14:compatExt spid="_x0000_s108554"/>
                </a:ext>
                <a:ext uri="{FF2B5EF4-FFF2-40B4-BE49-F238E27FC236}">
                  <a16:creationId xmlns:a16="http://schemas.microsoft.com/office/drawing/2014/main" id="{00000000-0008-0000-0400-00000A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22860</xdr:rowOff>
        </xdr:to>
        <xdr:sp macro="" textlink="">
          <xdr:nvSpPr>
            <xdr:cNvPr id="108555" name="Option Button 6155" hidden="1">
              <a:extLst>
                <a:ext uri="{63B3BB69-23CF-44E3-9099-C40C66FF867C}">
                  <a14:compatExt spid="_x0000_s108555"/>
                </a:ext>
                <a:ext uri="{FF2B5EF4-FFF2-40B4-BE49-F238E27FC236}">
                  <a16:creationId xmlns:a16="http://schemas.microsoft.com/office/drawing/2014/main" id="{00000000-0008-0000-0400-00000B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108556" name="Group Box 6156" hidden="1">
              <a:extLst>
                <a:ext uri="{63B3BB69-23CF-44E3-9099-C40C66FF867C}">
                  <a14:compatExt spid="_x0000_s108556"/>
                </a:ext>
                <a:ext uri="{FF2B5EF4-FFF2-40B4-BE49-F238E27FC236}">
                  <a16:creationId xmlns:a16="http://schemas.microsoft.com/office/drawing/2014/main" id="{00000000-0008-0000-0400-00000C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108557" name="Option Button 6157" hidden="1">
              <a:extLst>
                <a:ext uri="{63B3BB69-23CF-44E3-9099-C40C66FF867C}">
                  <a14:compatExt spid="_x0000_s108557"/>
                </a:ext>
                <a:ext uri="{FF2B5EF4-FFF2-40B4-BE49-F238E27FC236}">
                  <a16:creationId xmlns:a16="http://schemas.microsoft.com/office/drawing/2014/main" id="{00000000-0008-0000-0400-00000D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108558" name="Option Button 6158" hidden="1">
              <a:extLst>
                <a:ext uri="{63B3BB69-23CF-44E3-9099-C40C66FF867C}">
                  <a14:compatExt spid="_x0000_s108558"/>
                </a:ext>
                <a:ext uri="{FF2B5EF4-FFF2-40B4-BE49-F238E27FC236}">
                  <a16:creationId xmlns:a16="http://schemas.microsoft.com/office/drawing/2014/main" id="{00000000-0008-0000-0400-00000E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108559" name="Option Button 6159" hidden="1">
              <a:extLst>
                <a:ext uri="{63B3BB69-23CF-44E3-9099-C40C66FF867C}">
                  <a14:compatExt spid="_x0000_s108559"/>
                </a:ext>
                <a:ext uri="{FF2B5EF4-FFF2-40B4-BE49-F238E27FC236}">
                  <a16:creationId xmlns:a16="http://schemas.microsoft.com/office/drawing/2014/main" id="{00000000-0008-0000-0400-00000F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108560" name="Option Button 6160" hidden="1">
              <a:extLst>
                <a:ext uri="{63B3BB69-23CF-44E3-9099-C40C66FF867C}">
                  <a14:compatExt spid="_x0000_s108560"/>
                </a:ext>
                <a:ext uri="{FF2B5EF4-FFF2-40B4-BE49-F238E27FC236}">
                  <a16:creationId xmlns:a16="http://schemas.microsoft.com/office/drawing/2014/main" id="{00000000-0008-0000-0400-000010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108561" name="Group Box 6161" hidden="1">
              <a:extLst>
                <a:ext uri="{63B3BB69-23CF-44E3-9099-C40C66FF867C}">
                  <a14:compatExt spid="_x0000_s108561"/>
                </a:ext>
                <a:ext uri="{FF2B5EF4-FFF2-40B4-BE49-F238E27FC236}">
                  <a16:creationId xmlns:a16="http://schemas.microsoft.com/office/drawing/2014/main" id="{00000000-0008-0000-0400-000011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08562" name="Option Button 6162" hidden="1">
              <a:extLst>
                <a:ext uri="{63B3BB69-23CF-44E3-9099-C40C66FF867C}">
                  <a14:compatExt spid="_x0000_s108562"/>
                </a:ext>
                <a:ext uri="{FF2B5EF4-FFF2-40B4-BE49-F238E27FC236}">
                  <a16:creationId xmlns:a16="http://schemas.microsoft.com/office/drawing/2014/main" id="{00000000-0008-0000-0400-000012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108563" name="Option Button 6163" hidden="1">
              <a:extLst>
                <a:ext uri="{63B3BB69-23CF-44E3-9099-C40C66FF867C}">
                  <a14:compatExt spid="_x0000_s108563"/>
                </a:ext>
                <a:ext uri="{FF2B5EF4-FFF2-40B4-BE49-F238E27FC236}">
                  <a16:creationId xmlns:a16="http://schemas.microsoft.com/office/drawing/2014/main" id="{00000000-0008-0000-0400-000013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08564" name="Option Button 6164" hidden="1">
              <a:extLst>
                <a:ext uri="{63B3BB69-23CF-44E3-9099-C40C66FF867C}">
                  <a14:compatExt spid="_x0000_s108564"/>
                </a:ext>
                <a:ext uri="{FF2B5EF4-FFF2-40B4-BE49-F238E27FC236}">
                  <a16:creationId xmlns:a16="http://schemas.microsoft.com/office/drawing/2014/main" id="{00000000-0008-0000-0400-000014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08565" name="Option Button 6165" hidden="1">
              <a:extLst>
                <a:ext uri="{63B3BB69-23CF-44E3-9099-C40C66FF867C}">
                  <a14:compatExt spid="_x0000_s108565"/>
                </a:ext>
                <a:ext uri="{FF2B5EF4-FFF2-40B4-BE49-F238E27FC236}">
                  <a16:creationId xmlns:a16="http://schemas.microsoft.com/office/drawing/2014/main" id="{00000000-0008-0000-0400-000015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327660</xdr:rowOff>
        </xdr:from>
        <xdr:to>
          <xdr:col>13</xdr:col>
          <xdr:colOff>0</xdr:colOff>
          <xdr:row>15</xdr:row>
          <xdr:rowOff>495300</xdr:rowOff>
        </xdr:to>
        <xdr:sp macro="" textlink="">
          <xdr:nvSpPr>
            <xdr:cNvPr id="108566" name="Group Box 6166" hidden="1">
              <a:extLst>
                <a:ext uri="{63B3BB69-23CF-44E3-9099-C40C66FF867C}">
                  <a14:compatExt spid="_x0000_s108566"/>
                </a:ext>
                <a:ext uri="{FF2B5EF4-FFF2-40B4-BE49-F238E27FC236}">
                  <a16:creationId xmlns:a16="http://schemas.microsoft.com/office/drawing/2014/main" id="{00000000-0008-0000-0400-000016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327660</xdr:rowOff>
        </xdr:from>
        <xdr:to>
          <xdr:col>7</xdr:col>
          <xdr:colOff>175260</xdr:colOff>
          <xdr:row>15</xdr:row>
          <xdr:rowOff>495300</xdr:rowOff>
        </xdr:to>
        <xdr:sp macro="" textlink="">
          <xdr:nvSpPr>
            <xdr:cNvPr id="108567" name="Option Button 6167" hidden="1">
              <a:extLst>
                <a:ext uri="{63B3BB69-23CF-44E3-9099-C40C66FF867C}">
                  <a14:compatExt spid="_x0000_s108567"/>
                </a:ext>
                <a:ext uri="{FF2B5EF4-FFF2-40B4-BE49-F238E27FC236}">
                  <a16:creationId xmlns:a16="http://schemas.microsoft.com/office/drawing/2014/main" id="{00000000-0008-0000-0400-000017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327660</xdr:rowOff>
        </xdr:from>
        <xdr:to>
          <xdr:col>8</xdr:col>
          <xdr:colOff>175260</xdr:colOff>
          <xdr:row>15</xdr:row>
          <xdr:rowOff>495300</xdr:rowOff>
        </xdr:to>
        <xdr:sp macro="" textlink="">
          <xdr:nvSpPr>
            <xdr:cNvPr id="108568" name="Option Button 6168" hidden="1">
              <a:extLst>
                <a:ext uri="{63B3BB69-23CF-44E3-9099-C40C66FF867C}">
                  <a14:compatExt spid="_x0000_s108568"/>
                </a:ext>
                <a:ext uri="{FF2B5EF4-FFF2-40B4-BE49-F238E27FC236}">
                  <a16:creationId xmlns:a16="http://schemas.microsoft.com/office/drawing/2014/main" id="{00000000-0008-0000-0400-000018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327660</xdr:rowOff>
        </xdr:from>
        <xdr:to>
          <xdr:col>9</xdr:col>
          <xdr:colOff>175260</xdr:colOff>
          <xdr:row>15</xdr:row>
          <xdr:rowOff>495300</xdr:rowOff>
        </xdr:to>
        <xdr:sp macro="" textlink="">
          <xdr:nvSpPr>
            <xdr:cNvPr id="108569" name="Option Button 6169" hidden="1">
              <a:extLst>
                <a:ext uri="{63B3BB69-23CF-44E3-9099-C40C66FF867C}">
                  <a14:compatExt spid="_x0000_s108569"/>
                </a:ext>
                <a:ext uri="{FF2B5EF4-FFF2-40B4-BE49-F238E27FC236}">
                  <a16:creationId xmlns:a16="http://schemas.microsoft.com/office/drawing/2014/main" id="{00000000-0008-0000-0400-000019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327660</xdr:rowOff>
        </xdr:from>
        <xdr:to>
          <xdr:col>10</xdr:col>
          <xdr:colOff>175260</xdr:colOff>
          <xdr:row>15</xdr:row>
          <xdr:rowOff>495300</xdr:rowOff>
        </xdr:to>
        <xdr:sp macro="" textlink="">
          <xdr:nvSpPr>
            <xdr:cNvPr id="108570" name="Option Button 6170" hidden="1">
              <a:extLst>
                <a:ext uri="{63B3BB69-23CF-44E3-9099-C40C66FF867C}">
                  <a14:compatExt spid="_x0000_s108570"/>
                </a:ext>
                <a:ext uri="{FF2B5EF4-FFF2-40B4-BE49-F238E27FC236}">
                  <a16:creationId xmlns:a16="http://schemas.microsoft.com/office/drawing/2014/main" id="{00000000-0008-0000-0400-00001A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108571" name="Group Box 6171" hidden="1">
              <a:extLst>
                <a:ext uri="{63B3BB69-23CF-44E3-9099-C40C66FF867C}">
                  <a14:compatExt spid="_x0000_s108571"/>
                </a:ext>
                <a:ext uri="{FF2B5EF4-FFF2-40B4-BE49-F238E27FC236}">
                  <a16:creationId xmlns:a16="http://schemas.microsoft.com/office/drawing/2014/main" id="{00000000-0008-0000-0400-00001B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108572" name="Option Button 6172" hidden="1">
              <a:extLst>
                <a:ext uri="{63B3BB69-23CF-44E3-9099-C40C66FF867C}">
                  <a14:compatExt spid="_x0000_s108572"/>
                </a:ext>
                <a:ext uri="{FF2B5EF4-FFF2-40B4-BE49-F238E27FC236}">
                  <a16:creationId xmlns:a16="http://schemas.microsoft.com/office/drawing/2014/main" id="{00000000-0008-0000-0400-00001C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108573" name="Option Button 6173" hidden="1">
              <a:extLst>
                <a:ext uri="{63B3BB69-23CF-44E3-9099-C40C66FF867C}">
                  <a14:compatExt spid="_x0000_s108573"/>
                </a:ext>
                <a:ext uri="{FF2B5EF4-FFF2-40B4-BE49-F238E27FC236}">
                  <a16:creationId xmlns:a16="http://schemas.microsoft.com/office/drawing/2014/main" id="{00000000-0008-0000-0400-00001D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108574" name="Option Button 6174" hidden="1">
              <a:extLst>
                <a:ext uri="{63B3BB69-23CF-44E3-9099-C40C66FF867C}">
                  <a14:compatExt spid="_x0000_s108574"/>
                </a:ext>
                <a:ext uri="{FF2B5EF4-FFF2-40B4-BE49-F238E27FC236}">
                  <a16:creationId xmlns:a16="http://schemas.microsoft.com/office/drawing/2014/main" id="{00000000-0008-0000-0400-00001E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108575" name="Option Button 6175" hidden="1">
              <a:extLst>
                <a:ext uri="{63B3BB69-23CF-44E3-9099-C40C66FF867C}">
                  <a14:compatExt spid="_x0000_s108575"/>
                </a:ext>
                <a:ext uri="{FF2B5EF4-FFF2-40B4-BE49-F238E27FC236}">
                  <a16:creationId xmlns:a16="http://schemas.microsoft.com/office/drawing/2014/main" id="{00000000-0008-0000-0400-00001F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22</xdr:row>
          <xdr:rowOff>495300</xdr:rowOff>
        </xdr:to>
        <xdr:sp macro="" textlink="">
          <xdr:nvSpPr>
            <xdr:cNvPr id="108576" name="Group Box 6176" hidden="1">
              <a:extLst>
                <a:ext uri="{63B3BB69-23CF-44E3-9099-C40C66FF867C}">
                  <a14:compatExt spid="_x0000_s108576"/>
                </a:ext>
                <a:ext uri="{FF2B5EF4-FFF2-40B4-BE49-F238E27FC236}">
                  <a16:creationId xmlns:a16="http://schemas.microsoft.com/office/drawing/2014/main" id="{00000000-0008-0000-0400-000020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22</xdr:row>
          <xdr:rowOff>495300</xdr:rowOff>
        </xdr:to>
        <xdr:sp macro="" textlink="">
          <xdr:nvSpPr>
            <xdr:cNvPr id="108577" name="Option Button 6177" hidden="1">
              <a:extLst>
                <a:ext uri="{63B3BB69-23CF-44E3-9099-C40C66FF867C}">
                  <a14:compatExt spid="_x0000_s108577"/>
                </a:ext>
                <a:ext uri="{FF2B5EF4-FFF2-40B4-BE49-F238E27FC236}">
                  <a16:creationId xmlns:a16="http://schemas.microsoft.com/office/drawing/2014/main" id="{00000000-0008-0000-0400-000021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22</xdr:row>
          <xdr:rowOff>495300</xdr:rowOff>
        </xdr:to>
        <xdr:sp macro="" textlink="">
          <xdr:nvSpPr>
            <xdr:cNvPr id="108578" name="Option Button 6178" hidden="1">
              <a:extLst>
                <a:ext uri="{63B3BB69-23CF-44E3-9099-C40C66FF867C}">
                  <a14:compatExt spid="_x0000_s108578"/>
                </a:ext>
                <a:ext uri="{FF2B5EF4-FFF2-40B4-BE49-F238E27FC236}">
                  <a16:creationId xmlns:a16="http://schemas.microsoft.com/office/drawing/2014/main" id="{00000000-0008-0000-0400-000022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22</xdr:row>
          <xdr:rowOff>495300</xdr:rowOff>
        </xdr:to>
        <xdr:sp macro="" textlink="">
          <xdr:nvSpPr>
            <xdr:cNvPr id="108579" name="Option Button 6179" hidden="1">
              <a:extLst>
                <a:ext uri="{63B3BB69-23CF-44E3-9099-C40C66FF867C}">
                  <a14:compatExt spid="_x0000_s108579"/>
                </a:ext>
                <a:ext uri="{FF2B5EF4-FFF2-40B4-BE49-F238E27FC236}">
                  <a16:creationId xmlns:a16="http://schemas.microsoft.com/office/drawing/2014/main" id="{00000000-0008-0000-0400-000023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327660</xdr:rowOff>
        </xdr:from>
        <xdr:to>
          <xdr:col>13</xdr:col>
          <xdr:colOff>0</xdr:colOff>
          <xdr:row>25</xdr:row>
          <xdr:rowOff>327660</xdr:rowOff>
        </xdr:to>
        <xdr:sp macro="" textlink="">
          <xdr:nvSpPr>
            <xdr:cNvPr id="108580" name="Group Box 6180" hidden="1">
              <a:extLst>
                <a:ext uri="{63B3BB69-23CF-44E3-9099-C40C66FF867C}">
                  <a14:compatExt spid="_x0000_s108580"/>
                </a:ext>
                <a:ext uri="{FF2B5EF4-FFF2-40B4-BE49-F238E27FC236}">
                  <a16:creationId xmlns:a16="http://schemas.microsoft.com/office/drawing/2014/main" id="{00000000-0008-0000-0400-000024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327660</xdr:rowOff>
        </xdr:from>
        <xdr:to>
          <xdr:col>7</xdr:col>
          <xdr:colOff>175260</xdr:colOff>
          <xdr:row>25</xdr:row>
          <xdr:rowOff>327660</xdr:rowOff>
        </xdr:to>
        <xdr:sp macro="" textlink="">
          <xdr:nvSpPr>
            <xdr:cNvPr id="108581" name="Option Button 6181" hidden="1">
              <a:extLst>
                <a:ext uri="{63B3BB69-23CF-44E3-9099-C40C66FF867C}">
                  <a14:compatExt spid="_x0000_s108581"/>
                </a:ext>
                <a:ext uri="{FF2B5EF4-FFF2-40B4-BE49-F238E27FC236}">
                  <a16:creationId xmlns:a16="http://schemas.microsoft.com/office/drawing/2014/main" id="{00000000-0008-0000-0400-000025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327660</xdr:rowOff>
        </xdr:from>
        <xdr:to>
          <xdr:col>8</xdr:col>
          <xdr:colOff>175260</xdr:colOff>
          <xdr:row>25</xdr:row>
          <xdr:rowOff>327660</xdr:rowOff>
        </xdr:to>
        <xdr:sp macro="" textlink="">
          <xdr:nvSpPr>
            <xdr:cNvPr id="108582" name="Option Button 6182" hidden="1">
              <a:extLst>
                <a:ext uri="{63B3BB69-23CF-44E3-9099-C40C66FF867C}">
                  <a14:compatExt spid="_x0000_s108582"/>
                </a:ext>
                <a:ext uri="{FF2B5EF4-FFF2-40B4-BE49-F238E27FC236}">
                  <a16:creationId xmlns:a16="http://schemas.microsoft.com/office/drawing/2014/main" id="{00000000-0008-0000-0400-000026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327660</xdr:rowOff>
        </xdr:from>
        <xdr:to>
          <xdr:col>9</xdr:col>
          <xdr:colOff>175260</xdr:colOff>
          <xdr:row>25</xdr:row>
          <xdr:rowOff>327660</xdr:rowOff>
        </xdr:to>
        <xdr:sp macro="" textlink="">
          <xdr:nvSpPr>
            <xdr:cNvPr id="108583" name="Option Button 6183" hidden="1">
              <a:extLst>
                <a:ext uri="{63B3BB69-23CF-44E3-9099-C40C66FF867C}">
                  <a14:compatExt spid="_x0000_s108583"/>
                </a:ext>
                <a:ext uri="{FF2B5EF4-FFF2-40B4-BE49-F238E27FC236}">
                  <a16:creationId xmlns:a16="http://schemas.microsoft.com/office/drawing/2014/main" id="{00000000-0008-0000-0400-000027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327660</xdr:rowOff>
        </xdr:from>
        <xdr:to>
          <xdr:col>10</xdr:col>
          <xdr:colOff>175260</xdr:colOff>
          <xdr:row>25</xdr:row>
          <xdr:rowOff>327660</xdr:rowOff>
        </xdr:to>
        <xdr:sp macro="" textlink="">
          <xdr:nvSpPr>
            <xdr:cNvPr id="108584" name="Option Button 6184" hidden="1">
              <a:extLst>
                <a:ext uri="{63B3BB69-23CF-44E3-9099-C40C66FF867C}">
                  <a14:compatExt spid="_x0000_s108584"/>
                </a:ext>
                <a:ext uri="{FF2B5EF4-FFF2-40B4-BE49-F238E27FC236}">
                  <a16:creationId xmlns:a16="http://schemas.microsoft.com/office/drawing/2014/main" id="{00000000-0008-0000-0400-000028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6</xdr:row>
          <xdr:rowOff>22860</xdr:rowOff>
        </xdr:to>
        <xdr:sp macro="" textlink="">
          <xdr:nvSpPr>
            <xdr:cNvPr id="108585" name="Check Box 6185" hidden="1">
              <a:extLst>
                <a:ext uri="{63B3BB69-23CF-44E3-9099-C40C66FF867C}">
                  <a14:compatExt spid="_x0000_s108585"/>
                </a:ext>
                <a:ext uri="{FF2B5EF4-FFF2-40B4-BE49-F238E27FC236}">
                  <a16:creationId xmlns:a16="http://schemas.microsoft.com/office/drawing/2014/main" id="{00000000-0008-0000-0400-000029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108586" name="Check Box 6186" hidden="1">
              <a:extLst>
                <a:ext uri="{63B3BB69-23CF-44E3-9099-C40C66FF867C}">
                  <a14:compatExt spid="_x0000_s108586"/>
                </a:ext>
                <a:ext uri="{FF2B5EF4-FFF2-40B4-BE49-F238E27FC236}">
                  <a16:creationId xmlns:a16="http://schemas.microsoft.com/office/drawing/2014/main" id="{00000000-0008-0000-0400-00002A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327660</xdr:rowOff>
        </xdr:from>
        <xdr:to>
          <xdr:col>10</xdr:col>
          <xdr:colOff>281940</xdr:colOff>
          <xdr:row>7</xdr:row>
          <xdr:rowOff>213360</xdr:rowOff>
        </xdr:to>
        <xdr:sp macro="" textlink="">
          <xdr:nvSpPr>
            <xdr:cNvPr id="108587" name="Check Box 6187" hidden="1">
              <a:extLst>
                <a:ext uri="{63B3BB69-23CF-44E3-9099-C40C66FF867C}">
                  <a14:compatExt spid="_x0000_s108587"/>
                </a:ext>
                <a:ext uri="{FF2B5EF4-FFF2-40B4-BE49-F238E27FC236}">
                  <a16:creationId xmlns:a16="http://schemas.microsoft.com/office/drawing/2014/main" id="{00000000-0008-0000-0400-00002B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108588" name="Check Box 6188" hidden="1">
              <a:extLst>
                <a:ext uri="{63B3BB69-23CF-44E3-9099-C40C66FF867C}">
                  <a14:compatExt spid="_x0000_s108588"/>
                </a:ext>
                <a:ext uri="{FF2B5EF4-FFF2-40B4-BE49-F238E27FC236}">
                  <a16:creationId xmlns:a16="http://schemas.microsoft.com/office/drawing/2014/main" id="{00000000-0008-0000-0400-00002C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108589" name="Check Box 6189" hidden="1">
              <a:extLst>
                <a:ext uri="{63B3BB69-23CF-44E3-9099-C40C66FF867C}">
                  <a14:compatExt spid="_x0000_s108589"/>
                </a:ext>
                <a:ext uri="{FF2B5EF4-FFF2-40B4-BE49-F238E27FC236}">
                  <a16:creationId xmlns:a16="http://schemas.microsoft.com/office/drawing/2014/main" id="{00000000-0008-0000-0400-00002D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108590" name="Check Box 6190" hidden="1">
              <a:extLst>
                <a:ext uri="{63B3BB69-23CF-44E3-9099-C40C66FF867C}">
                  <a14:compatExt spid="_x0000_s108590"/>
                </a:ext>
                <a:ext uri="{FF2B5EF4-FFF2-40B4-BE49-F238E27FC236}">
                  <a16:creationId xmlns:a16="http://schemas.microsoft.com/office/drawing/2014/main" id="{00000000-0008-0000-0400-00002E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12</xdr:row>
          <xdr:rowOff>22860</xdr:rowOff>
        </xdr:to>
        <xdr:sp macro="" textlink="">
          <xdr:nvSpPr>
            <xdr:cNvPr id="108591" name="Check Box 6191" hidden="1">
              <a:extLst>
                <a:ext uri="{63B3BB69-23CF-44E3-9099-C40C66FF867C}">
                  <a14:compatExt spid="_x0000_s108591"/>
                </a:ext>
                <a:ext uri="{FF2B5EF4-FFF2-40B4-BE49-F238E27FC236}">
                  <a16:creationId xmlns:a16="http://schemas.microsoft.com/office/drawing/2014/main" id="{00000000-0008-0000-0400-00002F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13</xdr:row>
          <xdr:rowOff>22860</xdr:rowOff>
        </xdr:to>
        <xdr:sp macro="" textlink="">
          <xdr:nvSpPr>
            <xdr:cNvPr id="108592" name="Check Box 6192" hidden="1">
              <a:extLst>
                <a:ext uri="{63B3BB69-23CF-44E3-9099-C40C66FF867C}">
                  <a14:compatExt spid="_x0000_s108592"/>
                </a:ext>
                <a:ext uri="{FF2B5EF4-FFF2-40B4-BE49-F238E27FC236}">
                  <a16:creationId xmlns:a16="http://schemas.microsoft.com/office/drawing/2014/main" id="{00000000-0008-0000-0400-000030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108593" name="Check Box 6193" hidden="1">
              <a:extLst>
                <a:ext uri="{63B3BB69-23CF-44E3-9099-C40C66FF867C}">
                  <a14:compatExt spid="_x0000_s108593"/>
                </a:ext>
                <a:ext uri="{FF2B5EF4-FFF2-40B4-BE49-F238E27FC236}">
                  <a16:creationId xmlns:a16="http://schemas.microsoft.com/office/drawing/2014/main" id="{00000000-0008-0000-0400-000031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08594" name="Check Box 6194" hidden="1">
              <a:extLst>
                <a:ext uri="{63B3BB69-23CF-44E3-9099-C40C66FF867C}">
                  <a14:compatExt spid="_x0000_s108594"/>
                </a:ext>
                <a:ext uri="{FF2B5EF4-FFF2-40B4-BE49-F238E27FC236}">
                  <a16:creationId xmlns:a16="http://schemas.microsoft.com/office/drawing/2014/main" id="{00000000-0008-0000-0400-000032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327660</xdr:rowOff>
        </xdr:from>
        <xdr:to>
          <xdr:col>10</xdr:col>
          <xdr:colOff>281940</xdr:colOff>
          <xdr:row>15</xdr:row>
          <xdr:rowOff>213360</xdr:rowOff>
        </xdr:to>
        <xdr:sp macro="" textlink="">
          <xdr:nvSpPr>
            <xdr:cNvPr id="108595" name="Check Box 6195" hidden="1">
              <a:extLst>
                <a:ext uri="{63B3BB69-23CF-44E3-9099-C40C66FF867C}">
                  <a14:compatExt spid="_x0000_s108595"/>
                </a:ext>
                <a:ext uri="{FF2B5EF4-FFF2-40B4-BE49-F238E27FC236}">
                  <a16:creationId xmlns:a16="http://schemas.microsoft.com/office/drawing/2014/main" id="{00000000-0008-0000-0400-000033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08596" name="Check Box 6196" hidden="1">
              <a:extLst>
                <a:ext uri="{63B3BB69-23CF-44E3-9099-C40C66FF867C}">
                  <a14:compatExt spid="_x0000_s108596"/>
                </a:ext>
                <a:ext uri="{FF2B5EF4-FFF2-40B4-BE49-F238E27FC236}">
                  <a16:creationId xmlns:a16="http://schemas.microsoft.com/office/drawing/2014/main" id="{00000000-0008-0000-0400-000034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108597" name="Check Box 6197" hidden="1">
              <a:extLst>
                <a:ext uri="{63B3BB69-23CF-44E3-9099-C40C66FF867C}">
                  <a14:compatExt spid="_x0000_s108597"/>
                </a:ext>
                <a:ext uri="{FF2B5EF4-FFF2-40B4-BE49-F238E27FC236}">
                  <a16:creationId xmlns:a16="http://schemas.microsoft.com/office/drawing/2014/main" id="{00000000-0008-0000-0400-000035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108598" name="Check Box 6198" hidden="1">
              <a:extLst>
                <a:ext uri="{63B3BB69-23CF-44E3-9099-C40C66FF867C}">
                  <a14:compatExt spid="_x0000_s108598"/>
                </a:ext>
                <a:ext uri="{FF2B5EF4-FFF2-40B4-BE49-F238E27FC236}">
                  <a16:creationId xmlns:a16="http://schemas.microsoft.com/office/drawing/2014/main" id="{00000000-0008-0000-0400-000036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108599" name="Check Box 6199" hidden="1">
              <a:extLst>
                <a:ext uri="{63B3BB69-23CF-44E3-9099-C40C66FF867C}">
                  <a14:compatExt spid="_x0000_s108599"/>
                </a:ext>
                <a:ext uri="{FF2B5EF4-FFF2-40B4-BE49-F238E27FC236}">
                  <a16:creationId xmlns:a16="http://schemas.microsoft.com/office/drawing/2014/main" id="{00000000-0008-0000-0400-000037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108600" name="Check Box 6200" hidden="1">
              <a:extLst>
                <a:ext uri="{63B3BB69-23CF-44E3-9099-C40C66FF867C}">
                  <a14:compatExt spid="_x0000_s108600"/>
                </a:ext>
                <a:ext uri="{FF2B5EF4-FFF2-40B4-BE49-F238E27FC236}">
                  <a16:creationId xmlns:a16="http://schemas.microsoft.com/office/drawing/2014/main" id="{00000000-0008-0000-0400-000038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108601" name="Check Box 6201" hidden="1">
              <a:extLst>
                <a:ext uri="{63B3BB69-23CF-44E3-9099-C40C66FF867C}">
                  <a14:compatExt spid="_x0000_s108601"/>
                </a:ext>
                <a:ext uri="{FF2B5EF4-FFF2-40B4-BE49-F238E27FC236}">
                  <a16:creationId xmlns:a16="http://schemas.microsoft.com/office/drawing/2014/main" id="{00000000-0008-0000-0400-000039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108602" name="Check Box 6202" hidden="1">
              <a:extLst>
                <a:ext uri="{63B3BB69-23CF-44E3-9099-C40C66FF867C}">
                  <a14:compatExt spid="_x0000_s108602"/>
                </a:ext>
                <a:ext uri="{FF2B5EF4-FFF2-40B4-BE49-F238E27FC236}">
                  <a16:creationId xmlns:a16="http://schemas.microsoft.com/office/drawing/2014/main" id="{00000000-0008-0000-0400-00003A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495300</xdr:rowOff>
        </xdr:from>
        <xdr:to>
          <xdr:col>10</xdr:col>
          <xdr:colOff>281940</xdr:colOff>
          <xdr:row>23</xdr:row>
          <xdr:rowOff>213360</xdr:rowOff>
        </xdr:to>
        <xdr:sp macro="" textlink="">
          <xdr:nvSpPr>
            <xdr:cNvPr id="108603" name="Check Box 6203" hidden="1">
              <a:extLst>
                <a:ext uri="{63B3BB69-23CF-44E3-9099-C40C66FF867C}">
                  <a14:compatExt spid="_x0000_s108603"/>
                </a:ext>
                <a:ext uri="{FF2B5EF4-FFF2-40B4-BE49-F238E27FC236}">
                  <a16:creationId xmlns:a16="http://schemas.microsoft.com/office/drawing/2014/main" id="{00000000-0008-0000-0400-00003B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108604" name="Check Box 6204" hidden="1">
              <a:extLst>
                <a:ext uri="{63B3BB69-23CF-44E3-9099-C40C66FF867C}">
                  <a14:compatExt spid="_x0000_s108604"/>
                </a:ext>
                <a:ext uri="{FF2B5EF4-FFF2-40B4-BE49-F238E27FC236}">
                  <a16:creationId xmlns:a16="http://schemas.microsoft.com/office/drawing/2014/main" id="{00000000-0008-0000-0400-00003C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327660</xdr:rowOff>
        </xdr:from>
        <xdr:to>
          <xdr:col>10</xdr:col>
          <xdr:colOff>281940</xdr:colOff>
          <xdr:row>25</xdr:row>
          <xdr:rowOff>213360</xdr:rowOff>
        </xdr:to>
        <xdr:sp macro="" textlink="">
          <xdr:nvSpPr>
            <xdr:cNvPr id="108605" name="Check Box 6205" hidden="1">
              <a:extLst>
                <a:ext uri="{63B3BB69-23CF-44E3-9099-C40C66FF867C}">
                  <a14:compatExt spid="_x0000_s108605"/>
                </a:ext>
                <a:ext uri="{FF2B5EF4-FFF2-40B4-BE49-F238E27FC236}">
                  <a16:creationId xmlns:a16="http://schemas.microsoft.com/office/drawing/2014/main" id="{00000000-0008-0000-0400-00003DA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11540" name="Group Box 276" hidden="1">
              <a:extLst>
                <a:ext uri="{63B3BB69-23CF-44E3-9099-C40C66FF867C}">
                  <a14:compatExt spid="_x0000_s11540"/>
                </a:ext>
                <a:ext uri="{FF2B5EF4-FFF2-40B4-BE49-F238E27FC236}">
                  <a16:creationId xmlns:a16="http://schemas.microsoft.com/office/drawing/2014/main" id="{00000000-0008-0000-0500-00001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11541" name="Option Button 277" hidden="1">
              <a:extLst>
                <a:ext uri="{63B3BB69-23CF-44E3-9099-C40C66FF867C}">
                  <a14:compatExt spid="_x0000_s11541"/>
                </a:ext>
                <a:ext uri="{FF2B5EF4-FFF2-40B4-BE49-F238E27FC236}">
                  <a16:creationId xmlns:a16="http://schemas.microsoft.com/office/drawing/2014/main" id="{00000000-0008-0000-0500-00001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11542" name="Option Button 278" hidden="1">
              <a:extLst>
                <a:ext uri="{63B3BB69-23CF-44E3-9099-C40C66FF867C}">
                  <a14:compatExt spid="_x0000_s11542"/>
                </a:ext>
                <a:ext uri="{FF2B5EF4-FFF2-40B4-BE49-F238E27FC236}">
                  <a16:creationId xmlns:a16="http://schemas.microsoft.com/office/drawing/2014/main" id="{00000000-0008-0000-0500-00001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11543" name="Group Box 279" hidden="1">
              <a:extLst>
                <a:ext uri="{63B3BB69-23CF-44E3-9099-C40C66FF867C}">
                  <a14:compatExt spid="_x0000_s11543"/>
                </a:ext>
                <a:ext uri="{FF2B5EF4-FFF2-40B4-BE49-F238E27FC236}">
                  <a16:creationId xmlns:a16="http://schemas.microsoft.com/office/drawing/2014/main" id="{00000000-0008-0000-0500-00001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11544" name="Option Button 280" hidden="1">
              <a:extLst>
                <a:ext uri="{63B3BB69-23CF-44E3-9099-C40C66FF867C}">
                  <a14:compatExt spid="_x0000_s11544"/>
                </a:ext>
                <a:ext uri="{FF2B5EF4-FFF2-40B4-BE49-F238E27FC236}">
                  <a16:creationId xmlns:a16="http://schemas.microsoft.com/office/drawing/2014/main" id="{00000000-0008-0000-0500-00001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11545" name="Option Button 281" hidden="1">
              <a:extLst>
                <a:ext uri="{63B3BB69-23CF-44E3-9099-C40C66FF867C}">
                  <a14:compatExt spid="_x0000_s11545"/>
                </a:ext>
                <a:ext uri="{FF2B5EF4-FFF2-40B4-BE49-F238E27FC236}">
                  <a16:creationId xmlns:a16="http://schemas.microsoft.com/office/drawing/2014/main" id="{00000000-0008-0000-0500-00001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11546" name="Group Box 282" hidden="1">
              <a:extLst>
                <a:ext uri="{63B3BB69-23CF-44E3-9099-C40C66FF867C}">
                  <a14:compatExt spid="_x0000_s11546"/>
                </a:ext>
                <a:ext uri="{FF2B5EF4-FFF2-40B4-BE49-F238E27FC236}">
                  <a16:creationId xmlns:a16="http://schemas.microsoft.com/office/drawing/2014/main" id="{00000000-0008-0000-0500-00001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11547" name="Option Button 283" hidden="1">
              <a:extLst>
                <a:ext uri="{63B3BB69-23CF-44E3-9099-C40C66FF867C}">
                  <a14:compatExt spid="_x0000_s11547"/>
                </a:ext>
                <a:ext uri="{FF2B5EF4-FFF2-40B4-BE49-F238E27FC236}">
                  <a16:creationId xmlns:a16="http://schemas.microsoft.com/office/drawing/2014/main" id="{00000000-0008-0000-0500-00001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11548" name="Option Button 284" hidden="1">
              <a:extLst>
                <a:ext uri="{63B3BB69-23CF-44E3-9099-C40C66FF867C}">
                  <a14:compatExt spid="_x0000_s11548"/>
                </a:ext>
                <a:ext uri="{FF2B5EF4-FFF2-40B4-BE49-F238E27FC236}">
                  <a16:creationId xmlns:a16="http://schemas.microsoft.com/office/drawing/2014/main" id="{00000000-0008-0000-0500-00001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10</xdr:row>
          <xdr:rowOff>495300</xdr:rowOff>
        </xdr:to>
        <xdr:sp macro="" textlink="">
          <xdr:nvSpPr>
            <xdr:cNvPr id="11549" name="Group Box 285" hidden="1">
              <a:extLst>
                <a:ext uri="{63B3BB69-23CF-44E3-9099-C40C66FF867C}">
                  <a14:compatExt spid="_x0000_s11549"/>
                </a:ext>
                <a:ext uri="{FF2B5EF4-FFF2-40B4-BE49-F238E27FC236}">
                  <a16:creationId xmlns:a16="http://schemas.microsoft.com/office/drawing/2014/main" id="{00000000-0008-0000-0500-00001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10</xdr:row>
          <xdr:rowOff>495300</xdr:rowOff>
        </xdr:to>
        <xdr:sp macro="" textlink="">
          <xdr:nvSpPr>
            <xdr:cNvPr id="11550" name="Option Button 286" hidden="1">
              <a:extLst>
                <a:ext uri="{63B3BB69-23CF-44E3-9099-C40C66FF867C}">
                  <a14:compatExt spid="_x0000_s11550"/>
                </a:ext>
                <a:ext uri="{FF2B5EF4-FFF2-40B4-BE49-F238E27FC236}">
                  <a16:creationId xmlns:a16="http://schemas.microsoft.com/office/drawing/2014/main" id="{00000000-0008-0000-0500-00001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10</xdr:row>
          <xdr:rowOff>495300</xdr:rowOff>
        </xdr:to>
        <xdr:sp macro="" textlink="">
          <xdr:nvSpPr>
            <xdr:cNvPr id="11551" name="Option Button 287" hidden="1">
              <a:extLst>
                <a:ext uri="{63B3BB69-23CF-44E3-9099-C40C66FF867C}">
                  <a14:compatExt spid="_x0000_s11551"/>
                </a:ext>
                <a:ext uri="{FF2B5EF4-FFF2-40B4-BE49-F238E27FC236}">
                  <a16:creationId xmlns:a16="http://schemas.microsoft.com/office/drawing/2014/main" id="{00000000-0008-0000-0500-00001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6</xdr:col>
          <xdr:colOff>0</xdr:colOff>
          <xdr:row>12</xdr:row>
          <xdr:rowOff>0</xdr:rowOff>
        </xdr:to>
        <xdr:sp macro="" textlink="">
          <xdr:nvSpPr>
            <xdr:cNvPr id="11552" name="Group Box 288" hidden="1">
              <a:extLst>
                <a:ext uri="{63B3BB69-23CF-44E3-9099-C40C66FF867C}">
                  <a14:compatExt spid="_x0000_s11552"/>
                </a:ext>
                <a:ext uri="{FF2B5EF4-FFF2-40B4-BE49-F238E27FC236}">
                  <a16:creationId xmlns:a16="http://schemas.microsoft.com/office/drawing/2014/main" id="{00000000-0008-0000-0500-00002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11553" name="Option Button 289" hidden="1">
              <a:extLst>
                <a:ext uri="{63B3BB69-23CF-44E3-9099-C40C66FF867C}">
                  <a14:compatExt spid="_x0000_s11553"/>
                </a:ext>
                <a:ext uri="{FF2B5EF4-FFF2-40B4-BE49-F238E27FC236}">
                  <a16:creationId xmlns:a16="http://schemas.microsoft.com/office/drawing/2014/main" id="{00000000-0008-0000-0500-00002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11554" name="Group Box 290" hidden="1">
              <a:extLst>
                <a:ext uri="{63B3BB69-23CF-44E3-9099-C40C66FF867C}">
                  <a14:compatExt spid="_x0000_s11554"/>
                </a:ext>
                <a:ext uri="{FF2B5EF4-FFF2-40B4-BE49-F238E27FC236}">
                  <a16:creationId xmlns:a16="http://schemas.microsoft.com/office/drawing/2014/main" id="{00000000-0008-0000-0500-00002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11555" name="Option Button 291" hidden="1">
              <a:extLst>
                <a:ext uri="{63B3BB69-23CF-44E3-9099-C40C66FF867C}">
                  <a14:compatExt spid="_x0000_s11555"/>
                </a:ext>
                <a:ext uri="{FF2B5EF4-FFF2-40B4-BE49-F238E27FC236}">
                  <a16:creationId xmlns:a16="http://schemas.microsoft.com/office/drawing/2014/main" id="{00000000-0008-0000-0500-00002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11556" name="Option Button 292" hidden="1">
              <a:extLst>
                <a:ext uri="{63B3BB69-23CF-44E3-9099-C40C66FF867C}">
                  <a14:compatExt spid="_x0000_s11556"/>
                </a:ext>
                <a:ext uri="{FF2B5EF4-FFF2-40B4-BE49-F238E27FC236}">
                  <a16:creationId xmlns:a16="http://schemas.microsoft.com/office/drawing/2014/main" id="{00000000-0008-0000-0500-000024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11557" name="Group Box 293" hidden="1">
              <a:extLst>
                <a:ext uri="{63B3BB69-23CF-44E3-9099-C40C66FF867C}">
                  <a14:compatExt spid="_x0000_s11557"/>
                </a:ext>
                <a:ext uri="{FF2B5EF4-FFF2-40B4-BE49-F238E27FC236}">
                  <a16:creationId xmlns:a16="http://schemas.microsoft.com/office/drawing/2014/main" id="{00000000-0008-0000-0500-00002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11558" name="Option Button 294" hidden="1">
              <a:extLst>
                <a:ext uri="{63B3BB69-23CF-44E3-9099-C40C66FF867C}">
                  <a14:compatExt spid="_x0000_s11558"/>
                </a:ext>
                <a:ext uri="{FF2B5EF4-FFF2-40B4-BE49-F238E27FC236}">
                  <a16:creationId xmlns:a16="http://schemas.microsoft.com/office/drawing/2014/main" id="{00000000-0008-0000-0500-00002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11559" name="Option Button 295" hidden="1">
              <a:extLst>
                <a:ext uri="{63B3BB69-23CF-44E3-9099-C40C66FF867C}">
                  <a14:compatExt spid="_x0000_s11559"/>
                </a:ext>
                <a:ext uri="{FF2B5EF4-FFF2-40B4-BE49-F238E27FC236}">
                  <a16:creationId xmlns:a16="http://schemas.microsoft.com/office/drawing/2014/main" id="{00000000-0008-0000-0500-00002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11560" name="Group Box 296" hidden="1">
              <a:extLst>
                <a:ext uri="{63B3BB69-23CF-44E3-9099-C40C66FF867C}">
                  <a14:compatExt spid="_x0000_s11560"/>
                </a:ext>
                <a:ext uri="{FF2B5EF4-FFF2-40B4-BE49-F238E27FC236}">
                  <a16:creationId xmlns:a16="http://schemas.microsoft.com/office/drawing/2014/main" id="{00000000-0008-0000-0500-00002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11561" name="Option Button 297" hidden="1">
              <a:extLst>
                <a:ext uri="{63B3BB69-23CF-44E3-9099-C40C66FF867C}">
                  <a14:compatExt spid="_x0000_s11561"/>
                </a:ext>
                <a:ext uri="{FF2B5EF4-FFF2-40B4-BE49-F238E27FC236}">
                  <a16:creationId xmlns:a16="http://schemas.microsoft.com/office/drawing/2014/main" id="{00000000-0008-0000-0500-00002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11562" name="Option Button 298" hidden="1">
              <a:extLst>
                <a:ext uri="{63B3BB69-23CF-44E3-9099-C40C66FF867C}">
                  <a14:compatExt spid="_x0000_s11562"/>
                </a:ext>
                <a:ext uri="{FF2B5EF4-FFF2-40B4-BE49-F238E27FC236}">
                  <a16:creationId xmlns:a16="http://schemas.microsoft.com/office/drawing/2014/main" id="{00000000-0008-0000-0500-00002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11563" name="Group Box 299" hidden="1">
              <a:extLst>
                <a:ext uri="{63B3BB69-23CF-44E3-9099-C40C66FF867C}">
                  <a14:compatExt spid="_x0000_s11563"/>
                </a:ext>
                <a:ext uri="{FF2B5EF4-FFF2-40B4-BE49-F238E27FC236}">
                  <a16:creationId xmlns:a16="http://schemas.microsoft.com/office/drawing/2014/main" id="{00000000-0008-0000-0500-00002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11564" name="Option Button 300" hidden="1">
              <a:extLst>
                <a:ext uri="{63B3BB69-23CF-44E3-9099-C40C66FF867C}">
                  <a14:compatExt spid="_x0000_s11564"/>
                </a:ext>
                <a:ext uri="{FF2B5EF4-FFF2-40B4-BE49-F238E27FC236}">
                  <a16:creationId xmlns:a16="http://schemas.microsoft.com/office/drawing/2014/main" id="{00000000-0008-0000-0500-00002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11565" name="Option Button 301" hidden="1">
              <a:extLst>
                <a:ext uri="{63B3BB69-23CF-44E3-9099-C40C66FF867C}">
                  <a14:compatExt spid="_x0000_s11565"/>
                </a:ext>
                <a:ext uri="{FF2B5EF4-FFF2-40B4-BE49-F238E27FC236}">
                  <a16:creationId xmlns:a16="http://schemas.microsoft.com/office/drawing/2014/main" id="{00000000-0008-0000-0500-00002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11566" name="Group Box 302" hidden="1">
              <a:extLst>
                <a:ext uri="{63B3BB69-23CF-44E3-9099-C40C66FF867C}">
                  <a14:compatExt spid="_x0000_s11566"/>
                </a:ext>
                <a:ext uri="{FF2B5EF4-FFF2-40B4-BE49-F238E27FC236}">
                  <a16:creationId xmlns:a16="http://schemas.microsoft.com/office/drawing/2014/main" id="{00000000-0008-0000-0500-00002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11567" name="Option Button 303" hidden="1">
              <a:extLst>
                <a:ext uri="{63B3BB69-23CF-44E3-9099-C40C66FF867C}">
                  <a14:compatExt spid="_x0000_s11567"/>
                </a:ext>
                <a:ext uri="{FF2B5EF4-FFF2-40B4-BE49-F238E27FC236}">
                  <a16:creationId xmlns:a16="http://schemas.microsoft.com/office/drawing/2014/main" id="{00000000-0008-0000-0500-00002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11568" name="Option Button 304" hidden="1">
              <a:extLst>
                <a:ext uri="{63B3BB69-23CF-44E3-9099-C40C66FF867C}">
                  <a14:compatExt spid="_x0000_s11568"/>
                </a:ext>
                <a:ext uri="{FF2B5EF4-FFF2-40B4-BE49-F238E27FC236}">
                  <a16:creationId xmlns:a16="http://schemas.microsoft.com/office/drawing/2014/main" id="{00000000-0008-0000-0500-00003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0</xdr:rowOff>
        </xdr:to>
        <xdr:sp macro="" textlink="">
          <xdr:nvSpPr>
            <xdr:cNvPr id="11569" name="Group Box 305" hidden="1">
              <a:extLst>
                <a:ext uri="{63B3BB69-23CF-44E3-9099-C40C66FF867C}">
                  <a14:compatExt spid="_x0000_s11569"/>
                </a:ext>
                <a:ext uri="{FF2B5EF4-FFF2-40B4-BE49-F238E27FC236}">
                  <a16:creationId xmlns:a16="http://schemas.microsoft.com/office/drawing/2014/main" id="{00000000-0008-0000-0500-00003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11570" name="Option Button 306" hidden="1">
              <a:extLst>
                <a:ext uri="{63B3BB69-23CF-44E3-9099-C40C66FF867C}">
                  <a14:compatExt spid="_x0000_s11570"/>
                </a:ext>
                <a:ext uri="{FF2B5EF4-FFF2-40B4-BE49-F238E27FC236}">
                  <a16:creationId xmlns:a16="http://schemas.microsoft.com/office/drawing/2014/main" id="{00000000-0008-0000-0500-00003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0</xdr:rowOff>
        </xdr:to>
        <xdr:sp macro="" textlink="">
          <xdr:nvSpPr>
            <xdr:cNvPr id="11571" name="Option Button 307" hidden="1">
              <a:extLst>
                <a:ext uri="{63B3BB69-23CF-44E3-9099-C40C66FF867C}">
                  <a14:compatExt spid="_x0000_s11571"/>
                </a:ext>
                <a:ext uri="{FF2B5EF4-FFF2-40B4-BE49-F238E27FC236}">
                  <a16:creationId xmlns:a16="http://schemas.microsoft.com/office/drawing/2014/main" id="{00000000-0008-0000-0500-00003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11572" name="Group Box 308" hidden="1">
              <a:extLst>
                <a:ext uri="{63B3BB69-23CF-44E3-9099-C40C66FF867C}">
                  <a14:compatExt spid="_x0000_s11572"/>
                </a:ext>
                <a:ext uri="{FF2B5EF4-FFF2-40B4-BE49-F238E27FC236}">
                  <a16:creationId xmlns:a16="http://schemas.microsoft.com/office/drawing/2014/main" id="{00000000-0008-0000-0500-00003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11573" name="Option Button 309" hidden="1">
              <a:extLst>
                <a:ext uri="{63B3BB69-23CF-44E3-9099-C40C66FF867C}">
                  <a14:compatExt spid="_x0000_s11573"/>
                </a:ext>
                <a:ext uri="{FF2B5EF4-FFF2-40B4-BE49-F238E27FC236}">
                  <a16:creationId xmlns:a16="http://schemas.microsoft.com/office/drawing/2014/main" id="{00000000-0008-0000-0500-00003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11574" name="Option Button 310" hidden="1">
              <a:extLst>
                <a:ext uri="{63B3BB69-23CF-44E3-9099-C40C66FF867C}">
                  <a14:compatExt spid="_x0000_s11574"/>
                </a:ext>
                <a:ext uri="{FF2B5EF4-FFF2-40B4-BE49-F238E27FC236}">
                  <a16:creationId xmlns:a16="http://schemas.microsoft.com/office/drawing/2014/main" id="{00000000-0008-0000-0500-00003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11575" name="Group Box 311" hidden="1">
              <a:extLst>
                <a:ext uri="{63B3BB69-23CF-44E3-9099-C40C66FF867C}">
                  <a14:compatExt spid="_x0000_s11575"/>
                </a:ext>
                <a:ext uri="{FF2B5EF4-FFF2-40B4-BE49-F238E27FC236}">
                  <a16:creationId xmlns:a16="http://schemas.microsoft.com/office/drawing/2014/main" id="{00000000-0008-0000-0500-00003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11576" name="Option Button 312" hidden="1">
              <a:extLst>
                <a:ext uri="{63B3BB69-23CF-44E3-9099-C40C66FF867C}">
                  <a14:compatExt spid="_x0000_s11576"/>
                </a:ext>
                <a:ext uri="{FF2B5EF4-FFF2-40B4-BE49-F238E27FC236}">
                  <a16:creationId xmlns:a16="http://schemas.microsoft.com/office/drawing/2014/main" id="{00000000-0008-0000-0500-00003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11577" name="Option Button 313" hidden="1">
              <a:extLst>
                <a:ext uri="{63B3BB69-23CF-44E3-9099-C40C66FF867C}">
                  <a14:compatExt spid="_x0000_s11577"/>
                </a:ext>
                <a:ext uri="{FF2B5EF4-FFF2-40B4-BE49-F238E27FC236}">
                  <a16:creationId xmlns:a16="http://schemas.microsoft.com/office/drawing/2014/main" id="{00000000-0008-0000-0500-00003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11578" name="Group Box 314" hidden="1">
              <a:extLst>
                <a:ext uri="{63B3BB69-23CF-44E3-9099-C40C66FF867C}">
                  <a14:compatExt spid="_x0000_s11578"/>
                </a:ext>
                <a:ext uri="{FF2B5EF4-FFF2-40B4-BE49-F238E27FC236}">
                  <a16:creationId xmlns:a16="http://schemas.microsoft.com/office/drawing/2014/main" id="{00000000-0008-0000-0500-00003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11579" name="Option Button 315" hidden="1">
              <a:extLst>
                <a:ext uri="{63B3BB69-23CF-44E3-9099-C40C66FF867C}">
                  <a14:compatExt spid="_x0000_s11579"/>
                </a:ext>
                <a:ext uri="{FF2B5EF4-FFF2-40B4-BE49-F238E27FC236}">
                  <a16:creationId xmlns:a16="http://schemas.microsoft.com/office/drawing/2014/main" id="{00000000-0008-0000-0500-00003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11580" name="Option Button 316" hidden="1">
              <a:extLst>
                <a:ext uri="{63B3BB69-23CF-44E3-9099-C40C66FF867C}">
                  <a14:compatExt spid="_x0000_s11580"/>
                </a:ext>
                <a:ext uri="{FF2B5EF4-FFF2-40B4-BE49-F238E27FC236}">
                  <a16:creationId xmlns:a16="http://schemas.microsoft.com/office/drawing/2014/main" id="{00000000-0008-0000-0500-00003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11</xdr:col>
          <xdr:colOff>0</xdr:colOff>
          <xdr:row>6</xdr:row>
          <xdr:rowOff>0</xdr:rowOff>
        </xdr:to>
        <xdr:sp macro="" textlink="">
          <xdr:nvSpPr>
            <xdr:cNvPr id="11581" name="Group Box 317" hidden="1">
              <a:extLst>
                <a:ext uri="{63B3BB69-23CF-44E3-9099-C40C66FF867C}">
                  <a14:compatExt spid="_x0000_s11581"/>
                </a:ext>
                <a:ext uri="{FF2B5EF4-FFF2-40B4-BE49-F238E27FC236}">
                  <a16:creationId xmlns:a16="http://schemas.microsoft.com/office/drawing/2014/main" id="{00000000-0008-0000-0500-00003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11582" name="Option Button 318" hidden="1">
              <a:extLst>
                <a:ext uri="{63B3BB69-23CF-44E3-9099-C40C66FF867C}">
                  <a14:compatExt spid="_x0000_s11582"/>
                </a:ext>
                <a:ext uri="{FF2B5EF4-FFF2-40B4-BE49-F238E27FC236}">
                  <a16:creationId xmlns:a16="http://schemas.microsoft.com/office/drawing/2014/main" id="{00000000-0008-0000-0500-00003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11583" name="Option Button 319" hidden="1">
              <a:extLst>
                <a:ext uri="{63B3BB69-23CF-44E3-9099-C40C66FF867C}">
                  <a14:compatExt spid="_x0000_s11583"/>
                </a:ext>
                <a:ext uri="{FF2B5EF4-FFF2-40B4-BE49-F238E27FC236}">
                  <a16:creationId xmlns:a16="http://schemas.microsoft.com/office/drawing/2014/main" id="{00000000-0008-0000-0500-00003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11584" name="Option Button 320" hidden="1">
              <a:extLst>
                <a:ext uri="{63B3BB69-23CF-44E3-9099-C40C66FF867C}">
                  <a14:compatExt spid="_x0000_s11584"/>
                </a:ext>
                <a:ext uri="{FF2B5EF4-FFF2-40B4-BE49-F238E27FC236}">
                  <a16:creationId xmlns:a16="http://schemas.microsoft.com/office/drawing/2014/main" id="{00000000-0008-0000-0500-00004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11585" name="Option Button 321" hidden="1">
              <a:extLst>
                <a:ext uri="{63B3BB69-23CF-44E3-9099-C40C66FF867C}">
                  <a14:compatExt spid="_x0000_s11585"/>
                </a:ext>
                <a:ext uri="{FF2B5EF4-FFF2-40B4-BE49-F238E27FC236}">
                  <a16:creationId xmlns:a16="http://schemas.microsoft.com/office/drawing/2014/main" id="{00000000-0008-0000-0500-00004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11586" name="Group Box 322" hidden="1">
              <a:extLst>
                <a:ext uri="{63B3BB69-23CF-44E3-9099-C40C66FF867C}">
                  <a14:compatExt spid="_x0000_s11586"/>
                </a:ext>
                <a:ext uri="{FF2B5EF4-FFF2-40B4-BE49-F238E27FC236}">
                  <a16:creationId xmlns:a16="http://schemas.microsoft.com/office/drawing/2014/main" id="{00000000-0008-0000-0500-00004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11587" name="Option Button 323" hidden="1">
              <a:extLst>
                <a:ext uri="{63B3BB69-23CF-44E3-9099-C40C66FF867C}">
                  <a14:compatExt spid="_x0000_s11587"/>
                </a:ext>
                <a:ext uri="{FF2B5EF4-FFF2-40B4-BE49-F238E27FC236}">
                  <a16:creationId xmlns:a16="http://schemas.microsoft.com/office/drawing/2014/main" id="{00000000-0008-0000-0500-00004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11588" name="Option Button 324" hidden="1">
              <a:extLst>
                <a:ext uri="{63B3BB69-23CF-44E3-9099-C40C66FF867C}">
                  <a14:compatExt spid="_x0000_s11588"/>
                </a:ext>
                <a:ext uri="{FF2B5EF4-FFF2-40B4-BE49-F238E27FC236}">
                  <a16:creationId xmlns:a16="http://schemas.microsoft.com/office/drawing/2014/main" id="{00000000-0008-0000-0500-000044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11589" name="Option Button 325" hidden="1">
              <a:extLst>
                <a:ext uri="{63B3BB69-23CF-44E3-9099-C40C66FF867C}">
                  <a14:compatExt spid="_x0000_s11589"/>
                </a:ext>
                <a:ext uri="{FF2B5EF4-FFF2-40B4-BE49-F238E27FC236}">
                  <a16:creationId xmlns:a16="http://schemas.microsoft.com/office/drawing/2014/main" id="{00000000-0008-0000-0500-00004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11590" name="Option Button 326" hidden="1">
              <a:extLst>
                <a:ext uri="{63B3BB69-23CF-44E3-9099-C40C66FF867C}">
                  <a14:compatExt spid="_x0000_s11590"/>
                </a:ext>
                <a:ext uri="{FF2B5EF4-FFF2-40B4-BE49-F238E27FC236}">
                  <a16:creationId xmlns:a16="http://schemas.microsoft.com/office/drawing/2014/main" id="{00000000-0008-0000-0500-00004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11591" name="Group Box 327" hidden="1">
              <a:extLst>
                <a:ext uri="{63B3BB69-23CF-44E3-9099-C40C66FF867C}">
                  <a14:compatExt spid="_x0000_s11591"/>
                </a:ext>
                <a:ext uri="{FF2B5EF4-FFF2-40B4-BE49-F238E27FC236}">
                  <a16:creationId xmlns:a16="http://schemas.microsoft.com/office/drawing/2014/main" id="{00000000-0008-0000-0500-00004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11592" name="Option Button 328" hidden="1">
              <a:extLst>
                <a:ext uri="{63B3BB69-23CF-44E3-9099-C40C66FF867C}">
                  <a14:compatExt spid="_x0000_s11592"/>
                </a:ext>
                <a:ext uri="{FF2B5EF4-FFF2-40B4-BE49-F238E27FC236}">
                  <a16:creationId xmlns:a16="http://schemas.microsoft.com/office/drawing/2014/main" id="{00000000-0008-0000-0500-00004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11593" name="Option Button 329" hidden="1">
              <a:extLst>
                <a:ext uri="{63B3BB69-23CF-44E3-9099-C40C66FF867C}">
                  <a14:compatExt spid="_x0000_s11593"/>
                </a:ext>
                <a:ext uri="{FF2B5EF4-FFF2-40B4-BE49-F238E27FC236}">
                  <a16:creationId xmlns:a16="http://schemas.microsoft.com/office/drawing/2014/main" id="{00000000-0008-0000-0500-00004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11594" name="Option Button 330" hidden="1">
              <a:extLst>
                <a:ext uri="{63B3BB69-23CF-44E3-9099-C40C66FF867C}">
                  <a14:compatExt spid="_x0000_s11594"/>
                </a:ext>
                <a:ext uri="{FF2B5EF4-FFF2-40B4-BE49-F238E27FC236}">
                  <a16:creationId xmlns:a16="http://schemas.microsoft.com/office/drawing/2014/main" id="{00000000-0008-0000-0500-00004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11595" name="Group Box 331" hidden="1">
              <a:extLst>
                <a:ext uri="{63B3BB69-23CF-44E3-9099-C40C66FF867C}">
                  <a14:compatExt spid="_x0000_s11595"/>
                </a:ext>
                <a:ext uri="{FF2B5EF4-FFF2-40B4-BE49-F238E27FC236}">
                  <a16:creationId xmlns:a16="http://schemas.microsoft.com/office/drawing/2014/main" id="{00000000-0008-0000-0500-00004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11596" name="Option Button 332" hidden="1">
              <a:extLst>
                <a:ext uri="{63B3BB69-23CF-44E3-9099-C40C66FF867C}">
                  <a14:compatExt spid="_x0000_s11596"/>
                </a:ext>
                <a:ext uri="{FF2B5EF4-FFF2-40B4-BE49-F238E27FC236}">
                  <a16:creationId xmlns:a16="http://schemas.microsoft.com/office/drawing/2014/main" id="{00000000-0008-0000-0500-00004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11597" name="Option Button 333" hidden="1">
              <a:extLst>
                <a:ext uri="{63B3BB69-23CF-44E3-9099-C40C66FF867C}">
                  <a14:compatExt spid="_x0000_s11597"/>
                </a:ext>
                <a:ext uri="{FF2B5EF4-FFF2-40B4-BE49-F238E27FC236}">
                  <a16:creationId xmlns:a16="http://schemas.microsoft.com/office/drawing/2014/main" id="{00000000-0008-0000-0500-00004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11598" name="Option Button 334" hidden="1">
              <a:extLst>
                <a:ext uri="{63B3BB69-23CF-44E3-9099-C40C66FF867C}">
                  <a14:compatExt spid="_x0000_s11598"/>
                </a:ext>
                <a:ext uri="{FF2B5EF4-FFF2-40B4-BE49-F238E27FC236}">
                  <a16:creationId xmlns:a16="http://schemas.microsoft.com/office/drawing/2014/main" id="{00000000-0008-0000-0500-00004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11599" name="Group Box 335" hidden="1">
              <a:extLst>
                <a:ext uri="{63B3BB69-23CF-44E3-9099-C40C66FF867C}">
                  <a14:compatExt spid="_x0000_s11599"/>
                </a:ext>
                <a:ext uri="{FF2B5EF4-FFF2-40B4-BE49-F238E27FC236}">
                  <a16:creationId xmlns:a16="http://schemas.microsoft.com/office/drawing/2014/main" id="{00000000-0008-0000-0500-00004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11600" name="Option Button 336" hidden="1">
              <a:extLst>
                <a:ext uri="{63B3BB69-23CF-44E3-9099-C40C66FF867C}">
                  <a14:compatExt spid="_x0000_s11600"/>
                </a:ext>
                <a:ext uri="{FF2B5EF4-FFF2-40B4-BE49-F238E27FC236}">
                  <a16:creationId xmlns:a16="http://schemas.microsoft.com/office/drawing/2014/main" id="{00000000-0008-0000-0500-00005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11601" name="Option Button 337" hidden="1">
              <a:extLst>
                <a:ext uri="{63B3BB69-23CF-44E3-9099-C40C66FF867C}">
                  <a14:compatExt spid="_x0000_s11601"/>
                </a:ext>
                <a:ext uri="{FF2B5EF4-FFF2-40B4-BE49-F238E27FC236}">
                  <a16:creationId xmlns:a16="http://schemas.microsoft.com/office/drawing/2014/main" id="{00000000-0008-0000-0500-00005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11602" name="Option Button 338" hidden="1">
              <a:extLst>
                <a:ext uri="{63B3BB69-23CF-44E3-9099-C40C66FF867C}">
                  <a14:compatExt spid="_x0000_s11602"/>
                </a:ext>
                <a:ext uri="{FF2B5EF4-FFF2-40B4-BE49-F238E27FC236}">
                  <a16:creationId xmlns:a16="http://schemas.microsoft.com/office/drawing/2014/main" id="{00000000-0008-0000-0500-00005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11603" name="Option Button 339" hidden="1">
              <a:extLst>
                <a:ext uri="{63B3BB69-23CF-44E3-9099-C40C66FF867C}">
                  <a14:compatExt spid="_x0000_s11603"/>
                </a:ext>
                <a:ext uri="{FF2B5EF4-FFF2-40B4-BE49-F238E27FC236}">
                  <a16:creationId xmlns:a16="http://schemas.microsoft.com/office/drawing/2014/main" id="{00000000-0008-0000-0500-00005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11604" name="Group Box 340" hidden="1">
              <a:extLst>
                <a:ext uri="{63B3BB69-23CF-44E3-9099-C40C66FF867C}">
                  <a14:compatExt spid="_x0000_s11604"/>
                </a:ext>
                <a:ext uri="{FF2B5EF4-FFF2-40B4-BE49-F238E27FC236}">
                  <a16:creationId xmlns:a16="http://schemas.microsoft.com/office/drawing/2014/main" id="{00000000-0008-0000-0500-00005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11605" name="Option Button 341" hidden="1">
              <a:extLst>
                <a:ext uri="{63B3BB69-23CF-44E3-9099-C40C66FF867C}">
                  <a14:compatExt spid="_x0000_s11605"/>
                </a:ext>
                <a:ext uri="{FF2B5EF4-FFF2-40B4-BE49-F238E27FC236}">
                  <a16:creationId xmlns:a16="http://schemas.microsoft.com/office/drawing/2014/main" id="{00000000-0008-0000-0500-00005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11606" name="Option Button 342" hidden="1">
              <a:extLst>
                <a:ext uri="{63B3BB69-23CF-44E3-9099-C40C66FF867C}">
                  <a14:compatExt spid="_x0000_s11606"/>
                </a:ext>
                <a:ext uri="{FF2B5EF4-FFF2-40B4-BE49-F238E27FC236}">
                  <a16:creationId xmlns:a16="http://schemas.microsoft.com/office/drawing/2014/main" id="{00000000-0008-0000-0500-00005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11607" name="Option Button 343" hidden="1">
              <a:extLst>
                <a:ext uri="{63B3BB69-23CF-44E3-9099-C40C66FF867C}">
                  <a14:compatExt spid="_x0000_s11607"/>
                </a:ext>
                <a:ext uri="{FF2B5EF4-FFF2-40B4-BE49-F238E27FC236}">
                  <a16:creationId xmlns:a16="http://schemas.microsoft.com/office/drawing/2014/main" id="{00000000-0008-0000-0500-00005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11608" name="Group Box 344" hidden="1">
              <a:extLst>
                <a:ext uri="{63B3BB69-23CF-44E3-9099-C40C66FF867C}">
                  <a14:compatExt spid="_x0000_s11608"/>
                </a:ext>
                <a:ext uri="{FF2B5EF4-FFF2-40B4-BE49-F238E27FC236}">
                  <a16:creationId xmlns:a16="http://schemas.microsoft.com/office/drawing/2014/main" id="{00000000-0008-0000-0500-00005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11609" name="Option Button 345" hidden="1">
              <a:extLst>
                <a:ext uri="{63B3BB69-23CF-44E3-9099-C40C66FF867C}">
                  <a14:compatExt spid="_x0000_s11609"/>
                </a:ext>
                <a:ext uri="{FF2B5EF4-FFF2-40B4-BE49-F238E27FC236}">
                  <a16:creationId xmlns:a16="http://schemas.microsoft.com/office/drawing/2014/main" id="{00000000-0008-0000-0500-00005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11610" name="Option Button 346" hidden="1">
              <a:extLst>
                <a:ext uri="{63B3BB69-23CF-44E3-9099-C40C66FF867C}">
                  <a14:compatExt spid="_x0000_s11610"/>
                </a:ext>
                <a:ext uri="{FF2B5EF4-FFF2-40B4-BE49-F238E27FC236}">
                  <a16:creationId xmlns:a16="http://schemas.microsoft.com/office/drawing/2014/main" id="{00000000-0008-0000-0500-00005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11611" name="Option Button 347" hidden="1">
              <a:extLst>
                <a:ext uri="{63B3BB69-23CF-44E3-9099-C40C66FF867C}">
                  <a14:compatExt spid="_x0000_s11611"/>
                </a:ext>
                <a:ext uri="{FF2B5EF4-FFF2-40B4-BE49-F238E27FC236}">
                  <a16:creationId xmlns:a16="http://schemas.microsoft.com/office/drawing/2014/main" id="{00000000-0008-0000-0500-00005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11612" name="Group Box 348" hidden="1">
              <a:extLst>
                <a:ext uri="{63B3BB69-23CF-44E3-9099-C40C66FF867C}">
                  <a14:compatExt spid="_x0000_s11612"/>
                </a:ext>
                <a:ext uri="{FF2B5EF4-FFF2-40B4-BE49-F238E27FC236}">
                  <a16:creationId xmlns:a16="http://schemas.microsoft.com/office/drawing/2014/main" id="{00000000-0008-0000-0500-00005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1613" name="Option Button 349" hidden="1">
              <a:extLst>
                <a:ext uri="{63B3BB69-23CF-44E3-9099-C40C66FF867C}">
                  <a14:compatExt spid="_x0000_s11613"/>
                </a:ext>
                <a:ext uri="{FF2B5EF4-FFF2-40B4-BE49-F238E27FC236}">
                  <a16:creationId xmlns:a16="http://schemas.microsoft.com/office/drawing/2014/main" id="{00000000-0008-0000-0500-00005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11614" name="Option Button 350" hidden="1">
              <a:extLst>
                <a:ext uri="{63B3BB69-23CF-44E3-9099-C40C66FF867C}">
                  <a14:compatExt spid="_x0000_s11614"/>
                </a:ext>
                <a:ext uri="{FF2B5EF4-FFF2-40B4-BE49-F238E27FC236}">
                  <a16:creationId xmlns:a16="http://schemas.microsoft.com/office/drawing/2014/main" id="{00000000-0008-0000-0500-00005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1615" name="Option Button 351" hidden="1">
              <a:extLst>
                <a:ext uri="{63B3BB69-23CF-44E3-9099-C40C66FF867C}">
                  <a14:compatExt spid="_x0000_s11615"/>
                </a:ext>
                <a:ext uri="{FF2B5EF4-FFF2-40B4-BE49-F238E27FC236}">
                  <a16:creationId xmlns:a16="http://schemas.microsoft.com/office/drawing/2014/main" id="{00000000-0008-0000-0500-00005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1616" name="Option Button 352" hidden="1">
              <a:extLst>
                <a:ext uri="{63B3BB69-23CF-44E3-9099-C40C66FF867C}">
                  <a14:compatExt spid="_x0000_s11616"/>
                </a:ext>
                <a:ext uri="{FF2B5EF4-FFF2-40B4-BE49-F238E27FC236}">
                  <a16:creationId xmlns:a16="http://schemas.microsoft.com/office/drawing/2014/main" id="{00000000-0008-0000-0500-00006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11617" name="Group Box 353" hidden="1">
              <a:extLst>
                <a:ext uri="{63B3BB69-23CF-44E3-9099-C40C66FF867C}">
                  <a14:compatExt spid="_x0000_s11617"/>
                </a:ext>
                <a:ext uri="{FF2B5EF4-FFF2-40B4-BE49-F238E27FC236}">
                  <a16:creationId xmlns:a16="http://schemas.microsoft.com/office/drawing/2014/main" id="{00000000-0008-0000-0500-00006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11618" name="Option Button 354" hidden="1">
              <a:extLst>
                <a:ext uri="{63B3BB69-23CF-44E3-9099-C40C66FF867C}">
                  <a14:compatExt spid="_x0000_s11618"/>
                </a:ext>
                <a:ext uri="{FF2B5EF4-FFF2-40B4-BE49-F238E27FC236}">
                  <a16:creationId xmlns:a16="http://schemas.microsoft.com/office/drawing/2014/main" id="{00000000-0008-0000-0500-00006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11619" name="Option Button 355" hidden="1">
              <a:extLst>
                <a:ext uri="{63B3BB69-23CF-44E3-9099-C40C66FF867C}">
                  <a14:compatExt spid="_x0000_s11619"/>
                </a:ext>
                <a:ext uri="{FF2B5EF4-FFF2-40B4-BE49-F238E27FC236}">
                  <a16:creationId xmlns:a16="http://schemas.microsoft.com/office/drawing/2014/main" id="{00000000-0008-0000-0500-00006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11620" name="Option Button 356" hidden="1">
              <a:extLst>
                <a:ext uri="{63B3BB69-23CF-44E3-9099-C40C66FF867C}">
                  <a14:compatExt spid="_x0000_s11620"/>
                </a:ext>
                <a:ext uri="{FF2B5EF4-FFF2-40B4-BE49-F238E27FC236}">
                  <a16:creationId xmlns:a16="http://schemas.microsoft.com/office/drawing/2014/main" id="{00000000-0008-0000-0500-000064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11621" name="Option Button 357" hidden="1">
              <a:extLst>
                <a:ext uri="{63B3BB69-23CF-44E3-9099-C40C66FF867C}">
                  <a14:compatExt spid="_x0000_s11621"/>
                </a:ext>
                <a:ext uri="{FF2B5EF4-FFF2-40B4-BE49-F238E27FC236}">
                  <a16:creationId xmlns:a16="http://schemas.microsoft.com/office/drawing/2014/main" id="{00000000-0008-0000-0500-00006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11622" name="Group Box 358" hidden="1">
              <a:extLst>
                <a:ext uri="{63B3BB69-23CF-44E3-9099-C40C66FF867C}">
                  <a14:compatExt spid="_x0000_s11622"/>
                </a:ext>
                <a:ext uri="{FF2B5EF4-FFF2-40B4-BE49-F238E27FC236}">
                  <a16:creationId xmlns:a16="http://schemas.microsoft.com/office/drawing/2014/main" id="{00000000-0008-0000-0500-00006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11623" name="Option Button 359" hidden="1">
              <a:extLst>
                <a:ext uri="{63B3BB69-23CF-44E3-9099-C40C66FF867C}">
                  <a14:compatExt spid="_x0000_s11623"/>
                </a:ext>
                <a:ext uri="{FF2B5EF4-FFF2-40B4-BE49-F238E27FC236}">
                  <a16:creationId xmlns:a16="http://schemas.microsoft.com/office/drawing/2014/main" id="{00000000-0008-0000-0500-00006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11624" name="Option Button 360" hidden="1">
              <a:extLst>
                <a:ext uri="{63B3BB69-23CF-44E3-9099-C40C66FF867C}">
                  <a14:compatExt spid="_x0000_s11624"/>
                </a:ext>
                <a:ext uri="{FF2B5EF4-FFF2-40B4-BE49-F238E27FC236}">
                  <a16:creationId xmlns:a16="http://schemas.microsoft.com/office/drawing/2014/main" id="{00000000-0008-0000-0500-00006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11625" name="Option Button 361" hidden="1">
              <a:extLst>
                <a:ext uri="{63B3BB69-23CF-44E3-9099-C40C66FF867C}">
                  <a14:compatExt spid="_x0000_s11625"/>
                </a:ext>
                <a:ext uri="{FF2B5EF4-FFF2-40B4-BE49-F238E27FC236}">
                  <a16:creationId xmlns:a16="http://schemas.microsoft.com/office/drawing/2014/main" id="{00000000-0008-0000-0500-00006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11626" name="Option Button 362" hidden="1">
              <a:extLst>
                <a:ext uri="{63B3BB69-23CF-44E3-9099-C40C66FF867C}">
                  <a14:compatExt spid="_x0000_s11626"/>
                </a:ext>
                <a:ext uri="{FF2B5EF4-FFF2-40B4-BE49-F238E27FC236}">
                  <a16:creationId xmlns:a16="http://schemas.microsoft.com/office/drawing/2014/main" id="{00000000-0008-0000-0500-00006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17</xdr:row>
          <xdr:rowOff>327660</xdr:rowOff>
        </xdr:to>
        <xdr:sp macro="" textlink="">
          <xdr:nvSpPr>
            <xdr:cNvPr id="11627" name="Group Box 363" hidden="1">
              <a:extLst>
                <a:ext uri="{63B3BB69-23CF-44E3-9099-C40C66FF867C}">
                  <a14:compatExt spid="_x0000_s11627"/>
                </a:ext>
                <a:ext uri="{FF2B5EF4-FFF2-40B4-BE49-F238E27FC236}">
                  <a16:creationId xmlns:a16="http://schemas.microsoft.com/office/drawing/2014/main" id="{00000000-0008-0000-0500-00006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17</xdr:row>
          <xdr:rowOff>327660</xdr:rowOff>
        </xdr:to>
        <xdr:sp macro="" textlink="">
          <xdr:nvSpPr>
            <xdr:cNvPr id="11628" name="Option Button 364" hidden="1">
              <a:extLst>
                <a:ext uri="{63B3BB69-23CF-44E3-9099-C40C66FF867C}">
                  <a14:compatExt spid="_x0000_s11628"/>
                </a:ext>
                <a:ext uri="{FF2B5EF4-FFF2-40B4-BE49-F238E27FC236}">
                  <a16:creationId xmlns:a16="http://schemas.microsoft.com/office/drawing/2014/main" id="{00000000-0008-0000-0500-00006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17</xdr:row>
          <xdr:rowOff>327660</xdr:rowOff>
        </xdr:to>
        <xdr:sp macro="" textlink="">
          <xdr:nvSpPr>
            <xdr:cNvPr id="11629" name="Option Button 365" hidden="1">
              <a:extLst>
                <a:ext uri="{63B3BB69-23CF-44E3-9099-C40C66FF867C}">
                  <a14:compatExt spid="_x0000_s11629"/>
                </a:ext>
                <a:ext uri="{FF2B5EF4-FFF2-40B4-BE49-F238E27FC236}">
                  <a16:creationId xmlns:a16="http://schemas.microsoft.com/office/drawing/2014/main" id="{00000000-0008-0000-0500-00006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17</xdr:row>
          <xdr:rowOff>327660</xdr:rowOff>
        </xdr:to>
        <xdr:sp macro="" textlink="">
          <xdr:nvSpPr>
            <xdr:cNvPr id="11630" name="Option Button 366" hidden="1">
              <a:extLst>
                <a:ext uri="{63B3BB69-23CF-44E3-9099-C40C66FF867C}">
                  <a14:compatExt spid="_x0000_s11630"/>
                </a:ext>
                <a:ext uri="{FF2B5EF4-FFF2-40B4-BE49-F238E27FC236}">
                  <a16:creationId xmlns:a16="http://schemas.microsoft.com/office/drawing/2014/main" id="{00000000-0008-0000-0500-00006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11631" name="Group Box 367" hidden="1">
              <a:extLst>
                <a:ext uri="{63B3BB69-23CF-44E3-9099-C40C66FF867C}">
                  <a14:compatExt spid="_x0000_s11631"/>
                </a:ext>
                <a:ext uri="{FF2B5EF4-FFF2-40B4-BE49-F238E27FC236}">
                  <a16:creationId xmlns:a16="http://schemas.microsoft.com/office/drawing/2014/main" id="{00000000-0008-0000-0500-00006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11632" name="Option Button 368" hidden="1">
              <a:extLst>
                <a:ext uri="{63B3BB69-23CF-44E3-9099-C40C66FF867C}">
                  <a14:compatExt spid="_x0000_s11632"/>
                </a:ext>
                <a:ext uri="{FF2B5EF4-FFF2-40B4-BE49-F238E27FC236}">
                  <a16:creationId xmlns:a16="http://schemas.microsoft.com/office/drawing/2014/main" id="{00000000-0008-0000-0500-00007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11633" name="Option Button 369" hidden="1">
              <a:extLst>
                <a:ext uri="{63B3BB69-23CF-44E3-9099-C40C66FF867C}">
                  <a14:compatExt spid="_x0000_s11633"/>
                </a:ext>
                <a:ext uri="{FF2B5EF4-FFF2-40B4-BE49-F238E27FC236}">
                  <a16:creationId xmlns:a16="http://schemas.microsoft.com/office/drawing/2014/main" id="{00000000-0008-0000-0500-00007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11634" name="Option Button 370" hidden="1">
              <a:extLst>
                <a:ext uri="{63B3BB69-23CF-44E3-9099-C40C66FF867C}">
                  <a14:compatExt spid="_x0000_s11634"/>
                </a:ext>
                <a:ext uri="{FF2B5EF4-FFF2-40B4-BE49-F238E27FC236}">
                  <a16:creationId xmlns:a16="http://schemas.microsoft.com/office/drawing/2014/main" id="{00000000-0008-0000-0500-00007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11635" name="Option Button 371" hidden="1">
              <a:extLst>
                <a:ext uri="{63B3BB69-23CF-44E3-9099-C40C66FF867C}">
                  <a14:compatExt spid="_x0000_s11635"/>
                </a:ext>
                <a:ext uri="{FF2B5EF4-FFF2-40B4-BE49-F238E27FC236}">
                  <a16:creationId xmlns:a16="http://schemas.microsoft.com/office/drawing/2014/main" id="{00000000-0008-0000-0500-00007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11636" name="Group Box 372" hidden="1">
              <a:extLst>
                <a:ext uri="{63B3BB69-23CF-44E3-9099-C40C66FF867C}">
                  <a14:compatExt spid="_x0000_s11636"/>
                </a:ext>
                <a:ext uri="{FF2B5EF4-FFF2-40B4-BE49-F238E27FC236}">
                  <a16:creationId xmlns:a16="http://schemas.microsoft.com/office/drawing/2014/main" id="{00000000-0008-0000-0500-00007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11637" name="Option Button 373" hidden="1">
              <a:extLst>
                <a:ext uri="{63B3BB69-23CF-44E3-9099-C40C66FF867C}">
                  <a14:compatExt spid="_x0000_s11637"/>
                </a:ext>
                <a:ext uri="{FF2B5EF4-FFF2-40B4-BE49-F238E27FC236}">
                  <a16:creationId xmlns:a16="http://schemas.microsoft.com/office/drawing/2014/main" id="{00000000-0008-0000-0500-00007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11638" name="Option Button 374" hidden="1">
              <a:extLst>
                <a:ext uri="{63B3BB69-23CF-44E3-9099-C40C66FF867C}">
                  <a14:compatExt spid="_x0000_s11638"/>
                </a:ext>
                <a:ext uri="{FF2B5EF4-FFF2-40B4-BE49-F238E27FC236}">
                  <a16:creationId xmlns:a16="http://schemas.microsoft.com/office/drawing/2014/main" id="{00000000-0008-0000-0500-00007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11639" name="Option Button 375" hidden="1">
              <a:extLst>
                <a:ext uri="{63B3BB69-23CF-44E3-9099-C40C66FF867C}">
                  <a14:compatExt spid="_x0000_s11639"/>
                </a:ext>
                <a:ext uri="{FF2B5EF4-FFF2-40B4-BE49-F238E27FC236}">
                  <a16:creationId xmlns:a16="http://schemas.microsoft.com/office/drawing/2014/main" id="{00000000-0008-0000-0500-00007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11640" name="Option Button 376" hidden="1">
              <a:extLst>
                <a:ext uri="{63B3BB69-23CF-44E3-9099-C40C66FF867C}">
                  <a14:compatExt spid="_x0000_s11640"/>
                </a:ext>
                <a:ext uri="{FF2B5EF4-FFF2-40B4-BE49-F238E27FC236}">
                  <a16:creationId xmlns:a16="http://schemas.microsoft.com/office/drawing/2014/main" id="{00000000-0008-0000-0500-00007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21</xdr:row>
          <xdr:rowOff>0</xdr:rowOff>
        </xdr:to>
        <xdr:sp macro="" textlink="">
          <xdr:nvSpPr>
            <xdr:cNvPr id="11641" name="Group Box 377" hidden="1">
              <a:extLst>
                <a:ext uri="{63B3BB69-23CF-44E3-9099-C40C66FF867C}">
                  <a14:compatExt spid="_x0000_s11641"/>
                </a:ext>
                <a:ext uri="{FF2B5EF4-FFF2-40B4-BE49-F238E27FC236}">
                  <a16:creationId xmlns:a16="http://schemas.microsoft.com/office/drawing/2014/main" id="{00000000-0008-0000-0500-00007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11642" name="Option Button 378" hidden="1">
              <a:extLst>
                <a:ext uri="{63B3BB69-23CF-44E3-9099-C40C66FF867C}">
                  <a14:compatExt spid="_x0000_s11642"/>
                </a:ext>
                <a:ext uri="{FF2B5EF4-FFF2-40B4-BE49-F238E27FC236}">
                  <a16:creationId xmlns:a16="http://schemas.microsoft.com/office/drawing/2014/main" id="{00000000-0008-0000-0500-00007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21</xdr:row>
          <xdr:rowOff>0</xdr:rowOff>
        </xdr:to>
        <xdr:sp macro="" textlink="">
          <xdr:nvSpPr>
            <xdr:cNvPr id="11643" name="Option Button 379" hidden="1">
              <a:extLst>
                <a:ext uri="{63B3BB69-23CF-44E3-9099-C40C66FF867C}">
                  <a14:compatExt spid="_x0000_s11643"/>
                </a:ext>
                <a:ext uri="{FF2B5EF4-FFF2-40B4-BE49-F238E27FC236}">
                  <a16:creationId xmlns:a16="http://schemas.microsoft.com/office/drawing/2014/main" id="{00000000-0008-0000-0500-00007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11644" name="Option Button 380" hidden="1">
              <a:extLst>
                <a:ext uri="{63B3BB69-23CF-44E3-9099-C40C66FF867C}">
                  <a14:compatExt spid="_x0000_s11644"/>
                </a:ext>
                <a:ext uri="{FF2B5EF4-FFF2-40B4-BE49-F238E27FC236}">
                  <a16:creationId xmlns:a16="http://schemas.microsoft.com/office/drawing/2014/main" id="{00000000-0008-0000-0500-00007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11645" name="Option Button 381" hidden="1">
              <a:extLst>
                <a:ext uri="{63B3BB69-23CF-44E3-9099-C40C66FF867C}">
                  <a14:compatExt spid="_x0000_s11645"/>
                </a:ext>
                <a:ext uri="{FF2B5EF4-FFF2-40B4-BE49-F238E27FC236}">
                  <a16:creationId xmlns:a16="http://schemas.microsoft.com/office/drawing/2014/main" id="{00000000-0008-0000-0500-00007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11</xdr:col>
          <xdr:colOff>0</xdr:colOff>
          <xdr:row>22</xdr:row>
          <xdr:rowOff>0</xdr:rowOff>
        </xdr:to>
        <xdr:sp macro="" textlink="">
          <xdr:nvSpPr>
            <xdr:cNvPr id="11646" name="Group Box 382" hidden="1">
              <a:extLst>
                <a:ext uri="{63B3BB69-23CF-44E3-9099-C40C66FF867C}">
                  <a14:compatExt spid="_x0000_s11646"/>
                </a:ext>
                <a:ext uri="{FF2B5EF4-FFF2-40B4-BE49-F238E27FC236}">
                  <a16:creationId xmlns:a16="http://schemas.microsoft.com/office/drawing/2014/main" id="{00000000-0008-0000-0500-00007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11647" name="Option Button 383" hidden="1">
              <a:extLst>
                <a:ext uri="{63B3BB69-23CF-44E3-9099-C40C66FF867C}">
                  <a14:compatExt spid="_x0000_s11647"/>
                </a:ext>
                <a:ext uri="{FF2B5EF4-FFF2-40B4-BE49-F238E27FC236}">
                  <a16:creationId xmlns:a16="http://schemas.microsoft.com/office/drawing/2014/main" id="{00000000-0008-0000-0500-00007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11648" name="Option Button 384" hidden="1">
              <a:extLst>
                <a:ext uri="{63B3BB69-23CF-44E3-9099-C40C66FF867C}">
                  <a14:compatExt spid="_x0000_s11648"/>
                </a:ext>
                <a:ext uri="{FF2B5EF4-FFF2-40B4-BE49-F238E27FC236}">
                  <a16:creationId xmlns:a16="http://schemas.microsoft.com/office/drawing/2014/main" id="{00000000-0008-0000-0500-00008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11649" name="Option Button 385" hidden="1">
              <a:extLst>
                <a:ext uri="{63B3BB69-23CF-44E3-9099-C40C66FF867C}">
                  <a14:compatExt spid="_x0000_s11649"/>
                </a:ext>
                <a:ext uri="{FF2B5EF4-FFF2-40B4-BE49-F238E27FC236}">
                  <a16:creationId xmlns:a16="http://schemas.microsoft.com/office/drawing/2014/main" id="{00000000-0008-0000-0500-00008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11650" name="Option Button 386" hidden="1">
              <a:extLst>
                <a:ext uri="{63B3BB69-23CF-44E3-9099-C40C66FF867C}">
                  <a14:compatExt spid="_x0000_s11650"/>
                </a:ext>
                <a:ext uri="{FF2B5EF4-FFF2-40B4-BE49-F238E27FC236}">
                  <a16:creationId xmlns:a16="http://schemas.microsoft.com/office/drawing/2014/main" id="{00000000-0008-0000-0500-00008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11</xdr:col>
          <xdr:colOff>0</xdr:colOff>
          <xdr:row>23</xdr:row>
          <xdr:rowOff>0</xdr:rowOff>
        </xdr:to>
        <xdr:sp macro="" textlink="">
          <xdr:nvSpPr>
            <xdr:cNvPr id="11651" name="Group Box 387" hidden="1">
              <a:extLst>
                <a:ext uri="{63B3BB69-23CF-44E3-9099-C40C66FF867C}">
                  <a14:compatExt spid="_x0000_s11651"/>
                </a:ext>
                <a:ext uri="{FF2B5EF4-FFF2-40B4-BE49-F238E27FC236}">
                  <a16:creationId xmlns:a16="http://schemas.microsoft.com/office/drawing/2014/main" id="{00000000-0008-0000-0500-00008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11652" name="Option Button 388" hidden="1">
              <a:extLst>
                <a:ext uri="{63B3BB69-23CF-44E3-9099-C40C66FF867C}">
                  <a14:compatExt spid="_x0000_s11652"/>
                </a:ext>
                <a:ext uri="{FF2B5EF4-FFF2-40B4-BE49-F238E27FC236}">
                  <a16:creationId xmlns:a16="http://schemas.microsoft.com/office/drawing/2014/main" id="{00000000-0008-0000-0500-000084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11653" name="Option Button 389" hidden="1">
              <a:extLst>
                <a:ext uri="{63B3BB69-23CF-44E3-9099-C40C66FF867C}">
                  <a14:compatExt spid="_x0000_s11653"/>
                </a:ext>
                <a:ext uri="{FF2B5EF4-FFF2-40B4-BE49-F238E27FC236}">
                  <a16:creationId xmlns:a16="http://schemas.microsoft.com/office/drawing/2014/main" id="{00000000-0008-0000-0500-00008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11654" name="Option Button 390" hidden="1">
              <a:extLst>
                <a:ext uri="{63B3BB69-23CF-44E3-9099-C40C66FF867C}">
                  <a14:compatExt spid="_x0000_s11654"/>
                </a:ext>
                <a:ext uri="{FF2B5EF4-FFF2-40B4-BE49-F238E27FC236}">
                  <a16:creationId xmlns:a16="http://schemas.microsoft.com/office/drawing/2014/main" id="{00000000-0008-0000-0500-00008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11655" name="Option Button 391" hidden="1">
              <a:extLst>
                <a:ext uri="{63B3BB69-23CF-44E3-9099-C40C66FF867C}">
                  <a14:compatExt spid="_x0000_s11655"/>
                </a:ext>
                <a:ext uri="{FF2B5EF4-FFF2-40B4-BE49-F238E27FC236}">
                  <a16:creationId xmlns:a16="http://schemas.microsoft.com/office/drawing/2014/main" id="{00000000-0008-0000-0500-00008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11</xdr:col>
          <xdr:colOff>0</xdr:colOff>
          <xdr:row>24</xdr:row>
          <xdr:rowOff>0</xdr:rowOff>
        </xdr:to>
        <xdr:sp macro="" textlink="">
          <xdr:nvSpPr>
            <xdr:cNvPr id="11656" name="Group Box 392" hidden="1">
              <a:extLst>
                <a:ext uri="{63B3BB69-23CF-44E3-9099-C40C66FF867C}">
                  <a14:compatExt spid="_x0000_s11656"/>
                </a:ext>
                <a:ext uri="{FF2B5EF4-FFF2-40B4-BE49-F238E27FC236}">
                  <a16:creationId xmlns:a16="http://schemas.microsoft.com/office/drawing/2014/main" id="{00000000-0008-0000-0500-00008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11657" name="Option Button 393" hidden="1">
              <a:extLst>
                <a:ext uri="{63B3BB69-23CF-44E3-9099-C40C66FF867C}">
                  <a14:compatExt spid="_x0000_s11657"/>
                </a:ext>
                <a:ext uri="{FF2B5EF4-FFF2-40B4-BE49-F238E27FC236}">
                  <a16:creationId xmlns:a16="http://schemas.microsoft.com/office/drawing/2014/main" id="{00000000-0008-0000-0500-00008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11658" name="Option Button 394" hidden="1">
              <a:extLst>
                <a:ext uri="{63B3BB69-23CF-44E3-9099-C40C66FF867C}">
                  <a14:compatExt spid="_x0000_s11658"/>
                </a:ext>
                <a:ext uri="{FF2B5EF4-FFF2-40B4-BE49-F238E27FC236}">
                  <a16:creationId xmlns:a16="http://schemas.microsoft.com/office/drawing/2014/main" id="{00000000-0008-0000-0500-00008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11659" name="Option Button 395" hidden="1">
              <a:extLst>
                <a:ext uri="{63B3BB69-23CF-44E3-9099-C40C66FF867C}">
                  <a14:compatExt spid="_x0000_s11659"/>
                </a:ext>
                <a:ext uri="{FF2B5EF4-FFF2-40B4-BE49-F238E27FC236}">
                  <a16:creationId xmlns:a16="http://schemas.microsoft.com/office/drawing/2014/main" id="{00000000-0008-0000-0500-00008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11660" name="Option Button 396" hidden="1">
              <a:extLst>
                <a:ext uri="{63B3BB69-23CF-44E3-9099-C40C66FF867C}">
                  <a14:compatExt spid="_x0000_s11660"/>
                </a:ext>
                <a:ext uri="{FF2B5EF4-FFF2-40B4-BE49-F238E27FC236}">
                  <a16:creationId xmlns:a16="http://schemas.microsoft.com/office/drawing/2014/main" id="{00000000-0008-0000-0500-00008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11661" name="Check Box 397" hidden="1">
              <a:extLst>
                <a:ext uri="{63B3BB69-23CF-44E3-9099-C40C66FF867C}">
                  <a14:compatExt spid="_x0000_s11661"/>
                </a:ext>
                <a:ext uri="{FF2B5EF4-FFF2-40B4-BE49-F238E27FC236}">
                  <a16:creationId xmlns:a16="http://schemas.microsoft.com/office/drawing/2014/main" id="{00000000-0008-0000-0500-00008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11662" name="Check Box 398" hidden="1">
              <a:extLst>
                <a:ext uri="{63B3BB69-23CF-44E3-9099-C40C66FF867C}">
                  <a14:compatExt spid="_x0000_s11662"/>
                </a:ext>
                <a:ext uri="{FF2B5EF4-FFF2-40B4-BE49-F238E27FC236}">
                  <a16:creationId xmlns:a16="http://schemas.microsoft.com/office/drawing/2014/main" id="{00000000-0008-0000-0500-00008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11663" name="Check Box 399" hidden="1">
              <a:extLst>
                <a:ext uri="{63B3BB69-23CF-44E3-9099-C40C66FF867C}">
                  <a14:compatExt spid="_x0000_s11663"/>
                </a:ext>
                <a:ext uri="{FF2B5EF4-FFF2-40B4-BE49-F238E27FC236}">
                  <a16:creationId xmlns:a16="http://schemas.microsoft.com/office/drawing/2014/main" id="{00000000-0008-0000-0500-00008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11664" name="Check Box 400" hidden="1">
              <a:extLst>
                <a:ext uri="{63B3BB69-23CF-44E3-9099-C40C66FF867C}">
                  <a14:compatExt spid="_x0000_s11664"/>
                </a:ext>
                <a:ext uri="{FF2B5EF4-FFF2-40B4-BE49-F238E27FC236}">
                  <a16:creationId xmlns:a16="http://schemas.microsoft.com/office/drawing/2014/main" id="{00000000-0008-0000-0500-000090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11665" name="Check Box 401" hidden="1">
              <a:extLst>
                <a:ext uri="{63B3BB69-23CF-44E3-9099-C40C66FF867C}">
                  <a14:compatExt spid="_x0000_s11665"/>
                </a:ext>
                <a:ext uri="{FF2B5EF4-FFF2-40B4-BE49-F238E27FC236}">
                  <a16:creationId xmlns:a16="http://schemas.microsoft.com/office/drawing/2014/main" id="{00000000-0008-0000-0500-000091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11666" name="Check Box 402" hidden="1">
              <a:extLst>
                <a:ext uri="{63B3BB69-23CF-44E3-9099-C40C66FF867C}">
                  <a14:compatExt spid="_x0000_s11666"/>
                </a:ext>
                <a:ext uri="{FF2B5EF4-FFF2-40B4-BE49-F238E27FC236}">
                  <a16:creationId xmlns:a16="http://schemas.microsoft.com/office/drawing/2014/main" id="{00000000-0008-0000-0500-000092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11667" name="Check Box 403" hidden="1">
              <a:extLst>
                <a:ext uri="{63B3BB69-23CF-44E3-9099-C40C66FF867C}">
                  <a14:compatExt spid="_x0000_s11667"/>
                </a:ext>
                <a:ext uri="{FF2B5EF4-FFF2-40B4-BE49-F238E27FC236}">
                  <a16:creationId xmlns:a16="http://schemas.microsoft.com/office/drawing/2014/main" id="{00000000-0008-0000-0500-000093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11668" name="Check Box 404" hidden="1">
              <a:extLst>
                <a:ext uri="{63B3BB69-23CF-44E3-9099-C40C66FF867C}">
                  <a14:compatExt spid="_x0000_s11668"/>
                </a:ext>
                <a:ext uri="{FF2B5EF4-FFF2-40B4-BE49-F238E27FC236}">
                  <a16:creationId xmlns:a16="http://schemas.microsoft.com/office/drawing/2014/main" id="{00000000-0008-0000-0500-000094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11669" name="Check Box 405" hidden="1">
              <a:extLst>
                <a:ext uri="{63B3BB69-23CF-44E3-9099-C40C66FF867C}">
                  <a14:compatExt spid="_x0000_s11669"/>
                </a:ext>
                <a:ext uri="{FF2B5EF4-FFF2-40B4-BE49-F238E27FC236}">
                  <a16:creationId xmlns:a16="http://schemas.microsoft.com/office/drawing/2014/main" id="{00000000-0008-0000-0500-000095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1670" name="Check Box 406" hidden="1">
              <a:extLst>
                <a:ext uri="{63B3BB69-23CF-44E3-9099-C40C66FF867C}">
                  <a14:compatExt spid="_x0000_s11670"/>
                </a:ext>
                <a:ext uri="{FF2B5EF4-FFF2-40B4-BE49-F238E27FC236}">
                  <a16:creationId xmlns:a16="http://schemas.microsoft.com/office/drawing/2014/main" id="{00000000-0008-0000-0500-000096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11671" name="Check Box 407" hidden="1">
              <a:extLst>
                <a:ext uri="{63B3BB69-23CF-44E3-9099-C40C66FF867C}">
                  <a14:compatExt spid="_x0000_s11671"/>
                </a:ext>
                <a:ext uri="{FF2B5EF4-FFF2-40B4-BE49-F238E27FC236}">
                  <a16:creationId xmlns:a16="http://schemas.microsoft.com/office/drawing/2014/main" id="{00000000-0008-0000-0500-000097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1672" name="Check Box 408" hidden="1">
              <a:extLst>
                <a:ext uri="{63B3BB69-23CF-44E3-9099-C40C66FF867C}">
                  <a14:compatExt spid="_x0000_s11672"/>
                </a:ext>
                <a:ext uri="{FF2B5EF4-FFF2-40B4-BE49-F238E27FC236}">
                  <a16:creationId xmlns:a16="http://schemas.microsoft.com/office/drawing/2014/main" id="{00000000-0008-0000-0500-000098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11673" name="Check Box 409" hidden="1">
              <a:extLst>
                <a:ext uri="{63B3BB69-23CF-44E3-9099-C40C66FF867C}">
                  <a14:compatExt spid="_x0000_s11673"/>
                </a:ext>
                <a:ext uri="{FF2B5EF4-FFF2-40B4-BE49-F238E27FC236}">
                  <a16:creationId xmlns:a16="http://schemas.microsoft.com/office/drawing/2014/main" id="{00000000-0008-0000-0500-000099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11674" name="Check Box 410" hidden="1">
              <a:extLst>
                <a:ext uri="{63B3BB69-23CF-44E3-9099-C40C66FF867C}">
                  <a14:compatExt spid="_x0000_s11674"/>
                </a:ext>
                <a:ext uri="{FF2B5EF4-FFF2-40B4-BE49-F238E27FC236}">
                  <a16:creationId xmlns:a16="http://schemas.microsoft.com/office/drawing/2014/main" id="{00000000-0008-0000-0500-00009A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11675" name="Check Box 411" hidden="1">
              <a:extLst>
                <a:ext uri="{63B3BB69-23CF-44E3-9099-C40C66FF867C}">
                  <a14:compatExt spid="_x0000_s11675"/>
                </a:ext>
                <a:ext uri="{FF2B5EF4-FFF2-40B4-BE49-F238E27FC236}">
                  <a16:creationId xmlns:a16="http://schemas.microsoft.com/office/drawing/2014/main" id="{00000000-0008-0000-0500-00009B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11676" name="Check Box 412" hidden="1">
              <a:extLst>
                <a:ext uri="{63B3BB69-23CF-44E3-9099-C40C66FF867C}">
                  <a14:compatExt spid="_x0000_s11676"/>
                </a:ext>
                <a:ext uri="{FF2B5EF4-FFF2-40B4-BE49-F238E27FC236}">
                  <a16:creationId xmlns:a16="http://schemas.microsoft.com/office/drawing/2014/main" id="{00000000-0008-0000-0500-00009C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11677" name="Check Box 413" hidden="1">
              <a:extLst>
                <a:ext uri="{63B3BB69-23CF-44E3-9099-C40C66FF867C}">
                  <a14:compatExt spid="_x0000_s11677"/>
                </a:ext>
                <a:ext uri="{FF2B5EF4-FFF2-40B4-BE49-F238E27FC236}">
                  <a16:creationId xmlns:a16="http://schemas.microsoft.com/office/drawing/2014/main" id="{00000000-0008-0000-0500-00009D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11678" name="Check Box 414" hidden="1">
              <a:extLst>
                <a:ext uri="{63B3BB69-23CF-44E3-9099-C40C66FF867C}">
                  <a14:compatExt spid="_x0000_s11678"/>
                </a:ext>
                <a:ext uri="{FF2B5EF4-FFF2-40B4-BE49-F238E27FC236}">
                  <a16:creationId xmlns:a16="http://schemas.microsoft.com/office/drawing/2014/main" id="{00000000-0008-0000-0500-00009E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11679" name="Check Box 415" hidden="1">
              <a:extLst>
                <a:ext uri="{63B3BB69-23CF-44E3-9099-C40C66FF867C}">
                  <a14:compatExt spid="_x0000_s11679"/>
                </a:ext>
                <a:ext uri="{FF2B5EF4-FFF2-40B4-BE49-F238E27FC236}">
                  <a16:creationId xmlns:a16="http://schemas.microsoft.com/office/drawing/2014/main" id="{00000000-0008-0000-0500-00009F2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16904" name="Group Box 520" hidden="1">
              <a:extLst>
                <a:ext uri="{63B3BB69-23CF-44E3-9099-C40C66FF867C}">
                  <a14:compatExt spid="_x0000_s16904"/>
                </a:ext>
                <a:ext uri="{FF2B5EF4-FFF2-40B4-BE49-F238E27FC236}">
                  <a16:creationId xmlns:a16="http://schemas.microsoft.com/office/drawing/2014/main" id="{00000000-0008-0000-0600-000008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16905" name="Option Button 521" hidden="1">
              <a:extLst>
                <a:ext uri="{63B3BB69-23CF-44E3-9099-C40C66FF867C}">
                  <a14:compatExt spid="_x0000_s16905"/>
                </a:ext>
                <a:ext uri="{FF2B5EF4-FFF2-40B4-BE49-F238E27FC236}">
                  <a16:creationId xmlns:a16="http://schemas.microsoft.com/office/drawing/2014/main" id="{00000000-0008-0000-0600-00000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16906" name="Option Button 522" hidden="1">
              <a:extLst>
                <a:ext uri="{63B3BB69-23CF-44E3-9099-C40C66FF867C}">
                  <a14:compatExt spid="_x0000_s16906"/>
                </a:ext>
                <a:ext uri="{FF2B5EF4-FFF2-40B4-BE49-F238E27FC236}">
                  <a16:creationId xmlns:a16="http://schemas.microsoft.com/office/drawing/2014/main" id="{00000000-0008-0000-0600-00000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16907" name="Group Box 523" hidden="1">
              <a:extLst>
                <a:ext uri="{63B3BB69-23CF-44E3-9099-C40C66FF867C}">
                  <a14:compatExt spid="_x0000_s16907"/>
                </a:ext>
                <a:ext uri="{FF2B5EF4-FFF2-40B4-BE49-F238E27FC236}">
                  <a16:creationId xmlns:a16="http://schemas.microsoft.com/office/drawing/2014/main" id="{00000000-0008-0000-0600-00000B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16908" name="Option Button 524" hidden="1">
              <a:extLst>
                <a:ext uri="{63B3BB69-23CF-44E3-9099-C40C66FF867C}">
                  <a14:compatExt spid="_x0000_s16908"/>
                </a:ext>
                <a:ext uri="{FF2B5EF4-FFF2-40B4-BE49-F238E27FC236}">
                  <a16:creationId xmlns:a16="http://schemas.microsoft.com/office/drawing/2014/main" id="{00000000-0008-0000-0600-00000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16909" name="Option Button 525" hidden="1">
              <a:extLst>
                <a:ext uri="{63B3BB69-23CF-44E3-9099-C40C66FF867C}">
                  <a14:compatExt spid="_x0000_s16909"/>
                </a:ext>
                <a:ext uri="{FF2B5EF4-FFF2-40B4-BE49-F238E27FC236}">
                  <a16:creationId xmlns:a16="http://schemas.microsoft.com/office/drawing/2014/main" id="{00000000-0008-0000-0600-00000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16910" name="Group Box 526" hidden="1">
              <a:extLst>
                <a:ext uri="{63B3BB69-23CF-44E3-9099-C40C66FF867C}">
                  <a14:compatExt spid="_x0000_s16910"/>
                </a:ext>
                <a:ext uri="{FF2B5EF4-FFF2-40B4-BE49-F238E27FC236}">
                  <a16:creationId xmlns:a16="http://schemas.microsoft.com/office/drawing/2014/main" id="{00000000-0008-0000-0600-00000E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16911" name="Option Button 527" hidden="1">
              <a:extLst>
                <a:ext uri="{63B3BB69-23CF-44E3-9099-C40C66FF867C}">
                  <a14:compatExt spid="_x0000_s16911"/>
                </a:ext>
                <a:ext uri="{FF2B5EF4-FFF2-40B4-BE49-F238E27FC236}">
                  <a16:creationId xmlns:a16="http://schemas.microsoft.com/office/drawing/2014/main" id="{00000000-0008-0000-0600-00000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16912" name="Option Button 528" hidden="1">
              <a:extLst>
                <a:ext uri="{63B3BB69-23CF-44E3-9099-C40C66FF867C}">
                  <a14:compatExt spid="_x0000_s16912"/>
                </a:ext>
                <a:ext uri="{FF2B5EF4-FFF2-40B4-BE49-F238E27FC236}">
                  <a16:creationId xmlns:a16="http://schemas.microsoft.com/office/drawing/2014/main" id="{00000000-0008-0000-0600-00001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190500</xdr:rowOff>
        </xdr:from>
        <xdr:to>
          <xdr:col>6</xdr:col>
          <xdr:colOff>0</xdr:colOff>
          <xdr:row>9</xdr:row>
          <xdr:rowOff>0</xdr:rowOff>
        </xdr:to>
        <xdr:sp macro="" textlink="">
          <xdr:nvSpPr>
            <xdr:cNvPr id="16913" name="Group Box 529" hidden="1">
              <a:extLst>
                <a:ext uri="{63B3BB69-23CF-44E3-9099-C40C66FF867C}">
                  <a14:compatExt spid="_x0000_s16913"/>
                </a:ext>
                <a:ext uri="{FF2B5EF4-FFF2-40B4-BE49-F238E27FC236}">
                  <a16:creationId xmlns:a16="http://schemas.microsoft.com/office/drawing/2014/main" id="{00000000-0008-0000-0600-000011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190500</xdr:rowOff>
        </xdr:from>
        <xdr:to>
          <xdr:col>5</xdr:col>
          <xdr:colOff>175260</xdr:colOff>
          <xdr:row>9</xdr:row>
          <xdr:rowOff>0</xdr:rowOff>
        </xdr:to>
        <xdr:sp macro="" textlink="">
          <xdr:nvSpPr>
            <xdr:cNvPr id="16914" name="Option Button 530" hidden="1">
              <a:extLst>
                <a:ext uri="{63B3BB69-23CF-44E3-9099-C40C66FF867C}">
                  <a14:compatExt spid="_x0000_s16914"/>
                </a:ext>
                <a:ext uri="{FF2B5EF4-FFF2-40B4-BE49-F238E27FC236}">
                  <a16:creationId xmlns:a16="http://schemas.microsoft.com/office/drawing/2014/main" id="{00000000-0008-0000-0600-00001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11</xdr:row>
          <xdr:rowOff>495300</xdr:rowOff>
        </xdr:to>
        <xdr:sp macro="" textlink="">
          <xdr:nvSpPr>
            <xdr:cNvPr id="16915" name="Group Box 531" hidden="1">
              <a:extLst>
                <a:ext uri="{63B3BB69-23CF-44E3-9099-C40C66FF867C}">
                  <a14:compatExt spid="_x0000_s16915"/>
                </a:ext>
                <a:ext uri="{FF2B5EF4-FFF2-40B4-BE49-F238E27FC236}">
                  <a16:creationId xmlns:a16="http://schemas.microsoft.com/office/drawing/2014/main" id="{00000000-0008-0000-0600-000013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11</xdr:row>
          <xdr:rowOff>495300</xdr:rowOff>
        </xdr:to>
        <xdr:sp macro="" textlink="">
          <xdr:nvSpPr>
            <xdr:cNvPr id="16916" name="Option Button 532" hidden="1">
              <a:extLst>
                <a:ext uri="{63B3BB69-23CF-44E3-9099-C40C66FF867C}">
                  <a14:compatExt spid="_x0000_s16916"/>
                </a:ext>
                <a:ext uri="{FF2B5EF4-FFF2-40B4-BE49-F238E27FC236}">
                  <a16:creationId xmlns:a16="http://schemas.microsoft.com/office/drawing/2014/main" id="{00000000-0008-0000-0600-00001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11</xdr:row>
          <xdr:rowOff>495300</xdr:rowOff>
        </xdr:to>
        <xdr:sp macro="" textlink="">
          <xdr:nvSpPr>
            <xdr:cNvPr id="16917" name="Option Button 533" hidden="1">
              <a:extLst>
                <a:ext uri="{63B3BB69-23CF-44E3-9099-C40C66FF867C}">
                  <a14:compatExt spid="_x0000_s16917"/>
                </a:ext>
                <a:ext uri="{FF2B5EF4-FFF2-40B4-BE49-F238E27FC236}">
                  <a16:creationId xmlns:a16="http://schemas.microsoft.com/office/drawing/2014/main" id="{00000000-0008-0000-0600-00001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16918" name="Group Box 534" hidden="1">
              <a:extLst>
                <a:ext uri="{63B3BB69-23CF-44E3-9099-C40C66FF867C}">
                  <a14:compatExt spid="_x0000_s16918"/>
                </a:ext>
                <a:ext uri="{FF2B5EF4-FFF2-40B4-BE49-F238E27FC236}">
                  <a16:creationId xmlns:a16="http://schemas.microsoft.com/office/drawing/2014/main" id="{00000000-0008-0000-0600-000016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16919" name="Option Button 535" hidden="1">
              <a:extLst>
                <a:ext uri="{63B3BB69-23CF-44E3-9099-C40C66FF867C}">
                  <a14:compatExt spid="_x0000_s16919"/>
                </a:ext>
                <a:ext uri="{FF2B5EF4-FFF2-40B4-BE49-F238E27FC236}">
                  <a16:creationId xmlns:a16="http://schemas.microsoft.com/office/drawing/2014/main" id="{00000000-0008-0000-0600-00001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16920" name="Option Button 536" hidden="1">
              <a:extLst>
                <a:ext uri="{63B3BB69-23CF-44E3-9099-C40C66FF867C}">
                  <a14:compatExt spid="_x0000_s16920"/>
                </a:ext>
                <a:ext uri="{FF2B5EF4-FFF2-40B4-BE49-F238E27FC236}">
                  <a16:creationId xmlns:a16="http://schemas.microsoft.com/office/drawing/2014/main" id="{00000000-0008-0000-0600-00001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16921" name="Group Box 537" hidden="1">
              <a:extLst>
                <a:ext uri="{63B3BB69-23CF-44E3-9099-C40C66FF867C}">
                  <a14:compatExt spid="_x0000_s16921"/>
                </a:ext>
                <a:ext uri="{FF2B5EF4-FFF2-40B4-BE49-F238E27FC236}">
                  <a16:creationId xmlns:a16="http://schemas.microsoft.com/office/drawing/2014/main" id="{00000000-0008-0000-0600-000019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16922" name="Option Button 538" hidden="1">
              <a:extLst>
                <a:ext uri="{63B3BB69-23CF-44E3-9099-C40C66FF867C}">
                  <a14:compatExt spid="_x0000_s16922"/>
                </a:ext>
                <a:ext uri="{FF2B5EF4-FFF2-40B4-BE49-F238E27FC236}">
                  <a16:creationId xmlns:a16="http://schemas.microsoft.com/office/drawing/2014/main" id="{00000000-0008-0000-0600-00001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16923" name="Option Button 539" hidden="1">
              <a:extLst>
                <a:ext uri="{63B3BB69-23CF-44E3-9099-C40C66FF867C}">
                  <a14:compatExt spid="_x0000_s16923"/>
                </a:ext>
                <a:ext uri="{FF2B5EF4-FFF2-40B4-BE49-F238E27FC236}">
                  <a16:creationId xmlns:a16="http://schemas.microsoft.com/office/drawing/2014/main" id="{00000000-0008-0000-0600-00001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16924" name="Group Box 540" hidden="1">
              <a:extLst>
                <a:ext uri="{63B3BB69-23CF-44E3-9099-C40C66FF867C}">
                  <a14:compatExt spid="_x0000_s16924"/>
                </a:ext>
                <a:ext uri="{FF2B5EF4-FFF2-40B4-BE49-F238E27FC236}">
                  <a16:creationId xmlns:a16="http://schemas.microsoft.com/office/drawing/2014/main" id="{00000000-0008-0000-0600-00001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16925" name="Option Button 541" hidden="1">
              <a:extLst>
                <a:ext uri="{63B3BB69-23CF-44E3-9099-C40C66FF867C}">
                  <a14:compatExt spid="_x0000_s16925"/>
                </a:ext>
                <a:ext uri="{FF2B5EF4-FFF2-40B4-BE49-F238E27FC236}">
                  <a16:creationId xmlns:a16="http://schemas.microsoft.com/office/drawing/2014/main" id="{00000000-0008-0000-0600-00001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16926" name="Option Button 542" hidden="1">
              <a:extLst>
                <a:ext uri="{63B3BB69-23CF-44E3-9099-C40C66FF867C}">
                  <a14:compatExt spid="_x0000_s16926"/>
                </a:ext>
                <a:ext uri="{FF2B5EF4-FFF2-40B4-BE49-F238E27FC236}">
                  <a16:creationId xmlns:a16="http://schemas.microsoft.com/office/drawing/2014/main" id="{00000000-0008-0000-0600-00001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16927" name="Group Box 543" hidden="1">
              <a:extLst>
                <a:ext uri="{63B3BB69-23CF-44E3-9099-C40C66FF867C}">
                  <a14:compatExt spid="_x0000_s16927"/>
                </a:ext>
                <a:ext uri="{FF2B5EF4-FFF2-40B4-BE49-F238E27FC236}">
                  <a16:creationId xmlns:a16="http://schemas.microsoft.com/office/drawing/2014/main" id="{00000000-0008-0000-0600-00001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16928" name="Option Button 544" hidden="1">
              <a:extLst>
                <a:ext uri="{63B3BB69-23CF-44E3-9099-C40C66FF867C}">
                  <a14:compatExt spid="_x0000_s16928"/>
                </a:ext>
                <a:ext uri="{FF2B5EF4-FFF2-40B4-BE49-F238E27FC236}">
                  <a16:creationId xmlns:a16="http://schemas.microsoft.com/office/drawing/2014/main" id="{00000000-0008-0000-0600-00002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16929" name="Option Button 545" hidden="1">
              <a:extLst>
                <a:ext uri="{63B3BB69-23CF-44E3-9099-C40C66FF867C}">
                  <a14:compatExt spid="_x0000_s16929"/>
                </a:ext>
                <a:ext uri="{FF2B5EF4-FFF2-40B4-BE49-F238E27FC236}">
                  <a16:creationId xmlns:a16="http://schemas.microsoft.com/office/drawing/2014/main" id="{00000000-0008-0000-0600-00002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16930" name="Group Box 546" hidden="1">
              <a:extLst>
                <a:ext uri="{63B3BB69-23CF-44E3-9099-C40C66FF867C}">
                  <a14:compatExt spid="_x0000_s16930"/>
                </a:ext>
                <a:ext uri="{FF2B5EF4-FFF2-40B4-BE49-F238E27FC236}">
                  <a16:creationId xmlns:a16="http://schemas.microsoft.com/office/drawing/2014/main" id="{00000000-0008-0000-0600-000022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16931" name="Option Button 547" hidden="1">
              <a:extLst>
                <a:ext uri="{63B3BB69-23CF-44E3-9099-C40C66FF867C}">
                  <a14:compatExt spid="_x0000_s16931"/>
                </a:ext>
                <a:ext uri="{FF2B5EF4-FFF2-40B4-BE49-F238E27FC236}">
                  <a16:creationId xmlns:a16="http://schemas.microsoft.com/office/drawing/2014/main" id="{00000000-0008-0000-0600-00002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16932" name="Option Button 548" hidden="1">
              <a:extLst>
                <a:ext uri="{63B3BB69-23CF-44E3-9099-C40C66FF867C}">
                  <a14:compatExt spid="_x0000_s16932"/>
                </a:ext>
                <a:ext uri="{FF2B5EF4-FFF2-40B4-BE49-F238E27FC236}">
                  <a16:creationId xmlns:a16="http://schemas.microsoft.com/office/drawing/2014/main" id="{00000000-0008-0000-0600-00002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16933" name="Group Box 549" hidden="1">
              <a:extLst>
                <a:ext uri="{63B3BB69-23CF-44E3-9099-C40C66FF867C}">
                  <a14:compatExt spid="_x0000_s16933"/>
                </a:ext>
                <a:ext uri="{FF2B5EF4-FFF2-40B4-BE49-F238E27FC236}">
                  <a16:creationId xmlns:a16="http://schemas.microsoft.com/office/drawing/2014/main" id="{00000000-0008-0000-0600-000025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16934" name="Option Button 550" hidden="1">
              <a:extLst>
                <a:ext uri="{63B3BB69-23CF-44E3-9099-C40C66FF867C}">
                  <a14:compatExt spid="_x0000_s16934"/>
                </a:ext>
                <a:ext uri="{FF2B5EF4-FFF2-40B4-BE49-F238E27FC236}">
                  <a16:creationId xmlns:a16="http://schemas.microsoft.com/office/drawing/2014/main" id="{00000000-0008-0000-0600-00002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16935" name="Option Button 551" hidden="1">
              <a:extLst>
                <a:ext uri="{63B3BB69-23CF-44E3-9099-C40C66FF867C}">
                  <a14:compatExt spid="_x0000_s16935"/>
                </a:ext>
                <a:ext uri="{FF2B5EF4-FFF2-40B4-BE49-F238E27FC236}">
                  <a16:creationId xmlns:a16="http://schemas.microsoft.com/office/drawing/2014/main" id="{00000000-0008-0000-0600-00002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16936" name="Group Box 552" hidden="1">
              <a:extLst>
                <a:ext uri="{63B3BB69-23CF-44E3-9099-C40C66FF867C}">
                  <a14:compatExt spid="_x0000_s16936"/>
                </a:ext>
                <a:ext uri="{FF2B5EF4-FFF2-40B4-BE49-F238E27FC236}">
                  <a16:creationId xmlns:a16="http://schemas.microsoft.com/office/drawing/2014/main" id="{00000000-0008-0000-0600-000028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16937" name="Option Button 553" hidden="1">
              <a:extLst>
                <a:ext uri="{63B3BB69-23CF-44E3-9099-C40C66FF867C}">
                  <a14:compatExt spid="_x0000_s16937"/>
                </a:ext>
                <a:ext uri="{FF2B5EF4-FFF2-40B4-BE49-F238E27FC236}">
                  <a16:creationId xmlns:a16="http://schemas.microsoft.com/office/drawing/2014/main" id="{00000000-0008-0000-0600-00002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16938" name="Option Button 554" hidden="1">
              <a:extLst>
                <a:ext uri="{63B3BB69-23CF-44E3-9099-C40C66FF867C}">
                  <a14:compatExt spid="_x0000_s16938"/>
                </a:ext>
                <a:ext uri="{FF2B5EF4-FFF2-40B4-BE49-F238E27FC236}">
                  <a16:creationId xmlns:a16="http://schemas.microsoft.com/office/drawing/2014/main" id="{00000000-0008-0000-0600-00002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16939" name="Group Box 555" hidden="1">
              <a:extLst>
                <a:ext uri="{63B3BB69-23CF-44E3-9099-C40C66FF867C}">
                  <a14:compatExt spid="_x0000_s16939"/>
                </a:ext>
                <a:ext uri="{FF2B5EF4-FFF2-40B4-BE49-F238E27FC236}">
                  <a16:creationId xmlns:a16="http://schemas.microsoft.com/office/drawing/2014/main" id="{00000000-0008-0000-0600-00002B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16940" name="Option Button 556" hidden="1">
              <a:extLst>
                <a:ext uri="{63B3BB69-23CF-44E3-9099-C40C66FF867C}">
                  <a14:compatExt spid="_x0000_s16940"/>
                </a:ext>
                <a:ext uri="{FF2B5EF4-FFF2-40B4-BE49-F238E27FC236}">
                  <a16:creationId xmlns:a16="http://schemas.microsoft.com/office/drawing/2014/main" id="{00000000-0008-0000-0600-00002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16941" name="Option Button 557" hidden="1">
              <a:extLst>
                <a:ext uri="{63B3BB69-23CF-44E3-9099-C40C66FF867C}">
                  <a14:compatExt spid="_x0000_s16941"/>
                </a:ext>
                <a:ext uri="{FF2B5EF4-FFF2-40B4-BE49-F238E27FC236}">
                  <a16:creationId xmlns:a16="http://schemas.microsoft.com/office/drawing/2014/main" id="{00000000-0008-0000-0600-00002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20</xdr:row>
          <xdr:rowOff>327660</xdr:rowOff>
        </xdr:to>
        <xdr:sp macro="" textlink="">
          <xdr:nvSpPr>
            <xdr:cNvPr id="16942" name="Group Box 558" hidden="1">
              <a:extLst>
                <a:ext uri="{63B3BB69-23CF-44E3-9099-C40C66FF867C}">
                  <a14:compatExt spid="_x0000_s16942"/>
                </a:ext>
                <a:ext uri="{FF2B5EF4-FFF2-40B4-BE49-F238E27FC236}">
                  <a16:creationId xmlns:a16="http://schemas.microsoft.com/office/drawing/2014/main" id="{00000000-0008-0000-0600-00002E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20</xdr:row>
          <xdr:rowOff>327660</xdr:rowOff>
        </xdr:to>
        <xdr:sp macro="" textlink="">
          <xdr:nvSpPr>
            <xdr:cNvPr id="16943" name="Option Button 559" hidden="1">
              <a:extLst>
                <a:ext uri="{63B3BB69-23CF-44E3-9099-C40C66FF867C}">
                  <a14:compatExt spid="_x0000_s16943"/>
                </a:ext>
                <a:ext uri="{FF2B5EF4-FFF2-40B4-BE49-F238E27FC236}">
                  <a16:creationId xmlns:a16="http://schemas.microsoft.com/office/drawing/2014/main" id="{00000000-0008-0000-0600-00002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20</xdr:row>
          <xdr:rowOff>327660</xdr:rowOff>
        </xdr:to>
        <xdr:sp macro="" textlink="">
          <xdr:nvSpPr>
            <xdr:cNvPr id="16944" name="Option Button 560" hidden="1">
              <a:extLst>
                <a:ext uri="{63B3BB69-23CF-44E3-9099-C40C66FF867C}">
                  <a14:compatExt spid="_x0000_s16944"/>
                </a:ext>
                <a:ext uri="{FF2B5EF4-FFF2-40B4-BE49-F238E27FC236}">
                  <a16:creationId xmlns:a16="http://schemas.microsoft.com/office/drawing/2014/main" id="{00000000-0008-0000-0600-00003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16945" name="Group Box 561" hidden="1">
              <a:extLst>
                <a:ext uri="{63B3BB69-23CF-44E3-9099-C40C66FF867C}">
                  <a14:compatExt spid="_x0000_s16945"/>
                </a:ext>
                <a:ext uri="{FF2B5EF4-FFF2-40B4-BE49-F238E27FC236}">
                  <a16:creationId xmlns:a16="http://schemas.microsoft.com/office/drawing/2014/main" id="{00000000-0008-0000-0600-000031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16946" name="Option Button 562" hidden="1">
              <a:extLst>
                <a:ext uri="{63B3BB69-23CF-44E3-9099-C40C66FF867C}">
                  <a14:compatExt spid="_x0000_s16946"/>
                </a:ext>
                <a:ext uri="{FF2B5EF4-FFF2-40B4-BE49-F238E27FC236}">
                  <a16:creationId xmlns:a16="http://schemas.microsoft.com/office/drawing/2014/main" id="{00000000-0008-0000-0600-00003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16947" name="Option Button 563" hidden="1">
              <a:extLst>
                <a:ext uri="{63B3BB69-23CF-44E3-9099-C40C66FF867C}">
                  <a14:compatExt spid="_x0000_s16947"/>
                </a:ext>
                <a:ext uri="{FF2B5EF4-FFF2-40B4-BE49-F238E27FC236}">
                  <a16:creationId xmlns:a16="http://schemas.microsoft.com/office/drawing/2014/main" id="{00000000-0008-0000-0600-00003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16948" name="Group Box 564" hidden="1">
              <a:extLst>
                <a:ext uri="{63B3BB69-23CF-44E3-9099-C40C66FF867C}">
                  <a14:compatExt spid="_x0000_s16948"/>
                </a:ext>
                <a:ext uri="{FF2B5EF4-FFF2-40B4-BE49-F238E27FC236}">
                  <a16:creationId xmlns:a16="http://schemas.microsoft.com/office/drawing/2014/main" id="{00000000-0008-0000-0600-000034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16949" name="Option Button 565" hidden="1">
              <a:extLst>
                <a:ext uri="{63B3BB69-23CF-44E3-9099-C40C66FF867C}">
                  <a14:compatExt spid="_x0000_s16949"/>
                </a:ext>
                <a:ext uri="{FF2B5EF4-FFF2-40B4-BE49-F238E27FC236}">
                  <a16:creationId xmlns:a16="http://schemas.microsoft.com/office/drawing/2014/main" id="{00000000-0008-0000-0600-00003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16950" name="Option Button 566" hidden="1">
              <a:extLst>
                <a:ext uri="{63B3BB69-23CF-44E3-9099-C40C66FF867C}">
                  <a14:compatExt spid="_x0000_s16950"/>
                </a:ext>
                <a:ext uri="{FF2B5EF4-FFF2-40B4-BE49-F238E27FC236}">
                  <a16:creationId xmlns:a16="http://schemas.microsoft.com/office/drawing/2014/main" id="{00000000-0008-0000-0600-00003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16951" name="Group Box 567" hidden="1">
              <a:extLst>
                <a:ext uri="{63B3BB69-23CF-44E3-9099-C40C66FF867C}">
                  <a14:compatExt spid="_x0000_s16951"/>
                </a:ext>
                <a:ext uri="{FF2B5EF4-FFF2-40B4-BE49-F238E27FC236}">
                  <a16:creationId xmlns:a16="http://schemas.microsoft.com/office/drawing/2014/main" id="{00000000-0008-0000-0600-000037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16952" name="Option Button 568" hidden="1">
              <a:extLst>
                <a:ext uri="{63B3BB69-23CF-44E3-9099-C40C66FF867C}">
                  <a14:compatExt spid="_x0000_s16952"/>
                </a:ext>
                <a:ext uri="{FF2B5EF4-FFF2-40B4-BE49-F238E27FC236}">
                  <a16:creationId xmlns:a16="http://schemas.microsoft.com/office/drawing/2014/main" id="{00000000-0008-0000-0600-00003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16953" name="Option Button 569" hidden="1">
              <a:extLst>
                <a:ext uri="{63B3BB69-23CF-44E3-9099-C40C66FF867C}">
                  <a14:compatExt spid="_x0000_s16953"/>
                </a:ext>
                <a:ext uri="{FF2B5EF4-FFF2-40B4-BE49-F238E27FC236}">
                  <a16:creationId xmlns:a16="http://schemas.microsoft.com/office/drawing/2014/main" id="{00000000-0008-0000-0600-00003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24</xdr:row>
          <xdr:rowOff>327660</xdr:rowOff>
        </xdr:to>
        <xdr:sp macro="" textlink="">
          <xdr:nvSpPr>
            <xdr:cNvPr id="16954" name="Group Box 570" hidden="1">
              <a:extLst>
                <a:ext uri="{63B3BB69-23CF-44E3-9099-C40C66FF867C}">
                  <a14:compatExt spid="_x0000_s16954"/>
                </a:ext>
                <a:ext uri="{FF2B5EF4-FFF2-40B4-BE49-F238E27FC236}">
                  <a16:creationId xmlns:a16="http://schemas.microsoft.com/office/drawing/2014/main" id="{00000000-0008-0000-0600-00003A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24</xdr:row>
          <xdr:rowOff>327660</xdr:rowOff>
        </xdr:to>
        <xdr:sp macro="" textlink="">
          <xdr:nvSpPr>
            <xdr:cNvPr id="16955" name="Option Button 571" hidden="1">
              <a:extLst>
                <a:ext uri="{63B3BB69-23CF-44E3-9099-C40C66FF867C}">
                  <a14:compatExt spid="_x0000_s16955"/>
                </a:ext>
                <a:ext uri="{FF2B5EF4-FFF2-40B4-BE49-F238E27FC236}">
                  <a16:creationId xmlns:a16="http://schemas.microsoft.com/office/drawing/2014/main" id="{00000000-0008-0000-0600-00003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24</xdr:row>
          <xdr:rowOff>327660</xdr:rowOff>
        </xdr:to>
        <xdr:sp macro="" textlink="">
          <xdr:nvSpPr>
            <xdr:cNvPr id="16956" name="Option Button 572" hidden="1">
              <a:extLst>
                <a:ext uri="{63B3BB69-23CF-44E3-9099-C40C66FF867C}">
                  <a14:compatExt spid="_x0000_s16956"/>
                </a:ext>
                <a:ext uri="{FF2B5EF4-FFF2-40B4-BE49-F238E27FC236}">
                  <a16:creationId xmlns:a16="http://schemas.microsoft.com/office/drawing/2014/main" id="{00000000-0008-0000-0600-00003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22860</xdr:rowOff>
        </xdr:to>
        <xdr:sp macro="" textlink="">
          <xdr:nvSpPr>
            <xdr:cNvPr id="16957" name="Group Box 573" hidden="1">
              <a:extLst>
                <a:ext uri="{63B3BB69-23CF-44E3-9099-C40C66FF867C}">
                  <a14:compatExt spid="_x0000_s16957"/>
                </a:ext>
                <a:ext uri="{FF2B5EF4-FFF2-40B4-BE49-F238E27FC236}">
                  <a16:creationId xmlns:a16="http://schemas.microsoft.com/office/drawing/2014/main" id="{00000000-0008-0000-0600-00003D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22860</xdr:rowOff>
        </xdr:to>
        <xdr:sp macro="" textlink="">
          <xdr:nvSpPr>
            <xdr:cNvPr id="16958" name="Option Button 574" hidden="1">
              <a:extLst>
                <a:ext uri="{63B3BB69-23CF-44E3-9099-C40C66FF867C}">
                  <a14:compatExt spid="_x0000_s16958"/>
                </a:ext>
                <a:ext uri="{FF2B5EF4-FFF2-40B4-BE49-F238E27FC236}">
                  <a16:creationId xmlns:a16="http://schemas.microsoft.com/office/drawing/2014/main" id="{00000000-0008-0000-0600-00003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22860</xdr:rowOff>
        </xdr:to>
        <xdr:sp macro="" textlink="">
          <xdr:nvSpPr>
            <xdr:cNvPr id="16959" name="Option Button 575" hidden="1">
              <a:extLst>
                <a:ext uri="{63B3BB69-23CF-44E3-9099-C40C66FF867C}">
                  <a14:compatExt spid="_x0000_s16959"/>
                </a:ext>
                <a:ext uri="{FF2B5EF4-FFF2-40B4-BE49-F238E27FC236}">
                  <a16:creationId xmlns:a16="http://schemas.microsoft.com/office/drawing/2014/main" id="{00000000-0008-0000-0600-00003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7</xdr:col>
          <xdr:colOff>0</xdr:colOff>
          <xdr:row>27</xdr:row>
          <xdr:rowOff>0</xdr:rowOff>
        </xdr:to>
        <xdr:sp macro="" textlink="">
          <xdr:nvSpPr>
            <xdr:cNvPr id="16960" name="Group Box 576" hidden="1">
              <a:extLst>
                <a:ext uri="{63B3BB69-23CF-44E3-9099-C40C66FF867C}">
                  <a14:compatExt spid="_x0000_s16960"/>
                </a:ext>
                <a:ext uri="{FF2B5EF4-FFF2-40B4-BE49-F238E27FC236}">
                  <a16:creationId xmlns:a16="http://schemas.microsoft.com/office/drawing/2014/main" id="{00000000-0008-0000-0600-000040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27</xdr:row>
          <xdr:rowOff>0</xdr:rowOff>
        </xdr:to>
        <xdr:sp macro="" textlink="">
          <xdr:nvSpPr>
            <xdr:cNvPr id="16961" name="Option Button 577" hidden="1">
              <a:extLst>
                <a:ext uri="{63B3BB69-23CF-44E3-9099-C40C66FF867C}">
                  <a14:compatExt spid="_x0000_s16961"/>
                </a:ext>
                <a:ext uri="{FF2B5EF4-FFF2-40B4-BE49-F238E27FC236}">
                  <a16:creationId xmlns:a16="http://schemas.microsoft.com/office/drawing/2014/main" id="{00000000-0008-0000-0600-00004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26</xdr:row>
          <xdr:rowOff>0</xdr:rowOff>
        </xdr:from>
        <xdr:to>
          <xdr:col>6</xdr:col>
          <xdr:colOff>175260</xdr:colOff>
          <xdr:row>27</xdr:row>
          <xdr:rowOff>0</xdr:rowOff>
        </xdr:to>
        <xdr:sp macro="" textlink="">
          <xdr:nvSpPr>
            <xdr:cNvPr id="16962" name="Option Button 578" hidden="1">
              <a:extLst>
                <a:ext uri="{63B3BB69-23CF-44E3-9099-C40C66FF867C}">
                  <a14:compatExt spid="_x0000_s16962"/>
                </a:ext>
                <a:ext uri="{FF2B5EF4-FFF2-40B4-BE49-F238E27FC236}">
                  <a16:creationId xmlns:a16="http://schemas.microsoft.com/office/drawing/2014/main" id="{00000000-0008-0000-0600-00004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27</xdr:row>
          <xdr:rowOff>0</xdr:rowOff>
        </xdr:from>
        <xdr:to>
          <xdr:col>7</xdr:col>
          <xdr:colOff>0</xdr:colOff>
          <xdr:row>28</xdr:row>
          <xdr:rowOff>22860</xdr:rowOff>
        </xdr:to>
        <xdr:sp macro="" textlink="">
          <xdr:nvSpPr>
            <xdr:cNvPr id="16963" name="Group Box 579" hidden="1">
              <a:extLst>
                <a:ext uri="{63B3BB69-23CF-44E3-9099-C40C66FF867C}">
                  <a14:compatExt spid="_x0000_s16963"/>
                </a:ext>
                <a:ext uri="{FF2B5EF4-FFF2-40B4-BE49-F238E27FC236}">
                  <a16:creationId xmlns:a16="http://schemas.microsoft.com/office/drawing/2014/main" id="{00000000-0008-0000-0600-000043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27</xdr:row>
          <xdr:rowOff>0</xdr:rowOff>
        </xdr:from>
        <xdr:to>
          <xdr:col>5</xdr:col>
          <xdr:colOff>175260</xdr:colOff>
          <xdr:row>28</xdr:row>
          <xdr:rowOff>22860</xdr:rowOff>
        </xdr:to>
        <xdr:sp macro="" textlink="">
          <xdr:nvSpPr>
            <xdr:cNvPr id="16964" name="Option Button 580" hidden="1">
              <a:extLst>
                <a:ext uri="{63B3BB69-23CF-44E3-9099-C40C66FF867C}">
                  <a14:compatExt spid="_x0000_s16964"/>
                </a:ext>
                <a:ext uri="{FF2B5EF4-FFF2-40B4-BE49-F238E27FC236}">
                  <a16:creationId xmlns:a16="http://schemas.microsoft.com/office/drawing/2014/main" id="{00000000-0008-0000-0600-00004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27</xdr:row>
          <xdr:rowOff>0</xdr:rowOff>
        </xdr:from>
        <xdr:to>
          <xdr:col>6</xdr:col>
          <xdr:colOff>175260</xdr:colOff>
          <xdr:row>28</xdr:row>
          <xdr:rowOff>22860</xdr:rowOff>
        </xdr:to>
        <xdr:sp macro="" textlink="">
          <xdr:nvSpPr>
            <xdr:cNvPr id="16965" name="Option Button 581" hidden="1">
              <a:extLst>
                <a:ext uri="{63B3BB69-23CF-44E3-9099-C40C66FF867C}">
                  <a14:compatExt spid="_x0000_s16965"/>
                </a:ext>
                <a:ext uri="{FF2B5EF4-FFF2-40B4-BE49-F238E27FC236}">
                  <a16:creationId xmlns:a16="http://schemas.microsoft.com/office/drawing/2014/main" id="{00000000-0008-0000-0600-00004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16966" name="Group Box 582" hidden="1">
              <a:extLst>
                <a:ext uri="{63B3BB69-23CF-44E3-9099-C40C66FF867C}">
                  <a14:compatExt spid="_x0000_s16966"/>
                </a:ext>
                <a:ext uri="{FF2B5EF4-FFF2-40B4-BE49-F238E27FC236}">
                  <a16:creationId xmlns:a16="http://schemas.microsoft.com/office/drawing/2014/main" id="{00000000-0008-0000-0600-000046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16967" name="Option Button 583" hidden="1">
              <a:extLst>
                <a:ext uri="{63B3BB69-23CF-44E3-9099-C40C66FF867C}">
                  <a14:compatExt spid="_x0000_s16967"/>
                </a:ext>
                <a:ext uri="{FF2B5EF4-FFF2-40B4-BE49-F238E27FC236}">
                  <a16:creationId xmlns:a16="http://schemas.microsoft.com/office/drawing/2014/main" id="{00000000-0008-0000-0600-00004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16968" name="Option Button 584" hidden="1">
              <a:extLst>
                <a:ext uri="{63B3BB69-23CF-44E3-9099-C40C66FF867C}">
                  <a14:compatExt spid="_x0000_s16968"/>
                </a:ext>
                <a:ext uri="{FF2B5EF4-FFF2-40B4-BE49-F238E27FC236}">
                  <a16:creationId xmlns:a16="http://schemas.microsoft.com/office/drawing/2014/main" id="{00000000-0008-0000-0600-00004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30</xdr:row>
          <xdr:rowOff>0</xdr:rowOff>
        </xdr:from>
        <xdr:to>
          <xdr:col>7</xdr:col>
          <xdr:colOff>0</xdr:colOff>
          <xdr:row>30</xdr:row>
          <xdr:rowOff>327660</xdr:rowOff>
        </xdr:to>
        <xdr:sp macro="" textlink="">
          <xdr:nvSpPr>
            <xdr:cNvPr id="16969" name="Group Box 585" hidden="1">
              <a:extLst>
                <a:ext uri="{63B3BB69-23CF-44E3-9099-C40C66FF867C}">
                  <a14:compatExt spid="_x0000_s16969"/>
                </a:ext>
                <a:ext uri="{FF2B5EF4-FFF2-40B4-BE49-F238E27FC236}">
                  <a16:creationId xmlns:a16="http://schemas.microsoft.com/office/drawing/2014/main" id="{00000000-0008-0000-0600-000049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30</xdr:row>
          <xdr:rowOff>0</xdr:rowOff>
        </xdr:from>
        <xdr:to>
          <xdr:col>5</xdr:col>
          <xdr:colOff>175260</xdr:colOff>
          <xdr:row>30</xdr:row>
          <xdr:rowOff>327660</xdr:rowOff>
        </xdr:to>
        <xdr:sp macro="" textlink="">
          <xdr:nvSpPr>
            <xdr:cNvPr id="16970" name="Option Button 586" hidden="1">
              <a:extLst>
                <a:ext uri="{63B3BB69-23CF-44E3-9099-C40C66FF867C}">
                  <a14:compatExt spid="_x0000_s16970"/>
                </a:ext>
                <a:ext uri="{FF2B5EF4-FFF2-40B4-BE49-F238E27FC236}">
                  <a16:creationId xmlns:a16="http://schemas.microsoft.com/office/drawing/2014/main" id="{00000000-0008-0000-0600-00004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30</xdr:row>
          <xdr:rowOff>0</xdr:rowOff>
        </xdr:from>
        <xdr:to>
          <xdr:col>6</xdr:col>
          <xdr:colOff>175260</xdr:colOff>
          <xdr:row>30</xdr:row>
          <xdr:rowOff>327660</xdr:rowOff>
        </xdr:to>
        <xdr:sp macro="" textlink="">
          <xdr:nvSpPr>
            <xdr:cNvPr id="16971" name="Option Button 587" hidden="1">
              <a:extLst>
                <a:ext uri="{63B3BB69-23CF-44E3-9099-C40C66FF867C}">
                  <a14:compatExt spid="_x0000_s16971"/>
                </a:ext>
                <a:ext uri="{FF2B5EF4-FFF2-40B4-BE49-F238E27FC236}">
                  <a16:creationId xmlns:a16="http://schemas.microsoft.com/office/drawing/2014/main" id="{00000000-0008-0000-0600-00004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32</xdr:row>
          <xdr:rowOff>0</xdr:rowOff>
        </xdr:from>
        <xdr:to>
          <xdr:col>7</xdr:col>
          <xdr:colOff>0</xdr:colOff>
          <xdr:row>33</xdr:row>
          <xdr:rowOff>0</xdr:rowOff>
        </xdr:to>
        <xdr:sp macro="" textlink="">
          <xdr:nvSpPr>
            <xdr:cNvPr id="16972" name="Group Box 588" hidden="1">
              <a:extLst>
                <a:ext uri="{63B3BB69-23CF-44E3-9099-C40C66FF867C}">
                  <a14:compatExt spid="_x0000_s16972"/>
                </a:ext>
                <a:ext uri="{FF2B5EF4-FFF2-40B4-BE49-F238E27FC236}">
                  <a16:creationId xmlns:a16="http://schemas.microsoft.com/office/drawing/2014/main" id="{00000000-0008-0000-0600-00004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32</xdr:row>
          <xdr:rowOff>0</xdr:rowOff>
        </xdr:from>
        <xdr:to>
          <xdr:col>5</xdr:col>
          <xdr:colOff>175260</xdr:colOff>
          <xdr:row>33</xdr:row>
          <xdr:rowOff>0</xdr:rowOff>
        </xdr:to>
        <xdr:sp macro="" textlink="">
          <xdr:nvSpPr>
            <xdr:cNvPr id="16973" name="Option Button 589" hidden="1">
              <a:extLst>
                <a:ext uri="{63B3BB69-23CF-44E3-9099-C40C66FF867C}">
                  <a14:compatExt spid="_x0000_s16973"/>
                </a:ext>
                <a:ext uri="{FF2B5EF4-FFF2-40B4-BE49-F238E27FC236}">
                  <a16:creationId xmlns:a16="http://schemas.microsoft.com/office/drawing/2014/main" id="{00000000-0008-0000-0600-00004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32</xdr:row>
          <xdr:rowOff>0</xdr:rowOff>
        </xdr:from>
        <xdr:to>
          <xdr:col>6</xdr:col>
          <xdr:colOff>175260</xdr:colOff>
          <xdr:row>33</xdr:row>
          <xdr:rowOff>0</xdr:rowOff>
        </xdr:to>
        <xdr:sp macro="" textlink="">
          <xdr:nvSpPr>
            <xdr:cNvPr id="16974" name="Option Button 590" hidden="1">
              <a:extLst>
                <a:ext uri="{63B3BB69-23CF-44E3-9099-C40C66FF867C}">
                  <a14:compatExt spid="_x0000_s16974"/>
                </a:ext>
                <a:ext uri="{FF2B5EF4-FFF2-40B4-BE49-F238E27FC236}">
                  <a16:creationId xmlns:a16="http://schemas.microsoft.com/office/drawing/2014/main" id="{00000000-0008-0000-0600-00004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33</xdr:row>
          <xdr:rowOff>0</xdr:rowOff>
        </xdr:from>
        <xdr:to>
          <xdr:col>6</xdr:col>
          <xdr:colOff>0</xdr:colOff>
          <xdr:row>34</xdr:row>
          <xdr:rowOff>0</xdr:rowOff>
        </xdr:to>
        <xdr:sp macro="" textlink="">
          <xdr:nvSpPr>
            <xdr:cNvPr id="16975" name="Group Box 591" hidden="1">
              <a:extLst>
                <a:ext uri="{63B3BB69-23CF-44E3-9099-C40C66FF867C}">
                  <a14:compatExt spid="_x0000_s16975"/>
                </a:ext>
                <a:ext uri="{FF2B5EF4-FFF2-40B4-BE49-F238E27FC236}">
                  <a16:creationId xmlns:a16="http://schemas.microsoft.com/office/drawing/2014/main" id="{00000000-0008-0000-0600-00004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33</xdr:row>
          <xdr:rowOff>0</xdr:rowOff>
        </xdr:from>
        <xdr:to>
          <xdr:col>5</xdr:col>
          <xdr:colOff>175260</xdr:colOff>
          <xdr:row>34</xdr:row>
          <xdr:rowOff>0</xdr:rowOff>
        </xdr:to>
        <xdr:sp macro="" textlink="">
          <xdr:nvSpPr>
            <xdr:cNvPr id="16976" name="Option Button 592" hidden="1">
              <a:extLst>
                <a:ext uri="{63B3BB69-23CF-44E3-9099-C40C66FF867C}">
                  <a14:compatExt spid="_x0000_s16976"/>
                </a:ext>
                <a:ext uri="{FF2B5EF4-FFF2-40B4-BE49-F238E27FC236}">
                  <a16:creationId xmlns:a16="http://schemas.microsoft.com/office/drawing/2014/main" id="{00000000-0008-0000-0600-00005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34</xdr:row>
          <xdr:rowOff>0</xdr:rowOff>
        </xdr:from>
        <xdr:to>
          <xdr:col>6</xdr:col>
          <xdr:colOff>0</xdr:colOff>
          <xdr:row>35</xdr:row>
          <xdr:rowOff>0</xdr:rowOff>
        </xdr:to>
        <xdr:sp macro="" textlink="">
          <xdr:nvSpPr>
            <xdr:cNvPr id="16977" name="Group Box 593" hidden="1">
              <a:extLst>
                <a:ext uri="{63B3BB69-23CF-44E3-9099-C40C66FF867C}">
                  <a14:compatExt spid="_x0000_s16977"/>
                </a:ext>
                <a:ext uri="{FF2B5EF4-FFF2-40B4-BE49-F238E27FC236}">
                  <a16:creationId xmlns:a16="http://schemas.microsoft.com/office/drawing/2014/main" id="{00000000-0008-0000-0600-000051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34</xdr:row>
          <xdr:rowOff>0</xdr:rowOff>
        </xdr:from>
        <xdr:to>
          <xdr:col>5</xdr:col>
          <xdr:colOff>175260</xdr:colOff>
          <xdr:row>35</xdr:row>
          <xdr:rowOff>0</xdr:rowOff>
        </xdr:to>
        <xdr:sp macro="" textlink="">
          <xdr:nvSpPr>
            <xdr:cNvPr id="16978" name="Option Button 594" hidden="1">
              <a:extLst>
                <a:ext uri="{63B3BB69-23CF-44E3-9099-C40C66FF867C}">
                  <a14:compatExt spid="_x0000_s16978"/>
                </a:ext>
                <a:ext uri="{FF2B5EF4-FFF2-40B4-BE49-F238E27FC236}">
                  <a16:creationId xmlns:a16="http://schemas.microsoft.com/office/drawing/2014/main" id="{00000000-0008-0000-0600-00005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36</xdr:row>
          <xdr:rowOff>0</xdr:rowOff>
        </xdr:from>
        <xdr:to>
          <xdr:col>7</xdr:col>
          <xdr:colOff>0</xdr:colOff>
          <xdr:row>36</xdr:row>
          <xdr:rowOff>327660</xdr:rowOff>
        </xdr:to>
        <xdr:sp macro="" textlink="">
          <xdr:nvSpPr>
            <xdr:cNvPr id="16979" name="Group Box 595" hidden="1">
              <a:extLst>
                <a:ext uri="{63B3BB69-23CF-44E3-9099-C40C66FF867C}">
                  <a14:compatExt spid="_x0000_s16979"/>
                </a:ext>
                <a:ext uri="{FF2B5EF4-FFF2-40B4-BE49-F238E27FC236}">
                  <a16:creationId xmlns:a16="http://schemas.microsoft.com/office/drawing/2014/main" id="{00000000-0008-0000-0600-000053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36</xdr:row>
          <xdr:rowOff>0</xdr:rowOff>
        </xdr:from>
        <xdr:to>
          <xdr:col>5</xdr:col>
          <xdr:colOff>175260</xdr:colOff>
          <xdr:row>36</xdr:row>
          <xdr:rowOff>327660</xdr:rowOff>
        </xdr:to>
        <xdr:sp macro="" textlink="">
          <xdr:nvSpPr>
            <xdr:cNvPr id="16980" name="Option Button 596" hidden="1">
              <a:extLst>
                <a:ext uri="{63B3BB69-23CF-44E3-9099-C40C66FF867C}">
                  <a14:compatExt spid="_x0000_s16980"/>
                </a:ext>
                <a:ext uri="{FF2B5EF4-FFF2-40B4-BE49-F238E27FC236}">
                  <a16:creationId xmlns:a16="http://schemas.microsoft.com/office/drawing/2014/main" id="{00000000-0008-0000-0600-00005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36</xdr:row>
          <xdr:rowOff>0</xdr:rowOff>
        </xdr:from>
        <xdr:to>
          <xdr:col>6</xdr:col>
          <xdr:colOff>175260</xdr:colOff>
          <xdr:row>36</xdr:row>
          <xdr:rowOff>327660</xdr:rowOff>
        </xdr:to>
        <xdr:sp macro="" textlink="">
          <xdr:nvSpPr>
            <xdr:cNvPr id="16981" name="Option Button 597" hidden="1">
              <a:extLst>
                <a:ext uri="{63B3BB69-23CF-44E3-9099-C40C66FF867C}">
                  <a14:compatExt spid="_x0000_s16981"/>
                </a:ext>
                <a:ext uri="{FF2B5EF4-FFF2-40B4-BE49-F238E27FC236}">
                  <a16:creationId xmlns:a16="http://schemas.microsoft.com/office/drawing/2014/main" id="{00000000-0008-0000-0600-00005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37</xdr:row>
          <xdr:rowOff>495300</xdr:rowOff>
        </xdr:from>
        <xdr:to>
          <xdr:col>7</xdr:col>
          <xdr:colOff>0</xdr:colOff>
          <xdr:row>39</xdr:row>
          <xdr:rowOff>0</xdr:rowOff>
        </xdr:to>
        <xdr:sp macro="" textlink="">
          <xdr:nvSpPr>
            <xdr:cNvPr id="16982" name="Group Box 598" hidden="1">
              <a:extLst>
                <a:ext uri="{63B3BB69-23CF-44E3-9099-C40C66FF867C}">
                  <a14:compatExt spid="_x0000_s16982"/>
                </a:ext>
                <a:ext uri="{FF2B5EF4-FFF2-40B4-BE49-F238E27FC236}">
                  <a16:creationId xmlns:a16="http://schemas.microsoft.com/office/drawing/2014/main" id="{00000000-0008-0000-0600-000056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37</xdr:row>
          <xdr:rowOff>495300</xdr:rowOff>
        </xdr:from>
        <xdr:to>
          <xdr:col>5</xdr:col>
          <xdr:colOff>175260</xdr:colOff>
          <xdr:row>39</xdr:row>
          <xdr:rowOff>0</xdr:rowOff>
        </xdr:to>
        <xdr:sp macro="" textlink="">
          <xdr:nvSpPr>
            <xdr:cNvPr id="16983" name="Option Button 599" hidden="1">
              <a:extLst>
                <a:ext uri="{63B3BB69-23CF-44E3-9099-C40C66FF867C}">
                  <a14:compatExt spid="_x0000_s16983"/>
                </a:ext>
                <a:ext uri="{FF2B5EF4-FFF2-40B4-BE49-F238E27FC236}">
                  <a16:creationId xmlns:a16="http://schemas.microsoft.com/office/drawing/2014/main" id="{00000000-0008-0000-0600-00005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37</xdr:row>
          <xdr:rowOff>495300</xdr:rowOff>
        </xdr:from>
        <xdr:to>
          <xdr:col>6</xdr:col>
          <xdr:colOff>175260</xdr:colOff>
          <xdr:row>39</xdr:row>
          <xdr:rowOff>0</xdr:rowOff>
        </xdr:to>
        <xdr:sp macro="" textlink="">
          <xdr:nvSpPr>
            <xdr:cNvPr id="16984" name="Option Button 600" hidden="1">
              <a:extLst>
                <a:ext uri="{63B3BB69-23CF-44E3-9099-C40C66FF867C}">
                  <a14:compatExt spid="_x0000_s16984"/>
                </a:ext>
                <a:ext uri="{FF2B5EF4-FFF2-40B4-BE49-F238E27FC236}">
                  <a16:creationId xmlns:a16="http://schemas.microsoft.com/office/drawing/2014/main" id="{00000000-0008-0000-0600-00005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39</xdr:row>
          <xdr:rowOff>0</xdr:rowOff>
        </xdr:from>
        <xdr:to>
          <xdr:col>7</xdr:col>
          <xdr:colOff>0</xdr:colOff>
          <xdr:row>40</xdr:row>
          <xdr:rowOff>0</xdr:rowOff>
        </xdr:to>
        <xdr:sp macro="" textlink="">
          <xdr:nvSpPr>
            <xdr:cNvPr id="16985" name="Group Box 601" hidden="1">
              <a:extLst>
                <a:ext uri="{63B3BB69-23CF-44E3-9099-C40C66FF867C}">
                  <a14:compatExt spid="_x0000_s16985"/>
                </a:ext>
                <a:ext uri="{FF2B5EF4-FFF2-40B4-BE49-F238E27FC236}">
                  <a16:creationId xmlns:a16="http://schemas.microsoft.com/office/drawing/2014/main" id="{00000000-0008-0000-0600-000059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39</xdr:row>
          <xdr:rowOff>0</xdr:rowOff>
        </xdr:from>
        <xdr:to>
          <xdr:col>5</xdr:col>
          <xdr:colOff>175260</xdr:colOff>
          <xdr:row>40</xdr:row>
          <xdr:rowOff>0</xdr:rowOff>
        </xdr:to>
        <xdr:sp macro="" textlink="">
          <xdr:nvSpPr>
            <xdr:cNvPr id="16986" name="Option Button 602" hidden="1">
              <a:extLst>
                <a:ext uri="{63B3BB69-23CF-44E3-9099-C40C66FF867C}">
                  <a14:compatExt spid="_x0000_s16986"/>
                </a:ext>
                <a:ext uri="{FF2B5EF4-FFF2-40B4-BE49-F238E27FC236}">
                  <a16:creationId xmlns:a16="http://schemas.microsoft.com/office/drawing/2014/main" id="{00000000-0008-0000-0600-00005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39</xdr:row>
          <xdr:rowOff>0</xdr:rowOff>
        </xdr:from>
        <xdr:to>
          <xdr:col>6</xdr:col>
          <xdr:colOff>175260</xdr:colOff>
          <xdr:row>40</xdr:row>
          <xdr:rowOff>0</xdr:rowOff>
        </xdr:to>
        <xdr:sp macro="" textlink="">
          <xdr:nvSpPr>
            <xdr:cNvPr id="16987" name="Option Button 603" hidden="1">
              <a:extLst>
                <a:ext uri="{63B3BB69-23CF-44E3-9099-C40C66FF867C}">
                  <a14:compatExt spid="_x0000_s16987"/>
                </a:ext>
                <a:ext uri="{FF2B5EF4-FFF2-40B4-BE49-F238E27FC236}">
                  <a16:creationId xmlns:a16="http://schemas.microsoft.com/office/drawing/2014/main" id="{00000000-0008-0000-0600-00005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40</xdr:row>
          <xdr:rowOff>0</xdr:rowOff>
        </xdr:from>
        <xdr:to>
          <xdr:col>7</xdr:col>
          <xdr:colOff>0</xdr:colOff>
          <xdr:row>41</xdr:row>
          <xdr:rowOff>0</xdr:rowOff>
        </xdr:to>
        <xdr:sp macro="" textlink="">
          <xdr:nvSpPr>
            <xdr:cNvPr id="16988" name="Group Box 604" hidden="1">
              <a:extLst>
                <a:ext uri="{63B3BB69-23CF-44E3-9099-C40C66FF867C}">
                  <a14:compatExt spid="_x0000_s16988"/>
                </a:ext>
                <a:ext uri="{FF2B5EF4-FFF2-40B4-BE49-F238E27FC236}">
                  <a16:creationId xmlns:a16="http://schemas.microsoft.com/office/drawing/2014/main" id="{00000000-0008-0000-0600-00005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40</xdr:row>
          <xdr:rowOff>0</xdr:rowOff>
        </xdr:from>
        <xdr:to>
          <xdr:col>5</xdr:col>
          <xdr:colOff>175260</xdr:colOff>
          <xdr:row>41</xdr:row>
          <xdr:rowOff>0</xdr:rowOff>
        </xdr:to>
        <xdr:sp macro="" textlink="">
          <xdr:nvSpPr>
            <xdr:cNvPr id="16989" name="Option Button 605" hidden="1">
              <a:extLst>
                <a:ext uri="{63B3BB69-23CF-44E3-9099-C40C66FF867C}">
                  <a14:compatExt spid="_x0000_s16989"/>
                </a:ext>
                <a:ext uri="{FF2B5EF4-FFF2-40B4-BE49-F238E27FC236}">
                  <a16:creationId xmlns:a16="http://schemas.microsoft.com/office/drawing/2014/main" id="{00000000-0008-0000-0600-00005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40</xdr:row>
          <xdr:rowOff>0</xdr:rowOff>
        </xdr:from>
        <xdr:to>
          <xdr:col>6</xdr:col>
          <xdr:colOff>175260</xdr:colOff>
          <xdr:row>41</xdr:row>
          <xdr:rowOff>0</xdr:rowOff>
        </xdr:to>
        <xdr:sp macro="" textlink="">
          <xdr:nvSpPr>
            <xdr:cNvPr id="16990" name="Option Button 606" hidden="1">
              <a:extLst>
                <a:ext uri="{63B3BB69-23CF-44E3-9099-C40C66FF867C}">
                  <a14:compatExt spid="_x0000_s16990"/>
                </a:ext>
                <a:ext uri="{FF2B5EF4-FFF2-40B4-BE49-F238E27FC236}">
                  <a16:creationId xmlns:a16="http://schemas.microsoft.com/office/drawing/2014/main" id="{00000000-0008-0000-0600-00005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41</xdr:row>
          <xdr:rowOff>0</xdr:rowOff>
        </xdr:from>
        <xdr:to>
          <xdr:col>6</xdr:col>
          <xdr:colOff>0</xdr:colOff>
          <xdr:row>42</xdr:row>
          <xdr:rowOff>0</xdr:rowOff>
        </xdr:to>
        <xdr:sp macro="" textlink="">
          <xdr:nvSpPr>
            <xdr:cNvPr id="16991" name="Group Box 607" hidden="1">
              <a:extLst>
                <a:ext uri="{63B3BB69-23CF-44E3-9099-C40C66FF867C}">
                  <a14:compatExt spid="_x0000_s16991"/>
                </a:ext>
                <a:ext uri="{FF2B5EF4-FFF2-40B4-BE49-F238E27FC236}">
                  <a16:creationId xmlns:a16="http://schemas.microsoft.com/office/drawing/2014/main" id="{00000000-0008-0000-0600-00005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41</xdr:row>
          <xdr:rowOff>0</xdr:rowOff>
        </xdr:from>
        <xdr:to>
          <xdr:col>5</xdr:col>
          <xdr:colOff>175260</xdr:colOff>
          <xdr:row>42</xdr:row>
          <xdr:rowOff>0</xdr:rowOff>
        </xdr:to>
        <xdr:sp macro="" textlink="">
          <xdr:nvSpPr>
            <xdr:cNvPr id="16992" name="Option Button 608" hidden="1">
              <a:extLst>
                <a:ext uri="{63B3BB69-23CF-44E3-9099-C40C66FF867C}">
                  <a14:compatExt spid="_x0000_s16992"/>
                </a:ext>
                <a:ext uri="{FF2B5EF4-FFF2-40B4-BE49-F238E27FC236}">
                  <a16:creationId xmlns:a16="http://schemas.microsoft.com/office/drawing/2014/main" id="{00000000-0008-0000-0600-00006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42</xdr:row>
          <xdr:rowOff>0</xdr:rowOff>
        </xdr:from>
        <xdr:to>
          <xdr:col>7</xdr:col>
          <xdr:colOff>0</xdr:colOff>
          <xdr:row>43</xdr:row>
          <xdr:rowOff>0</xdr:rowOff>
        </xdr:to>
        <xdr:sp macro="" textlink="">
          <xdr:nvSpPr>
            <xdr:cNvPr id="16993" name="Group Box 609" hidden="1">
              <a:extLst>
                <a:ext uri="{63B3BB69-23CF-44E3-9099-C40C66FF867C}">
                  <a14:compatExt spid="_x0000_s16993"/>
                </a:ext>
                <a:ext uri="{FF2B5EF4-FFF2-40B4-BE49-F238E27FC236}">
                  <a16:creationId xmlns:a16="http://schemas.microsoft.com/office/drawing/2014/main" id="{00000000-0008-0000-0600-000061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42</xdr:row>
          <xdr:rowOff>0</xdr:rowOff>
        </xdr:from>
        <xdr:to>
          <xdr:col>5</xdr:col>
          <xdr:colOff>175260</xdr:colOff>
          <xdr:row>43</xdr:row>
          <xdr:rowOff>0</xdr:rowOff>
        </xdr:to>
        <xdr:sp macro="" textlink="">
          <xdr:nvSpPr>
            <xdr:cNvPr id="16994" name="Option Button 610" hidden="1">
              <a:extLst>
                <a:ext uri="{63B3BB69-23CF-44E3-9099-C40C66FF867C}">
                  <a14:compatExt spid="_x0000_s16994"/>
                </a:ext>
                <a:ext uri="{FF2B5EF4-FFF2-40B4-BE49-F238E27FC236}">
                  <a16:creationId xmlns:a16="http://schemas.microsoft.com/office/drawing/2014/main" id="{00000000-0008-0000-0600-00006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42</xdr:row>
          <xdr:rowOff>0</xdr:rowOff>
        </xdr:from>
        <xdr:to>
          <xdr:col>6</xdr:col>
          <xdr:colOff>175260</xdr:colOff>
          <xdr:row>43</xdr:row>
          <xdr:rowOff>0</xdr:rowOff>
        </xdr:to>
        <xdr:sp macro="" textlink="">
          <xdr:nvSpPr>
            <xdr:cNvPr id="16995" name="Option Button 611" hidden="1">
              <a:extLst>
                <a:ext uri="{63B3BB69-23CF-44E3-9099-C40C66FF867C}">
                  <a14:compatExt spid="_x0000_s16995"/>
                </a:ext>
                <a:ext uri="{FF2B5EF4-FFF2-40B4-BE49-F238E27FC236}">
                  <a16:creationId xmlns:a16="http://schemas.microsoft.com/office/drawing/2014/main" id="{00000000-0008-0000-0600-00006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44</xdr:row>
          <xdr:rowOff>0</xdr:rowOff>
        </xdr:from>
        <xdr:to>
          <xdr:col>7</xdr:col>
          <xdr:colOff>0</xdr:colOff>
          <xdr:row>45</xdr:row>
          <xdr:rowOff>0</xdr:rowOff>
        </xdr:to>
        <xdr:sp macro="" textlink="">
          <xdr:nvSpPr>
            <xdr:cNvPr id="16996" name="Group Box 612" hidden="1">
              <a:extLst>
                <a:ext uri="{63B3BB69-23CF-44E3-9099-C40C66FF867C}">
                  <a14:compatExt spid="_x0000_s16996"/>
                </a:ext>
                <a:ext uri="{FF2B5EF4-FFF2-40B4-BE49-F238E27FC236}">
                  <a16:creationId xmlns:a16="http://schemas.microsoft.com/office/drawing/2014/main" id="{00000000-0008-0000-0600-000064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44</xdr:row>
          <xdr:rowOff>0</xdr:rowOff>
        </xdr:from>
        <xdr:to>
          <xdr:col>5</xdr:col>
          <xdr:colOff>175260</xdr:colOff>
          <xdr:row>45</xdr:row>
          <xdr:rowOff>0</xdr:rowOff>
        </xdr:to>
        <xdr:sp macro="" textlink="">
          <xdr:nvSpPr>
            <xdr:cNvPr id="16997" name="Option Button 613" hidden="1">
              <a:extLst>
                <a:ext uri="{63B3BB69-23CF-44E3-9099-C40C66FF867C}">
                  <a14:compatExt spid="_x0000_s16997"/>
                </a:ext>
                <a:ext uri="{FF2B5EF4-FFF2-40B4-BE49-F238E27FC236}">
                  <a16:creationId xmlns:a16="http://schemas.microsoft.com/office/drawing/2014/main" id="{00000000-0008-0000-0600-00006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44</xdr:row>
          <xdr:rowOff>0</xdr:rowOff>
        </xdr:from>
        <xdr:to>
          <xdr:col>6</xdr:col>
          <xdr:colOff>175260</xdr:colOff>
          <xdr:row>45</xdr:row>
          <xdr:rowOff>0</xdr:rowOff>
        </xdr:to>
        <xdr:sp macro="" textlink="">
          <xdr:nvSpPr>
            <xdr:cNvPr id="16998" name="Option Button 614" hidden="1">
              <a:extLst>
                <a:ext uri="{63B3BB69-23CF-44E3-9099-C40C66FF867C}">
                  <a14:compatExt spid="_x0000_s16998"/>
                </a:ext>
                <a:ext uri="{FF2B5EF4-FFF2-40B4-BE49-F238E27FC236}">
                  <a16:creationId xmlns:a16="http://schemas.microsoft.com/office/drawing/2014/main" id="{00000000-0008-0000-0600-00006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46</xdr:row>
          <xdr:rowOff>0</xdr:rowOff>
        </xdr:from>
        <xdr:to>
          <xdr:col>7</xdr:col>
          <xdr:colOff>0</xdr:colOff>
          <xdr:row>47</xdr:row>
          <xdr:rowOff>0</xdr:rowOff>
        </xdr:to>
        <xdr:sp macro="" textlink="">
          <xdr:nvSpPr>
            <xdr:cNvPr id="16999" name="Group Box 615" hidden="1">
              <a:extLst>
                <a:ext uri="{63B3BB69-23CF-44E3-9099-C40C66FF867C}">
                  <a14:compatExt spid="_x0000_s16999"/>
                </a:ext>
                <a:ext uri="{FF2B5EF4-FFF2-40B4-BE49-F238E27FC236}">
                  <a16:creationId xmlns:a16="http://schemas.microsoft.com/office/drawing/2014/main" id="{00000000-0008-0000-0600-000067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46</xdr:row>
          <xdr:rowOff>0</xdr:rowOff>
        </xdr:from>
        <xdr:to>
          <xdr:col>5</xdr:col>
          <xdr:colOff>175260</xdr:colOff>
          <xdr:row>47</xdr:row>
          <xdr:rowOff>0</xdr:rowOff>
        </xdr:to>
        <xdr:sp macro="" textlink="">
          <xdr:nvSpPr>
            <xdr:cNvPr id="17000" name="Option Button 616" hidden="1">
              <a:extLst>
                <a:ext uri="{63B3BB69-23CF-44E3-9099-C40C66FF867C}">
                  <a14:compatExt spid="_x0000_s17000"/>
                </a:ext>
                <a:ext uri="{FF2B5EF4-FFF2-40B4-BE49-F238E27FC236}">
                  <a16:creationId xmlns:a16="http://schemas.microsoft.com/office/drawing/2014/main" id="{00000000-0008-0000-0600-00006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46</xdr:row>
          <xdr:rowOff>0</xdr:rowOff>
        </xdr:from>
        <xdr:to>
          <xdr:col>6</xdr:col>
          <xdr:colOff>175260</xdr:colOff>
          <xdr:row>47</xdr:row>
          <xdr:rowOff>0</xdr:rowOff>
        </xdr:to>
        <xdr:sp macro="" textlink="">
          <xdr:nvSpPr>
            <xdr:cNvPr id="17001" name="Option Button 617" hidden="1">
              <a:extLst>
                <a:ext uri="{63B3BB69-23CF-44E3-9099-C40C66FF867C}">
                  <a14:compatExt spid="_x0000_s17001"/>
                </a:ext>
                <a:ext uri="{FF2B5EF4-FFF2-40B4-BE49-F238E27FC236}">
                  <a16:creationId xmlns:a16="http://schemas.microsoft.com/office/drawing/2014/main" id="{00000000-0008-0000-0600-00006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47</xdr:row>
          <xdr:rowOff>0</xdr:rowOff>
        </xdr:from>
        <xdr:to>
          <xdr:col>6</xdr:col>
          <xdr:colOff>0</xdr:colOff>
          <xdr:row>48</xdr:row>
          <xdr:rowOff>0</xdr:rowOff>
        </xdr:to>
        <xdr:sp macro="" textlink="">
          <xdr:nvSpPr>
            <xdr:cNvPr id="17002" name="Group Box 618" hidden="1">
              <a:extLst>
                <a:ext uri="{63B3BB69-23CF-44E3-9099-C40C66FF867C}">
                  <a14:compatExt spid="_x0000_s17002"/>
                </a:ext>
                <a:ext uri="{FF2B5EF4-FFF2-40B4-BE49-F238E27FC236}">
                  <a16:creationId xmlns:a16="http://schemas.microsoft.com/office/drawing/2014/main" id="{00000000-0008-0000-0600-00006A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47</xdr:row>
          <xdr:rowOff>0</xdr:rowOff>
        </xdr:from>
        <xdr:to>
          <xdr:col>5</xdr:col>
          <xdr:colOff>175260</xdr:colOff>
          <xdr:row>48</xdr:row>
          <xdr:rowOff>0</xdr:rowOff>
        </xdr:to>
        <xdr:sp macro="" textlink="">
          <xdr:nvSpPr>
            <xdr:cNvPr id="17003" name="Option Button 619" hidden="1">
              <a:extLst>
                <a:ext uri="{63B3BB69-23CF-44E3-9099-C40C66FF867C}">
                  <a14:compatExt spid="_x0000_s17003"/>
                </a:ext>
                <a:ext uri="{FF2B5EF4-FFF2-40B4-BE49-F238E27FC236}">
                  <a16:creationId xmlns:a16="http://schemas.microsoft.com/office/drawing/2014/main" id="{00000000-0008-0000-0600-00006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48</xdr:row>
          <xdr:rowOff>0</xdr:rowOff>
        </xdr:from>
        <xdr:to>
          <xdr:col>7</xdr:col>
          <xdr:colOff>0</xdr:colOff>
          <xdr:row>49</xdr:row>
          <xdr:rowOff>0</xdr:rowOff>
        </xdr:to>
        <xdr:sp macro="" textlink="">
          <xdr:nvSpPr>
            <xdr:cNvPr id="17004" name="Group Box 620" hidden="1">
              <a:extLst>
                <a:ext uri="{63B3BB69-23CF-44E3-9099-C40C66FF867C}">
                  <a14:compatExt spid="_x0000_s17004"/>
                </a:ext>
                <a:ext uri="{FF2B5EF4-FFF2-40B4-BE49-F238E27FC236}">
                  <a16:creationId xmlns:a16="http://schemas.microsoft.com/office/drawing/2014/main" id="{00000000-0008-0000-0600-00006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48</xdr:row>
          <xdr:rowOff>0</xdr:rowOff>
        </xdr:from>
        <xdr:to>
          <xdr:col>5</xdr:col>
          <xdr:colOff>175260</xdr:colOff>
          <xdr:row>49</xdr:row>
          <xdr:rowOff>0</xdr:rowOff>
        </xdr:to>
        <xdr:sp macro="" textlink="">
          <xdr:nvSpPr>
            <xdr:cNvPr id="17005" name="Option Button 621" hidden="1">
              <a:extLst>
                <a:ext uri="{63B3BB69-23CF-44E3-9099-C40C66FF867C}">
                  <a14:compatExt spid="_x0000_s17005"/>
                </a:ext>
                <a:ext uri="{FF2B5EF4-FFF2-40B4-BE49-F238E27FC236}">
                  <a16:creationId xmlns:a16="http://schemas.microsoft.com/office/drawing/2014/main" id="{00000000-0008-0000-0600-00006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48</xdr:row>
          <xdr:rowOff>0</xdr:rowOff>
        </xdr:from>
        <xdr:to>
          <xdr:col>6</xdr:col>
          <xdr:colOff>175260</xdr:colOff>
          <xdr:row>49</xdr:row>
          <xdr:rowOff>0</xdr:rowOff>
        </xdr:to>
        <xdr:sp macro="" textlink="">
          <xdr:nvSpPr>
            <xdr:cNvPr id="17006" name="Option Button 622" hidden="1">
              <a:extLst>
                <a:ext uri="{63B3BB69-23CF-44E3-9099-C40C66FF867C}">
                  <a14:compatExt spid="_x0000_s17006"/>
                </a:ext>
                <a:ext uri="{FF2B5EF4-FFF2-40B4-BE49-F238E27FC236}">
                  <a16:creationId xmlns:a16="http://schemas.microsoft.com/office/drawing/2014/main" id="{00000000-0008-0000-0600-00006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52</xdr:row>
          <xdr:rowOff>0</xdr:rowOff>
        </xdr:from>
        <xdr:to>
          <xdr:col>7</xdr:col>
          <xdr:colOff>0</xdr:colOff>
          <xdr:row>53</xdr:row>
          <xdr:rowOff>0</xdr:rowOff>
        </xdr:to>
        <xdr:sp macro="" textlink="">
          <xdr:nvSpPr>
            <xdr:cNvPr id="17007" name="Group Box 623" hidden="1">
              <a:extLst>
                <a:ext uri="{63B3BB69-23CF-44E3-9099-C40C66FF867C}">
                  <a14:compatExt spid="_x0000_s17007"/>
                </a:ext>
                <a:ext uri="{FF2B5EF4-FFF2-40B4-BE49-F238E27FC236}">
                  <a16:creationId xmlns:a16="http://schemas.microsoft.com/office/drawing/2014/main" id="{00000000-0008-0000-0600-00006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52</xdr:row>
          <xdr:rowOff>0</xdr:rowOff>
        </xdr:from>
        <xdr:to>
          <xdr:col>5</xdr:col>
          <xdr:colOff>175260</xdr:colOff>
          <xdr:row>53</xdr:row>
          <xdr:rowOff>0</xdr:rowOff>
        </xdr:to>
        <xdr:sp macro="" textlink="">
          <xdr:nvSpPr>
            <xdr:cNvPr id="17008" name="Option Button 624" hidden="1">
              <a:extLst>
                <a:ext uri="{63B3BB69-23CF-44E3-9099-C40C66FF867C}">
                  <a14:compatExt spid="_x0000_s17008"/>
                </a:ext>
                <a:ext uri="{FF2B5EF4-FFF2-40B4-BE49-F238E27FC236}">
                  <a16:creationId xmlns:a16="http://schemas.microsoft.com/office/drawing/2014/main" id="{00000000-0008-0000-0600-00007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52</xdr:row>
          <xdr:rowOff>0</xdr:rowOff>
        </xdr:from>
        <xdr:to>
          <xdr:col>6</xdr:col>
          <xdr:colOff>175260</xdr:colOff>
          <xdr:row>53</xdr:row>
          <xdr:rowOff>0</xdr:rowOff>
        </xdr:to>
        <xdr:sp macro="" textlink="">
          <xdr:nvSpPr>
            <xdr:cNvPr id="17009" name="Option Button 625" hidden="1">
              <a:extLst>
                <a:ext uri="{63B3BB69-23CF-44E3-9099-C40C66FF867C}">
                  <a14:compatExt spid="_x0000_s17009"/>
                </a:ext>
                <a:ext uri="{FF2B5EF4-FFF2-40B4-BE49-F238E27FC236}">
                  <a16:creationId xmlns:a16="http://schemas.microsoft.com/office/drawing/2014/main" id="{00000000-0008-0000-0600-00007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53</xdr:row>
          <xdr:rowOff>0</xdr:rowOff>
        </xdr:from>
        <xdr:to>
          <xdr:col>7</xdr:col>
          <xdr:colOff>0</xdr:colOff>
          <xdr:row>54</xdr:row>
          <xdr:rowOff>0</xdr:rowOff>
        </xdr:to>
        <xdr:sp macro="" textlink="">
          <xdr:nvSpPr>
            <xdr:cNvPr id="17010" name="Group Box 626" hidden="1">
              <a:extLst>
                <a:ext uri="{63B3BB69-23CF-44E3-9099-C40C66FF867C}">
                  <a14:compatExt spid="_x0000_s17010"/>
                </a:ext>
                <a:ext uri="{FF2B5EF4-FFF2-40B4-BE49-F238E27FC236}">
                  <a16:creationId xmlns:a16="http://schemas.microsoft.com/office/drawing/2014/main" id="{00000000-0008-0000-0600-000072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53</xdr:row>
          <xdr:rowOff>0</xdr:rowOff>
        </xdr:from>
        <xdr:to>
          <xdr:col>5</xdr:col>
          <xdr:colOff>175260</xdr:colOff>
          <xdr:row>54</xdr:row>
          <xdr:rowOff>0</xdr:rowOff>
        </xdr:to>
        <xdr:sp macro="" textlink="">
          <xdr:nvSpPr>
            <xdr:cNvPr id="17011" name="Option Button 627" hidden="1">
              <a:extLst>
                <a:ext uri="{63B3BB69-23CF-44E3-9099-C40C66FF867C}">
                  <a14:compatExt spid="_x0000_s17011"/>
                </a:ext>
                <a:ext uri="{FF2B5EF4-FFF2-40B4-BE49-F238E27FC236}">
                  <a16:creationId xmlns:a16="http://schemas.microsoft.com/office/drawing/2014/main" id="{00000000-0008-0000-0600-00007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53</xdr:row>
          <xdr:rowOff>0</xdr:rowOff>
        </xdr:from>
        <xdr:to>
          <xdr:col>6</xdr:col>
          <xdr:colOff>175260</xdr:colOff>
          <xdr:row>54</xdr:row>
          <xdr:rowOff>0</xdr:rowOff>
        </xdr:to>
        <xdr:sp macro="" textlink="">
          <xdr:nvSpPr>
            <xdr:cNvPr id="17012" name="Option Button 628" hidden="1">
              <a:extLst>
                <a:ext uri="{63B3BB69-23CF-44E3-9099-C40C66FF867C}">
                  <a14:compatExt spid="_x0000_s17012"/>
                </a:ext>
                <a:ext uri="{FF2B5EF4-FFF2-40B4-BE49-F238E27FC236}">
                  <a16:creationId xmlns:a16="http://schemas.microsoft.com/office/drawing/2014/main" id="{00000000-0008-0000-0600-00007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54</xdr:row>
          <xdr:rowOff>0</xdr:rowOff>
        </xdr:from>
        <xdr:to>
          <xdr:col>7</xdr:col>
          <xdr:colOff>0</xdr:colOff>
          <xdr:row>55</xdr:row>
          <xdr:rowOff>0</xdr:rowOff>
        </xdr:to>
        <xdr:sp macro="" textlink="">
          <xdr:nvSpPr>
            <xdr:cNvPr id="17013" name="Group Box 629" hidden="1">
              <a:extLst>
                <a:ext uri="{63B3BB69-23CF-44E3-9099-C40C66FF867C}">
                  <a14:compatExt spid="_x0000_s17013"/>
                </a:ext>
                <a:ext uri="{FF2B5EF4-FFF2-40B4-BE49-F238E27FC236}">
                  <a16:creationId xmlns:a16="http://schemas.microsoft.com/office/drawing/2014/main" id="{00000000-0008-0000-0600-000075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54</xdr:row>
          <xdr:rowOff>0</xdr:rowOff>
        </xdr:from>
        <xdr:to>
          <xdr:col>5</xdr:col>
          <xdr:colOff>175260</xdr:colOff>
          <xdr:row>55</xdr:row>
          <xdr:rowOff>0</xdr:rowOff>
        </xdr:to>
        <xdr:sp macro="" textlink="">
          <xdr:nvSpPr>
            <xdr:cNvPr id="17014" name="Option Button 630" hidden="1">
              <a:extLst>
                <a:ext uri="{63B3BB69-23CF-44E3-9099-C40C66FF867C}">
                  <a14:compatExt spid="_x0000_s17014"/>
                </a:ext>
                <a:ext uri="{FF2B5EF4-FFF2-40B4-BE49-F238E27FC236}">
                  <a16:creationId xmlns:a16="http://schemas.microsoft.com/office/drawing/2014/main" id="{00000000-0008-0000-0600-00007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54</xdr:row>
          <xdr:rowOff>0</xdr:rowOff>
        </xdr:from>
        <xdr:to>
          <xdr:col>6</xdr:col>
          <xdr:colOff>175260</xdr:colOff>
          <xdr:row>55</xdr:row>
          <xdr:rowOff>0</xdr:rowOff>
        </xdr:to>
        <xdr:sp macro="" textlink="">
          <xdr:nvSpPr>
            <xdr:cNvPr id="17015" name="Option Button 631" hidden="1">
              <a:extLst>
                <a:ext uri="{63B3BB69-23CF-44E3-9099-C40C66FF867C}">
                  <a14:compatExt spid="_x0000_s17015"/>
                </a:ext>
                <a:ext uri="{FF2B5EF4-FFF2-40B4-BE49-F238E27FC236}">
                  <a16:creationId xmlns:a16="http://schemas.microsoft.com/office/drawing/2014/main" id="{00000000-0008-0000-0600-00007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55</xdr:row>
          <xdr:rowOff>0</xdr:rowOff>
        </xdr:from>
        <xdr:to>
          <xdr:col>7</xdr:col>
          <xdr:colOff>0</xdr:colOff>
          <xdr:row>56</xdr:row>
          <xdr:rowOff>0</xdr:rowOff>
        </xdr:to>
        <xdr:sp macro="" textlink="">
          <xdr:nvSpPr>
            <xdr:cNvPr id="17016" name="Group Box 632" hidden="1">
              <a:extLst>
                <a:ext uri="{63B3BB69-23CF-44E3-9099-C40C66FF867C}">
                  <a14:compatExt spid="_x0000_s17016"/>
                </a:ext>
                <a:ext uri="{FF2B5EF4-FFF2-40B4-BE49-F238E27FC236}">
                  <a16:creationId xmlns:a16="http://schemas.microsoft.com/office/drawing/2014/main" id="{00000000-0008-0000-0600-000078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55</xdr:row>
          <xdr:rowOff>0</xdr:rowOff>
        </xdr:from>
        <xdr:to>
          <xdr:col>5</xdr:col>
          <xdr:colOff>175260</xdr:colOff>
          <xdr:row>56</xdr:row>
          <xdr:rowOff>0</xdr:rowOff>
        </xdr:to>
        <xdr:sp macro="" textlink="">
          <xdr:nvSpPr>
            <xdr:cNvPr id="17017" name="Option Button 633" hidden="1">
              <a:extLst>
                <a:ext uri="{63B3BB69-23CF-44E3-9099-C40C66FF867C}">
                  <a14:compatExt spid="_x0000_s17017"/>
                </a:ext>
                <a:ext uri="{FF2B5EF4-FFF2-40B4-BE49-F238E27FC236}">
                  <a16:creationId xmlns:a16="http://schemas.microsoft.com/office/drawing/2014/main" id="{00000000-0008-0000-0600-00007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55</xdr:row>
          <xdr:rowOff>0</xdr:rowOff>
        </xdr:from>
        <xdr:to>
          <xdr:col>6</xdr:col>
          <xdr:colOff>175260</xdr:colOff>
          <xdr:row>56</xdr:row>
          <xdr:rowOff>0</xdr:rowOff>
        </xdr:to>
        <xdr:sp macro="" textlink="">
          <xdr:nvSpPr>
            <xdr:cNvPr id="17018" name="Option Button 634" hidden="1">
              <a:extLst>
                <a:ext uri="{63B3BB69-23CF-44E3-9099-C40C66FF867C}">
                  <a14:compatExt spid="_x0000_s17018"/>
                </a:ext>
                <a:ext uri="{FF2B5EF4-FFF2-40B4-BE49-F238E27FC236}">
                  <a16:creationId xmlns:a16="http://schemas.microsoft.com/office/drawing/2014/main" id="{00000000-0008-0000-0600-00007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17019" name="Group Box 635" hidden="1">
              <a:extLst>
                <a:ext uri="{63B3BB69-23CF-44E3-9099-C40C66FF867C}">
                  <a14:compatExt spid="_x0000_s17019"/>
                </a:ext>
                <a:ext uri="{FF2B5EF4-FFF2-40B4-BE49-F238E27FC236}">
                  <a16:creationId xmlns:a16="http://schemas.microsoft.com/office/drawing/2014/main" id="{00000000-0008-0000-0600-00007B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17020" name="Option Button 636" hidden="1">
              <a:extLst>
                <a:ext uri="{63B3BB69-23CF-44E3-9099-C40C66FF867C}">
                  <a14:compatExt spid="_x0000_s17020"/>
                </a:ext>
                <a:ext uri="{FF2B5EF4-FFF2-40B4-BE49-F238E27FC236}">
                  <a16:creationId xmlns:a16="http://schemas.microsoft.com/office/drawing/2014/main" id="{00000000-0008-0000-0600-00007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17021" name="Option Button 637" hidden="1">
              <a:extLst>
                <a:ext uri="{63B3BB69-23CF-44E3-9099-C40C66FF867C}">
                  <a14:compatExt spid="_x0000_s17021"/>
                </a:ext>
                <a:ext uri="{FF2B5EF4-FFF2-40B4-BE49-F238E27FC236}">
                  <a16:creationId xmlns:a16="http://schemas.microsoft.com/office/drawing/2014/main" id="{00000000-0008-0000-0600-00007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17022" name="Option Button 638" hidden="1">
              <a:extLst>
                <a:ext uri="{63B3BB69-23CF-44E3-9099-C40C66FF867C}">
                  <a14:compatExt spid="_x0000_s17022"/>
                </a:ext>
                <a:ext uri="{FF2B5EF4-FFF2-40B4-BE49-F238E27FC236}">
                  <a16:creationId xmlns:a16="http://schemas.microsoft.com/office/drawing/2014/main" id="{00000000-0008-0000-0600-00007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17023" name="Option Button 639" hidden="1">
              <a:extLst>
                <a:ext uri="{63B3BB69-23CF-44E3-9099-C40C66FF867C}">
                  <a14:compatExt spid="_x0000_s17023"/>
                </a:ext>
                <a:ext uri="{FF2B5EF4-FFF2-40B4-BE49-F238E27FC236}">
                  <a16:creationId xmlns:a16="http://schemas.microsoft.com/office/drawing/2014/main" id="{00000000-0008-0000-0600-00007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17024" name="Group Box 640" hidden="1">
              <a:extLst>
                <a:ext uri="{63B3BB69-23CF-44E3-9099-C40C66FF867C}">
                  <a14:compatExt spid="_x0000_s17024"/>
                </a:ext>
                <a:ext uri="{FF2B5EF4-FFF2-40B4-BE49-F238E27FC236}">
                  <a16:creationId xmlns:a16="http://schemas.microsoft.com/office/drawing/2014/main" id="{00000000-0008-0000-0600-000080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17025" name="Option Button 641" hidden="1">
              <a:extLst>
                <a:ext uri="{63B3BB69-23CF-44E3-9099-C40C66FF867C}">
                  <a14:compatExt spid="_x0000_s17025"/>
                </a:ext>
                <a:ext uri="{FF2B5EF4-FFF2-40B4-BE49-F238E27FC236}">
                  <a16:creationId xmlns:a16="http://schemas.microsoft.com/office/drawing/2014/main" id="{00000000-0008-0000-0600-00008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17026" name="Option Button 642" hidden="1">
              <a:extLst>
                <a:ext uri="{63B3BB69-23CF-44E3-9099-C40C66FF867C}">
                  <a14:compatExt spid="_x0000_s17026"/>
                </a:ext>
                <a:ext uri="{FF2B5EF4-FFF2-40B4-BE49-F238E27FC236}">
                  <a16:creationId xmlns:a16="http://schemas.microsoft.com/office/drawing/2014/main" id="{00000000-0008-0000-0600-00008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17027" name="Option Button 643" hidden="1">
              <a:extLst>
                <a:ext uri="{63B3BB69-23CF-44E3-9099-C40C66FF867C}">
                  <a14:compatExt spid="_x0000_s17027"/>
                </a:ext>
                <a:ext uri="{FF2B5EF4-FFF2-40B4-BE49-F238E27FC236}">
                  <a16:creationId xmlns:a16="http://schemas.microsoft.com/office/drawing/2014/main" id="{00000000-0008-0000-0600-00008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17028" name="Option Button 644" hidden="1">
              <a:extLst>
                <a:ext uri="{63B3BB69-23CF-44E3-9099-C40C66FF867C}">
                  <a14:compatExt spid="_x0000_s17028"/>
                </a:ext>
                <a:ext uri="{FF2B5EF4-FFF2-40B4-BE49-F238E27FC236}">
                  <a16:creationId xmlns:a16="http://schemas.microsoft.com/office/drawing/2014/main" id="{00000000-0008-0000-0600-00008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22860</xdr:rowOff>
        </xdr:to>
        <xdr:sp macro="" textlink="">
          <xdr:nvSpPr>
            <xdr:cNvPr id="17029" name="Group Box 645" hidden="1">
              <a:extLst>
                <a:ext uri="{63B3BB69-23CF-44E3-9099-C40C66FF867C}">
                  <a14:compatExt spid="_x0000_s17029"/>
                </a:ext>
                <a:ext uri="{FF2B5EF4-FFF2-40B4-BE49-F238E27FC236}">
                  <a16:creationId xmlns:a16="http://schemas.microsoft.com/office/drawing/2014/main" id="{00000000-0008-0000-0600-000085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22860</xdr:rowOff>
        </xdr:to>
        <xdr:sp macro="" textlink="">
          <xdr:nvSpPr>
            <xdr:cNvPr id="17030" name="Option Button 646" hidden="1">
              <a:extLst>
                <a:ext uri="{63B3BB69-23CF-44E3-9099-C40C66FF867C}">
                  <a14:compatExt spid="_x0000_s17030"/>
                </a:ext>
                <a:ext uri="{FF2B5EF4-FFF2-40B4-BE49-F238E27FC236}">
                  <a16:creationId xmlns:a16="http://schemas.microsoft.com/office/drawing/2014/main" id="{00000000-0008-0000-0600-00008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22860</xdr:rowOff>
        </xdr:to>
        <xdr:sp macro="" textlink="">
          <xdr:nvSpPr>
            <xdr:cNvPr id="17031" name="Option Button 647" hidden="1">
              <a:extLst>
                <a:ext uri="{63B3BB69-23CF-44E3-9099-C40C66FF867C}">
                  <a14:compatExt spid="_x0000_s17031"/>
                </a:ext>
                <a:ext uri="{FF2B5EF4-FFF2-40B4-BE49-F238E27FC236}">
                  <a16:creationId xmlns:a16="http://schemas.microsoft.com/office/drawing/2014/main" id="{00000000-0008-0000-0600-00008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22860</xdr:rowOff>
        </xdr:to>
        <xdr:sp macro="" textlink="">
          <xdr:nvSpPr>
            <xdr:cNvPr id="17032" name="Option Button 648" hidden="1">
              <a:extLst>
                <a:ext uri="{63B3BB69-23CF-44E3-9099-C40C66FF867C}">
                  <a14:compatExt spid="_x0000_s17032"/>
                </a:ext>
                <a:ext uri="{FF2B5EF4-FFF2-40B4-BE49-F238E27FC236}">
                  <a16:creationId xmlns:a16="http://schemas.microsoft.com/office/drawing/2014/main" id="{00000000-0008-0000-0600-00008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22860</xdr:rowOff>
        </xdr:to>
        <xdr:sp macro="" textlink="">
          <xdr:nvSpPr>
            <xdr:cNvPr id="17033" name="Option Button 649" hidden="1">
              <a:extLst>
                <a:ext uri="{63B3BB69-23CF-44E3-9099-C40C66FF867C}">
                  <a14:compatExt spid="_x0000_s17033"/>
                </a:ext>
                <a:ext uri="{FF2B5EF4-FFF2-40B4-BE49-F238E27FC236}">
                  <a16:creationId xmlns:a16="http://schemas.microsoft.com/office/drawing/2014/main" id="{00000000-0008-0000-0600-00008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17034" name="Group Box 650" hidden="1">
              <a:extLst>
                <a:ext uri="{63B3BB69-23CF-44E3-9099-C40C66FF867C}">
                  <a14:compatExt spid="_x0000_s17034"/>
                </a:ext>
                <a:ext uri="{FF2B5EF4-FFF2-40B4-BE49-F238E27FC236}">
                  <a16:creationId xmlns:a16="http://schemas.microsoft.com/office/drawing/2014/main" id="{00000000-0008-0000-0600-00008A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17035" name="Option Button 651" hidden="1">
              <a:extLst>
                <a:ext uri="{63B3BB69-23CF-44E3-9099-C40C66FF867C}">
                  <a14:compatExt spid="_x0000_s17035"/>
                </a:ext>
                <a:ext uri="{FF2B5EF4-FFF2-40B4-BE49-F238E27FC236}">
                  <a16:creationId xmlns:a16="http://schemas.microsoft.com/office/drawing/2014/main" id="{00000000-0008-0000-0600-00008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17036" name="Option Button 652" hidden="1">
              <a:extLst>
                <a:ext uri="{63B3BB69-23CF-44E3-9099-C40C66FF867C}">
                  <a14:compatExt spid="_x0000_s17036"/>
                </a:ext>
                <a:ext uri="{FF2B5EF4-FFF2-40B4-BE49-F238E27FC236}">
                  <a16:creationId xmlns:a16="http://schemas.microsoft.com/office/drawing/2014/main" id="{00000000-0008-0000-0600-00008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17037" name="Option Button 653" hidden="1">
              <a:extLst>
                <a:ext uri="{63B3BB69-23CF-44E3-9099-C40C66FF867C}">
                  <a14:compatExt spid="_x0000_s17037"/>
                </a:ext>
                <a:ext uri="{FF2B5EF4-FFF2-40B4-BE49-F238E27FC236}">
                  <a16:creationId xmlns:a16="http://schemas.microsoft.com/office/drawing/2014/main" id="{00000000-0008-0000-0600-00008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17038" name="Group Box 654" hidden="1">
              <a:extLst>
                <a:ext uri="{63B3BB69-23CF-44E3-9099-C40C66FF867C}">
                  <a14:compatExt spid="_x0000_s17038"/>
                </a:ext>
                <a:ext uri="{FF2B5EF4-FFF2-40B4-BE49-F238E27FC236}">
                  <a16:creationId xmlns:a16="http://schemas.microsoft.com/office/drawing/2014/main" id="{00000000-0008-0000-0600-00008E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17039" name="Option Button 655" hidden="1">
              <a:extLst>
                <a:ext uri="{63B3BB69-23CF-44E3-9099-C40C66FF867C}">
                  <a14:compatExt spid="_x0000_s17039"/>
                </a:ext>
                <a:ext uri="{FF2B5EF4-FFF2-40B4-BE49-F238E27FC236}">
                  <a16:creationId xmlns:a16="http://schemas.microsoft.com/office/drawing/2014/main" id="{00000000-0008-0000-0600-00008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17040" name="Option Button 656" hidden="1">
              <a:extLst>
                <a:ext uri="{63B3BB69-23CF-44E3-9099-C40C66FF867C}">
                  <a14:compatExt spid="_x0000_s17040"/>
                </a:ext>
                <a:ext uri="{FF2B5EF4-FFF2-40B4-BE49-F238E27FC236}">
                  <a16:creationId xmlns:a16="http://schemas.microsoft.com/office/drawing/2014/main" id="{00000000-0008-0000-0600-00009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17041" name="Option Button 657" hidden="1">
              <a:extLst>
                <a:ext uri="{63B3BB69-23CF-44E3-9099-C40C66FF867C}">
                  <a14:compatExt spid="_x0000_s17041"/>
                </a:ext>
                <a:ext uri="{FF2B5EF4-FFF2-40B4-BE49-F238E27FC236}">
                  <a16:creationId xmlns:a16="http://schemas.microsoft.com/office/drawing/2014/main" id="{00000000-0008-0000-0600-00009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11</xdr:row>
          <xdr:rowOff>495300</xdr:rowOff>
        </xdr:to>
        <xdr:sp macro="" textlink="">
          <xdr:nvSpPr>
            <xdr:cNvPr id="17042" name="Group Box 658" hidden="1">
              <a:extLst>
                <a:ext uri="{63B3BB69-23CF-44E3-9099-C40C66FF867C}">
                  <a14:compatExt spid="_x0000_s17042"/>
                </a:ext>
                <a:ext uri="{FF2B5EF4-FFF2-40B4-BE49-F238E27FC236}">
                  <a16:creationId xmlns:a16="http://schemas.microsoft.com/office/drawing/2014/main" id="{00000000-0008-0000-0600-000092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17043" name="Option Button 659" hidden="1">
              <a:extLst>
                <a:ext uri="{63B3BB69-23CF-44E3-9099-C40C66FF867C}">
                  <a14:compatExt spid="_x0000_s17043"/>
                </a:ext>
                <a:ext uri="{FF2B5EF4-FFF2-40B4-BE49-F238E27FC236}">
                  <a16:creationId xmlns:a16="http://schemas.microsoft.com/office/drawing/2014/main" id="{00000000-0008-0000-0600-00009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11</xdr:row>
          <xdr:rowOff>495300</xdr:rowOff>
        </xdr:to>
        <xdr:sp macro="" textlink="">
          <xdr:nvSpPr>
            <xdr:cNvPr id="17044" name="Option Button 660" hidden="1">
              <a:extLst>
                <a:ext uri="{63B3BB69-23CF-44E3-9099-C40C66FF867C}">
                  <a14:compatExt spid="_x0000_s17044"/>
                </a:ext>
                <a:ext uri="{FF2B5EF4-FFF2-40B4-BE49-F238E27FC236}">
                  <a16:creationId xmlns:a16="http://schemas.microsoft.com/office/drawing/2014/main" id="{00000000-0008-0000-0600-00009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17045" name="Option Button 661" hidden="1">
              <a:extLst>
                <a:ext uri="{63B3BB69-23CF-44E3-9099-C40C66FF867C}">
                  <a14:compatExt spid="_x0000_s17045"/>
                </a:ext>
                <a:ext uri="{FF2B5EF4-FFF2-40B4-BE49-F238E27FC236}">
                  <a16:creationId xmlns:a16="http://schemas.microsoft.com/office/drawing/2014/main" id="{00000000-0008-0000-0600-00009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17046" name="Option Button 662" hidden="1">
              <a:extLst>
                <a:ext uri="{63B3BB69-23CF-44E3-9099-C40C66FF867C}">
                  <a14:compatExt spid="_x0000_s17046"/>
                </a:ext>
                <a:ext uri="{FF2B5EF4-FFF2-40B4-BE49-F238E27FC236}">
                  <a16:creationId xmlns:a16="http://schemas.microsoft.com/office/drawing/2014/main" id="{00000000-0008-0000-0600-00009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17047" name="Group Box 663" hidden="1">
              <a:extLst>
                <a:ext uri="{63B3BB69-23CF-44E3-9099-C40C66FF867C}">
                  <a14:compatExt spid="_x0000_s17047"/>
                </a:ext>
                <a:ext uri="{FF2B5EF4-FFF2-40B4-BE49-F238E27FC236}">
                  <a16:creationId xmlns:a16="http://schemas.microsoft.com/office/drawing/2014/main" id="{00000000-0008-0000-0600-000097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17048" name="Option Button 664" hidden="1">
              <a:extLst>
                <a:ext uri="{63B3BB69-23CF-44E3-9099-C40C66FF867C}">
                  <a14:compatExt spid="_x0000_s17048"/>
                </a:ext>
                <a:ext uri="{FF2B5EF4-FFF2-40B4-BE49-F238E27FC236}">
                  <a16:creationId xmlns:a16="http://schemas.microsoft.com/office/drawing/2014/main" id="{00000000-0008-0000-0600-00009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17049" name="Option Button 665" hidden="1">
              <a:extLst>
                <a:ext uri="{63B3BB69-23CF-44E3-9099-C40C66FF867C}">
                  <a14:compatExt spid="_x0000_s17049"/>
                </a:ext>
                <a:ext uri="{FF2B5EF4-FFF2-40B4-BE49-F238E27FC236}">
                  <a16:creationId xmlns:a16="http://schemas.microsoft.com/office/drawing/2014/main" id="{00000000-0008-0000-0600-00009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17050" name="Option Button 666" hidden="1">
              <a:extLst>
                <a:ext uri="{63B3BB69-23CF-44E3-9099-C40C66FF867C}">
                  <a14:compatExt spid="_x0000_s17050"/>
                </a:ext>
                <a:ext uri="{FF2B5EF4-FFF2-40B4-BE49-F238E27FC236}">
                  <a16:creationId xmlns:a16="http://schemas.microsoft.com/office/drawing/2014/main" id="{00000000-0008-0000-0600-00009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17051" name="Option Button 667" hidden="1">
              <a:extLst>
                <a:ext uri="{63B3BB69-23CF-44E3-9099-C40C66FF867C}">
                  <a14:compatExt spid="_x0000_s17051"/>
                </a:ext>
                <a:ext uri="{FF2B5EF4-FFF2-40B4-BE49-F238E27FC236}">
                  <a16:creationId xmlns:a16="http://schemas.microsoft.com/office/drawing/2014/main" id="{00000000-0008-0000-0600-00009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17052" name="Group Box 668" hidden="1">
              <a:extLst>
                <a:ext uri="{63B3BB69-23CF-44E3-9099-C40C66FF867C}">
                  <a14:compatExt spid="_x0000_s17052"/>
                </a:ext>
                <a:ext uri="{FF2B5EF4-FFF2-40B4-BE49-F238E27FC236}">
                  <a16:creationId xmlns:a16="http://schemas.microsoft.com/office/drawing/2014/main" id="{00000000-0008-0000-0600-00009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17053" name="Option Button 669" hidden="1">
              <a:extLst>
                <a:ext uri="{63B3BB69-23CF-44E3-9099-C40C66FF867C}">
                  <a14:compatExt spid="_x0000_s17053"/>
                </a:ext>
                <a:ext uri="{FF2B5EF4-FFF2-40B4-BE49-F238E27FC236}">
                  <a16:creationId xmlns:a16="http://schemas.microsoft.com/office/drawing/2014/main" id="{00000000-0008-0000-0600-00009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17054" name="Option Button 670" hidden="1">
              <a:extLst>
                <a:ext uri="{63B3BB69-23CF-44E3-9099-C40C66FF867C}">
                  <a14:compatExt spid="_x0000_s17054"/>
                </a:ext>
                <a:ext uri="{FF2B5EF4-FFF2-40B4-BE49-F238E27FC236}">
                  <a16:creationId xmlns:a16="http://schemas.microsoft.com/office/drawing/2014/main" id="{00000000-0008-0000-0600-00009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17055" name="Option Button 671" hidden="1">
              <a:extLst>
                <a:ext uri="{63B3BB69-23CF-44E3-9099-C40C66FF867C}">
                  <a14:compatExt spid="_x0000_s17055"/>
                </a:ext>
                <a:ext uri="{FF2B5EF4-FFF2-40B4-BE49-F238E27FC236}">
                  <a16:creationId xmlns:a16="http://schemas.microsoft.com/office/drawing/2014/main" id="{00000000-0008-0000-0600-00009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17056" name="Option Button 672" hidden="1">
              <a:extLst>
                <a:ext uri="{63B3BB69-23CF-44E3-9099-C40C66FF867C}">
                  <a14:compatExt spid="_x0000_s17056"/>
                </a:ext>
                <a:ext uri="{FF2B5EF4-FFF2-40B4-BE49-F238E27FC236}">
                  <a16:creationId xmlns:a16="http://schemas.microsoft.com/office/drawing/2014/main" id="{00000000-0008-0000-0600-0000A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17057" name="Group Box 673" hidden="1">
              <a:extLst>
                <a:ext uri="{63B3BB69-23CF-44E3-9099-C40C66FF867C}">
                  <a14:compatExt spid="_x0000_s17057"/>
                </a:ext>
                <a:ext uri="{FF2B5EF4-FFF2-40B4-BE49-F238E27FC236}">
                  <a16:creationId xmlns:a16="http://schemas.microsoft.com/office/drawing/2014/main" id="{00000000-0008-0000-0600-0000A1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7058" name="Option Button 674" hidden="1">
              <a:extLst>
                <a:ext uri="{63B3BB69-23CF-44E3-9099-C40C66FF867C}">
                  <a14:compatExt spid="_x0000_s17058"/>
                </a:ext>
                <a:ext uri="{FF2B5EF4-FFF2-40B4-BE49-F238E27FC236}">
                  <a16:creationId xmlns:a16="http://schemas.microsoft.com/office/drawing/2014/main" id="{00000000-0008-0000-0600-0000A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17059" name="Option Button 675" hidden="1">
              <a:extLst>
                <a:ext uri="{63B3BB69-23CF-44E3-9099-C40C66FF867C}">
                  <a14:compatExt spid="_x0000_s17059"/>
                </a:ext>
                <a:ext uri="{FF2B5EF4-FFF2-40B4-BE49-F238E27FC236}">
                  <a16:creationId xmlns:a16="http://schemas.microsoft.com/office/drawing/2014/main" id="{00000000-0008-0000-0600-0000A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7060" name="Option Button 676" hidden="1">
              <a:extLst>
                <a:ext uri="{63B3BB69-23CF-44E3-9099-C40C66FF867C}">
                  <a14:compatExt spid="_x0000_s17060"/>
                </a:ext>
                <a:ext uri="{FF2B5EF4-FFF2-40B4-BE49-F238E27FC236}">
                  <a16:creationId xmlns:a16="http://schemas.microsoft.com/office/drawing/2014/main" id="{00000000-0008-0000-0600-0000A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7061" name="Option Button 677" hidden="1">
              <a:extLst>
                <a:ext uri="{63B3BB69-23CF-44E3-9099-C40C66FF867C}">
                  <a14:compatExt spid="_x0000_s17061"/>
                </a:ext>
                <a:ext uri="{FF2B5EF4-FFF2-40B4-BE49-F238E27FC236}">
                  <a16:creationId xmlns:a16="http://schemas.microsoft.com/office/drawing/2014/main" id="{00000000-0008-0000-0600-0000A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17062" name="Group Box 678" hidden="1">
              <a:extLst>
                <a:ext uri="{63B3BB69-23CF-44E3-9099-C40C66FF867C}">
                  <a14:compatExt spid="_x0000_s17062"/>
                </a:ext>
                <a:ext uri="{FF2B5EF4-FFF2-40B4-BE49-F238E27FC236}">
                  <a16:creationId xmlns:a16="http://schemas.microsoft.com/office/drawing/2014/main" id="{00000000-0008-0000-0600-0000A6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17063" name="Option Button 679" hidden="1">
              <a:extLst>
                <a:ext uri="{63B3BB69-23CF-44E3-9099-C40C66FF867C}">
                  <a14:compatExt spid="_x0000_s17063"/>
                </a:ext>
                <a:ext uri="{FF2B5EF4-FFF2-40B4-BE49-F238E27FC236}">
                  <a16:creationId xmlns:a16="http://schemas.microsoft.com/office/drawing/2014/main" id="{00000000-0008-0000-0600-0000A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17064" name="Option Button 680" hidden="1">
              <a:extLst>
                <a:ext uri="{63B3BB69-23CF-44E3-9099-C40C66FF867C}">
                  <a14:compatExt spid="_x0000_s17064"/>
                </a:ext>
                <a:ext uri="{FF2B5EF4-FFF2-40B4-BE49-F238E27FC236}">
                  <a16:creationId xmlns:a16="http://schemas.microsoft.com/office/drawing/2014/main" id="{00000000-0008-0000-0600-0000A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17065" name="Option Button 681" hidden="1">
              <a:extLst>
                <a:ext uri="{63B3BB69-23CF-44E3-9099-C40C66FF867C}">
                  <a14:compatExt spid="_x0000_s17065"/>
                </a:ext>
                <a:ext uri="{FF2B5EF4-FFF2-40B4-BE49-F238E27FC236}">
                  <a16:creationId xmlns:a16="http://schemas.microsoft.com/office/drawing/2014/main" id="{00000000-0008-0000-0600-0000A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17066" name="Option Button 682" hidden="1">
              <a:extLst>
                <a:ext uri="{63B3BB69-23CF-44E3-9099-C40C66FF867C}">
                  <a14:compatExt spid="_x0000_s17066"/>
                </a:ext>
                <a:ext uri="{FF2B5EF4-FFF2-40B4-BE49-F238E27FC236}">
                  <a16:creationId xmlns:a16="http://schemas.microsoft.com/office/drawing/2014/main" id="{00000000-0008-0000-0600-0000A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17067" name="Group Box 683" hidden="1">
              <a:extLst>
                <a:ext uri="{63B3BB69-23CF-44E3-9099-C40C66FF867C}">
                  <a14:compatExt spid="_x0000_s17067"/>
                </a:ext>
                <a:ext uri="{FF2B5EF4-FFF2-40B4-BE49-F238E27FC236}">
                  <a16:creationId xmlns:a16="http://schemas.microsoft.com/office/drawing/2014/main" id="{00000000-0008-0000-0600-0000AB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17068" name="Option Button 684" hidden="1">
              <a:extLst>
                <a:ext uri="{63B3BB69-23CF-44E3-9099-C40C66FF867C}">
                  <a14:compatExt spid="_x0000_s17068"/>
                </a:ext>
                <a:ext uri="{FF2B5EF4-FFF2-40B4-BE49-F238E27FC236}">
                  <a16:creationId xmlns:a16="http://schemas.microsoft.com/office/drawing/2014/main" id="{00000000-0008-0000-0600-0000A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17069" name="Option Button 685" hidden="1">
              <a:extLst>
                <a:ext uri="{63B3BB69-23CF-44E3-9099-C40C66FF867C}">
                  <a14:compatExt spid="_x0000_s17069"/>
                </a:ext>
                <a:ext uri="{FF2B5EF4-FFF2-40B4-BE49-F238E27FC236}">
                  <a16:creationId xmlns:a16="http://schemas.microsoft.com/office/drawing/2014/main" id="{00000000-0008-0000-0600-0000A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17070" name="Option Button 686" hidden="1">
              <a:extLst>
                <a:ext uri="{63B3BB69-23CF-44E3-9099-C40C66FF867C}">
                  <a14:compatExt spid="_x0000_s17070"/>
                </a:ext>
                <a:ext uri="{FF2B5EF4-FFF2-40B4-BE49-F238E27FC236}">
                  <a16:creationId xmlns:a16="http://schemas.microsoft.com/office/drawing/2014/main" id="{00000000-0008-0000-0600-0000A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17071" name="Option Button 687" hidden="1">
              <a:extLst>
                <a:ext uri="{63B3BB69-23CF-44E3-9099-C40C66FF867C}">
                  <a14:compatExt spid="_x0000_s17071"/>
                </a:ext>
                <a:ext uri="{FF2B5EF4-FFF2-40B4-BE49-F238E27FC236}">
                  <a16:creationId xmlns:a16="http://schemas.microsoft.com/office/drawing/2014/main" id="{00000000-0008-0000-0600-0000A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18</xdr:row>
          <xdr:rowOff>0</xdr:rowOff>
        </xdr:to>
        <xdr:sp macro="" textlink="">
          <xdr:nvSpPr>
            <xdr:cNvPr id="17072" name="Group Box 688" hidden="1">
              <a:extLst>
                <a:ext uri="{63B3BB69-23CF-44E3-9099-C40C66FF867C}">
                  <a14:compatExt spid="_x0000_s17072"/>
                </a:ext>
                <a:ext uri="{FF2B5EF4-FFF2-40B4-BE49-F238E27FC236}">
                  <a16:creationId xmlns:a16="http://schemas.microsoft.com/office/drawing/2014/main" id="{00000000-0008-0000-0600-0000B0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17073" name="Option Button 689" hidden="1">
              <a:extLst>
                <a:ext uri="{63B3BB69-23CF-44E3-9099-C40C66FF867C}">
                  <a14:compatExt spid="_x0000_s17073"/>
                </a:ext>
                <a:ext uri="{FF2B5EF4-FFF2-40B4-BE49-F238E27FC236}">
                  <a16:creationId xmlns:a16="http://schemas.microsoft.com/office/drawing/2014/main" id="{00000000-0008-0000-0600-0000B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17</xdr:row>
          <xdr:rowOff>0</xdr:rowOff>
        </xdr:from>
        <xdr:to>
          <xdr:col>8</xdr:col>
          <xdr:colOff>175260</xdr:colOff>
          <xdr:row>18</xdr:row>
          <xdr:rowOff>0</xdr:rowOff>
        </xdr:to>
        <xdr:sp macro="" textlink="">
          <xdr:nvSpPr>
            <xdr:cNvPr id="17074" name="Option Button 690" hidden="1">
              <a:extLst>
                <a:ext uri="{63B3BB69-23CF-44E3-9099-C40C66FF867C}">
                  <a14:compatExt spid="_x0000_s17074"/>
                </a:ext>
                <a:ext uri="{FF2B5EF4-FFF2-40B4-BE49-F238E27FC236}">
                  <a16:creationId xmlns:a16="http://schemas.microsoft.com/office/drawing/2014/main" id="{00000000-0008-0000-0600-0000B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17075" name="Option Button 691" hidden="1">
              <a:extLst>
                <a:ext uri="{63B3BB69-23CF-44E3-9099-C40C66FF867C}">
                  <a14:compatExt spid="_x0000_s17075"/>
                </a:ext>
                <a:ext uri="{FF2B5EF4-FFF2-40B4-BE49-F238E27FC236}">
                  <a16:creationId xmlns:a16="http://schemas.microsoft.com/office/drawing/2014/main" id="{00000000-0008-0000-0600-0000B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17076" name="Option Button 692" hidden="1">
              <a:extLst>
                <a:ext uri="{63B3BB69-23CF-44E3-9099-C40C66FF867C}">
                  <a14:compatExt spid="_x0000_s17076"/>
                </a:ext>
                <a:ext uri="{FF2B5EF4-FFF2-40B4-BE49-F238E27FC236}">
                  <a16:creationId xmlns:a16="http://schemas.microsoft.com/office/drawing/2014/main" id="{00000000-0008-0000-0600-0000B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17077" name="Group Box 693" hidden="1">
              <a:extLst>
                <a:ext uri="{63B3BB69-23CF-44E3-9099-C40C66FF867C}">
                  <a14:compatExt spid="_x0000_s17077"/>
                </a:ext>
                <a:ext uri="{FF2B5EF4-FFF2-40B4-BE49-F238E27FC236}">
                  <a16:creationId xmlns:a16="http://schemas.microsoft.com/office/drawing/2014/main" id="{00000000-0008-0000-0600-0000B5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17078" name="Option Button 694" hidden="1">
              <a:extLst>
                <a:ext uri="{63B3BB69-23CF-44E3-9099-C40C66FF867C}">
                  <a14:compatExt spid="_x0000_s17078"/>
                </a:ext>
                <a:ext uri="{FF2B5EF4-FFF2-40B4-BE49-F238E27FC236}">
                  <a16:creationId xmlns:a16="http://schemas.microsoft.com/office/drawing/2014/main" id="{00000000-0008-0000-0600-0000B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17079" name="Option Button 695" hidden="1">
              <a:extLst>
                <a:ext uri="{63B3BB69-23CF-44E3-9099-C40C66FF867C}">
                  <a14:compatExt spid="_x0000_s17079"/>
                </a:ext>
                <a:ext uri="{FF2B5EF4-FFF2-40B4-BE49-F238E27FC236}">
                  <a16:creationId xmlns:a16="http://schemas.microsoft.com/office/drawing/2014/main" id="{00000000-0008-0000-0600-0000B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17080" name="Option Button 696" hidden="1">
              <a:extLst>
                <a:ext uri="{63B3BB69-23CF-44E3-9099-C40C66FF867C}">
                  <a14:compatExt spid="_x0000_s17080"/>
                </a:ext>
                <a:ext uri="{FF2B5EF4-FFF2-40B4-BE49-F238E27FC236}">
                  <a16:creationId xmlns:a16="http://schemas.microsoft.com/office/drawing/2014/main" id="{00000000-0008-0000-0600-0000B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17081" name="Option Button 697" hidden="1">
              <a:extLst>
                <a:ext uri="{63B3BB69-23CF-44E3-9099-C40C66FF867C}">
                  <a14:compatExt spid="_x0000_s17081"/>
                </a:ext>
                <a:ext uri="{FF2B5EF4-FFF2-40B4-BE49-F238E27FC236}">
                  <a16:creationId xmlns:a16="http://schemas.microsoft.com/office/drawing/2014/main" id="{00000000-0008-0000-0600-0000B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13</xdr:col>
          <xdr:colOff>0</xdr:colOff>
          <xdr:row>20</xdr:row>
          <xdr:rowOff>0</xdr:rowOff>
        </xdr:to>
        <xdr:sp macro="" textlink="">
          <xdr:nvSpPr>
            <xdr:cNvPr id="17082" name="Group Box 698" hidden="1">
              <a:extLst>
                <a:ext uri="{63B3BB69-23CF-44E3-9099-C40C66FF867C}">
                  <a14:compatExt spid="_x0000_s17082"/>
                </a:ext>
                <a:ext uri="{FF2B5EF4-FFF2-40B4-BE49-F238E27FC236}">
                  <a16:creationId xmlns:a16="http://schemas.microsoft.com/office/drawing/2014/main" id="{00000000-0008-0000-0600-0000BA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17083" name="Option Button 699" hidden="1">
              <a:extLst>
                <a:ext uri="{63B3BB69-23CF-44E3-9099-C40C66FF867C}">
                  <a14:compatExt spid="_x0000_s17083"/>
                </a:ext>
                <a:ext uri="{FF2B5EF4-FFF2-40B4-BE49-F238E27FC236}">
                  <a16:creationId xmlns:a16="http://schemas.microsoft.com/office/drawing/2014/main" id="{00000000-0008-0000-0600-0000B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17084" name="Option Button 700" hidden="1">
              <a:extLst>
                <a:ext uri="{63B3BB69-23CF-44E3-9099-C40C66FF867C}">
                  <a14:compatExt spid="_x0000_s17084"/>
                </a:ext>
                <a:ext uri="{FF2B5EF4-FFF2-40B4-BE49-F238E27FC236}">
                  <a16:creationId xmlns:a16="http://schemas.microsoft.com/office/drawing/2014/main" id="{00000000-0008-0000-0600-0000B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17085" name="Option Button 701" hidden="1">
              <a:extLst>
                <a:ext uri="{63B3BB69-23CF-44E3-9099-C40C66FF867C}">
                  <a14:compatExt spid="_x0000_s17085"/>
                </a:ext>
                <a:ext uri="{FF2B5EF4-FFF2-40B4-BE49-F238E27FC236}">
                  <a16:creationId xmlns:a16="http://schemas.microsoft.com/office/drawing/2014/main" id="{00000000-0008-0000-0600-0000B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17086" name="Option Button 702" hidden="1">
              <a:extLst>
                <a:ext uri="{63B3BB69-23CF-44E3-9099-C40C66FF867C}">
                  <a14:compatExt spid="_x0000_s17086"/>
                </a:ext>
                <a:ext uri="{FF2B5EF4-FFF2-40B4-BE49-F238E27FC236}">
                  <a16:creationId xmlns:a16="http://schemas.microsoft.com/office/drawing/2014/main" id="{00000000-0008-0000-0600-0000B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13</xdr:col>
          <xdr:colOff>0</xdr:colOff>
          <xdr:row>20</xdr:row>
          <xdr:rowOff>327660</xdr:rowOff>
        </xdr:to>
        <xdr:sp macro="" textlink="">
          <xdr:nvSpPr>
            <xdr:cNvPr id="17087" name="Group Box 703" hidden="1">
              <a:extLst>
                <a:ext uri="{63B3BB69-23CF-44E3-9099-C40C66FF867C}">
                  <a14:compatExt spid="_x0000_s17087"/>
                </a:ext>
                <a:ext uri="{FF2B5EF4-FFF2-40B4-BE49-F238E27FC236}">
                  <a16:creationId xmlns:a16="http://schemas.microsoft.com/office/drawing/2014/main" id="{00000000-0008-0000-0600-0000B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20</xdr:row>
          <xdr:rowOff>327660</xdr:rowOff>
        </xdr:to>
        <xdr:sp macro="" textlink="">
          <xdr:nvSpPr>
            <xdr:cNvPr id="17088" name="Option Button 704" hidden="1">
              <a:extLst>
                <a:ext uri="{63B3BB69-23CF-44E3-9099-C40C66FF867C}">
                  <a14:compatExt spid="_x0000_s17088"/>
                </a:ext>
                <a:ext uri="{FF2B5EF4-FFF2-40B4-BE49-F238E27FC236}">
                  <a16:creationId xmlns:a16="http://schemas.microsoft.com/office/drawing/2014/main" id="{00000000-0008-0000-0600-0000C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20</xdr:row>
          <xdr:rowOff>327660</xdr:rowOff>
        </xdr:to>
        <xdr:sp macro="" textlink="">
          <xdr:nvSpPr>
            <xdr:cNvPr id="17089" name="Option Button 705" hidden="1">
              <a:extLst>
                <a:ext uri="{63B3BB69-23CF-44E3-9099-C40C66FF867C}">
                  <a14:compatExt spid="_x0000_s17089"/>
                </a:ext>
                <a:ext uri="{FF2B5EF4-FFF2-40B4-BE49-F238E27FC236}">
                  <a16:creationId xmlns:a16="http://schemas.microsoft.com/office/drawing/2014/main" id="{00000000-0008-0000-0600-0000C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20</xdr:row>
          <xdr:rowOff>327660</xdr:rowOff>
        </xdr:to>
        <xdr:sp macro="" textlink="">
          <xdr:nvSpPr>
            <xdr:cNvPr id="17090" name="Option Button 706" hidden="1">
              <a:extLst>
                <a:ext uri="{63B3BB69-23CF-44E3-9099-C40C66FF867C}">
                  <a14:compatExt spid="_x0000_s17090"/>
                </a:ext>
                <a:ext uri="{FF2B5EF4-FFF2-40B4-BE49-F238E27FC236}">
                  <a16:creationId xmlns:a16="http://schemas.microsoft.com/office/drawing/2014/main" id="{00000000-0008-0000-0600-0000C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20</xdr:row>
          <xdr:rowOff>327660</xdr:rowOff>
        </xdr:to>
        <xdr:sp macro="" textlink="">
          <xdr:nvSpPr>
            <xdr:cNvPr id="17091" name="Option Button 707" hidden="1">
              <a:extLst>
                <a:ext uri="{63B3BB69-23CF-44E3-9099-C40C66FF867C}">
                  <a14:compatExt spid="_x0000_s17091"/>
                </a:ext>
                <a:ext uri="{FF2B5EF4-FFF2-40B4-BE49-F238E27FC236}">
                  <a16:creationId xmlns:a16="http://schemas.microsoft.com/office/drawing/2014/main" id="{00000000-0008-0000-0600-0000C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13</xdr:col>
          <xdr:colOff>0</xdr:colOff>
          <xdr:row>22</xdr:row>
          <xdr:rowOff>0</xdr:rowOff>
        </xdr:to>
        <xdr:sp macro="" textlink="">
          <xdr:nvSpPr>
            <xdr:cNvPr id="17092" name="Group Box 708" hidden="1">
              <a:extLst>
                <a:ext uri="{63B3BB69-23CF-44E3-9099-C40C66FF867C}">
                  <a14:compatExt spid="_x0000_s17092"/>
                </a:ext>
                <a:ext uri="{FF2B5EF4-FFF2-40B4-BE49-F238E27FC236}">
                  <a16:creationId xmlns:a16="http://schemas.microsoft.com/office/drawing/2014/main" id="{00000000-0008-0000-0600-0000C4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17093" name="Option Button 709" hidden="1">
              <a:extLst>
                <a:ext uri="{63B3BB69-23CF-44E3-9099-C40C66FF867C}">
                  <a14:compatExt spid="_x0000_s17093"/>
                </a:ext>
                <a:ext uri="{FF2B5EF4-FFF2-40B4-BE49-F238E27FC236}">
                  <a16:creationId xmlns:a16="http://schemas.microsoft.com/office/drawing/2014/main" id="{00000000-0008-0000-0600-0000C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17094" name="Option Button 710" hidden="1">
              <a:extLst>
                <a:ext uri="{63B3BB69-23CF-44E3-9099-C40C66FF867C}">
                  <a14:compatExt spid="_x0000_s17094"/>
                </a:ext>
                <a:ext uri="{FF2B5EF4-FFF2-40B4-BE49-F238E27FC236}">
                  <a16:creationId xmlns:a16="http://schemas.microsoft.com/office/drawing/2014/main" id="{00000000-0008-0000-0600-0000C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17095" name="Option Button 711" hidden="1">
              <a:extLst>
                <a:ext uri="{63B3BB69-23CF-44E3-9099-C40C66FF867C}">
                  <a14:compatExt spid="_x0000_s17095"/>
                </a:ext>
                <a:ext uri="{FF2B5EF4-FFF2-40B4-BE49-F238E27FC236}">
                  <a16:creationId xmlns:a16="http://schemas.microsoft.com/office/drawing/2014/main" id="{00000000-0008-0000-0600-0000C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17096" name="Option Button 712" hidden="1">
              <a:extLst>
                <a:ext uri="{63B3BB69-23CF-44E3-9099-C40C66FF867C}">
                  <a14:compatExt spid="_x0000_s17096"/>
                </a:ext>
                <a:ext uri="{FF2B5EF4-FFF2-40B4-BE49-F238E27FC236}">
                  <a16:creationId xmlns:a16="http://schemas.microsoft.com/office/drawing/2014/main" id="{00000000-0008-0000-0600-0000C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23</xdr:row>
          <xdr:rowOff>0</xdr:rowOff>
        </xdr:to>
        <xdr:sp macro="" textlink="">
          <xdr:nvSpPr>
            <xdr:cNvPr id="17097" name="Group Box 713" hidden="1">
              <a:extLst>
                <a:ext uri="{63B3BB69-23CF-44E3-9099-C40C66FF867C}">
                  <a14:compatExt spid="_x0000_s17097"/>
                </a:ext>
                <a:ext uri="{FF2B5EF4-FFF2-40B4-BE49-F238E27FC236}">
                  <a16:creationId xmlns:a16="http://schemas.microsoft.com/office/drawing/2014/main" id="{00000000-0008-0000-0600-0000C9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17098" name="Option Button 714" hidden="1">
              <a:extLst>
                <a:ext uri="{63B3BB69-23CF-44E3-9099-C40C66FF867C}">
                  <a14:compatExt spid="_x0000_s17098"/>
                </a:ext>
                <a:ext uri="{FF2B5EF4-FFF2-40B4-BE49-F238E27FC236}">
                  <a16:creationId xmlns:a16="http://schemas.microsoft.com/office/drawing/2014/main" id="{00000000-0008-0000-0600-0000C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17099" name="Option Button 715" hidden="1">
              <a:extLst>
                <a:ext uri="{63B3BB69-23CF-44E3-9099-C40C66FF867C}">
                  <a14:compatExt spid="_x0000_s17099"/>
                </a:ext>
                <a:ext uri="{FF2B5EF4-FFF2-40B4-BE49-F238E27FC236}">
                  <a16:creationId xmlns:a16="http://schemas.microsoft.com/office/drawing/2014/main" id="{00000000-0008-0000-0600-0000C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17100" name="Option Button 716" hidden="1">
              <a:extLst>
                <a:ext uri="{63B3BB69-23CF-44E3-9099-C40C66FF867C}">
                  <a14:compatExt spid="_x0000_s17100"/>
                </a:ext>
                <a:ext uri="{FF2B5EF4-FFF2-40B4-BE49-F238E27FC236}">
                  <a16:creationId xmlns:a16="http://schemas.microsoft.com/office/drawing/2014/main" id="{00000000-0008-0000-0600-0000C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17101" name="Option Button 717" hidden="1">
              <a:extLst>
                <a:ext uri="{63B3BB69-23CF-44E3-9099-C40C66FF867C}">
                  <a14:compatExt spid="_x0000_s17101"/>
                </a:ext>
                <a:ext uri="{FF2B5EF4-FFF2-40B4-BE49-F238E27FC236}">
                  <a16:creationId xmlns:a16="http://schemas.microsoft.com/office/drawing/2014/main" id="{00000000-0008-0000-0600-0000C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13</xdr:col>
          <xdr:colOff>0</xdr:colOff>
          <xdr:row>24</xdr:row>
          <xdr:rowOff>0</xdr:rowOff>
        </xdr:to>
        <xdr:sp macro="" textlink="">
          <xdr:nvSpPr>
            <xdr:cNvPr id="17102" name="Group Box 718" hidden="1">
              <a:extLst>
                <a:ext uri="{63B3BB69-23CF-44E3-9099-C40C66FF867C}">
                  <a14:compatExt spid="_x0000_s17102"/>
                </a:ext>
                <a:ext uri="{FF2B5EF4-FFF2-40B4-BE49-F238E27FC236}">
                  <a16:creationId xmlns:a16="http://schemas.microsoft.com/office/drawing/2014/main" id="{00000000-0008-0000-0600-0000CE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17103" name="Option Button 719" hidden="1">
              <a:extLst>
                <a:ext uri="{63B3BB69-23CF-44E3-9099-C40C66FF867C}">
                  <a14:compatExt spid="_x0000_s17103"/>
                </a:ext>
                <a:ext uri="{FF2B5EF4-FFF2-40B4-BE49-F238E27FC236}">
                  <a16:creationId xmlns:a16="http://schemas.microsoft.com/office/drawing/2014/main" id="{00000000-0008-0000-0600-0000C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17104" name="Option Button 720" hidden="1">
              <a:extLst>
                <a:ext uri="{63B3BB69-23CF-44E3-9099-C40C66FF867C}">
                  <a14:compatExt spid="_x0000_s17104"/>
                </a:ext>
                <a:ext uri="{FF2B5EF4-FFF2-40B4-BE49-F238E27FC236}">
                  <a16:creationId xmlns:a16="http://schemas.microsoft.com/office/drawing/2014/main" id="{00000000-0008-0000-0600-0000D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17105" name="Option Button 721" hidden="1">
              <a:extLst>
                <a:ext uri="{63B3BB69-23CF-44E3-9099-C40C66FF867C}">
                  <a14:compatExt spid="_x0000_s17105"/>
                </a:ext>
                <a:ext uri="{FF2B5EF4-FFF2-40B4-BE49-F238E27FC236}">
                  <a16:creationId xmlns:a16="http://schemas.microsoft.com/office/drawing/2014/main" id="{00000000-0008-0000-0600-0000D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17106" name="Option Button 722" hidden="1">
              <a:extLst>
                <a:ext uri="{63B3BB69-23CF-44E3-9099-C40C66FF867C}">
                  <a14:compatExt spid="_x0000_s17106"/>
                </a:ext>
                <a:ext uri="{FF2B5EF4-FFF2-40B4-BE49-F238E27FC236}">
                  <a16:creationId xmlns:a16="http://schemas.microsoft.com/office/drawing/2014/main" id="{00000000-0008-0000-0600-0000D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13</xdr:col>
          <xdr:colOff>0</xdr:colOff>
          <xdr:row>24</xdr:row>
          <xdr:rowOff>327660</xdr:rowOff>
        </xdr:to>
        <xdr:sp macro="" textlink="">
          <xdr:nvSpPr>
            <xdr:cNvPr id="17107" name="Group Box 723" hidden="1">
              <a:extLst>
                <a:ext uri="{63B3BB69-23CF-44E3-9099-C40C66FF867C}">
                  <a14:compatExt spid="_x0000_s17107"/>
                </a:ext>
                <a:ext uri="{FF2B5EF4-FFF2-40B4-BE49-F238E27FC236}">
                  <a16:creationId xmlns:a16="http://schemas.microsoft.com/office/drawing/2014/main" id="{00000000-0008-0000-0600-0000D3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24</xdr:row>
          <xdr:rowOff>327660</xdr:rowOff>
        </xdr:to>
        <xdr:sp macro="" textlink="">
          <xdr:nvSpPr>
            <xdr:cNvPr id="17108" name="Option Button 724" hidden="1">
              <a:extLst>
                <a:ext uri="{63B3BB69-23CF-44E3-9099-C40C66FF867C}">
                  <a14:compatExt spid="_x0000_s17108"/>
                </a:ext>
                <a:ext uri="{FF2B5EF4-FFF2-40B4-BE49-F238E27FC236}">
                  <a16:creationId xmlns:a16="http://schemas.microsoft.com/office/drawing/2014/main" id="{00000000-0008-0000-0600-0000D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0</xdr:rowOff>
        </xdr:from>
        <xdr:to>
          <xdr:col>8</xdr:col>
          <xdr:colOff>175260</xdr:colOff>
          <xdr:row>24</xdr:row>
          <xdr:rowOff>327660</xdr:rowOff>
        </xdr:to>
        <xdr:sp macro="" textlink="">
          <xdr:nvSpPr>
            <xdr:cNvPr id="17109" name="Option Button 725" hidden="1">
              <a:extLst>
                <a:ext uri="{63B3BB69-23CF-44E3-9099-C40C66FF867C}">
                  <a14:compatExt spid="_x0000_s17109"/>
                </a:ext>
                <a:ext uri="{FF2B5EF4-FFF2-40B4-BE49-F238E27FC236}">
                  <a16:creationId xmlns:a16="http://schemas.microsoft.com/office/drawing/2014/main" id="{00000000-0008-0000-0600-0000D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24</xdr:row>
          <xdr:rowOff>327660</xdr:rowOff>
        </xdr:to>
        <xdr:sp macro="" textlink="">
          <xdr:nvSpPr>
            <xdr:cNvPr id="17110" name="Option Button 726" hidden="1">
              <a:extLst>
                <a:ext uri="{63B3BB69-23CF-44E3-9099-C40C66FF867C}">
                  <a14:compatExt spid="_x0000_s17110"/>
                </a:ext>
                <a:ext uri="{FF2B5EF4-FFF2-40B4-BE49-F238E27FC236}">
                  <a16:creationId xmlns:a16="http://schemas.microsoft.com/office/drawing/2014/main" id="{00000000-0008-0000-0600-0000D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24</xdr:row>
          <xdr:rowOff>327660</xdr:rowOff>
        </xdr:to>
        <xdr:sp macro="" textlink="">
          <xdr:nvSpPr>
            <xdr:cNvPr id="17111" name="Option Button 727" hidden="1">
              <a:extLst>
                <a:ext uri="{63B3BB69-23CF-44E3-9099-C40C66FF867C}">
                  <a14:compatExt spid="_x0000_s17111"/>
                </a:ext>
                <a:ext uri="{FF2B5EF4-FFF2-40B4-BE49-F238E27FC236}">
                  <a16:creationId xmlns:a16="http://schemas.microsoft.com/office/drawing/2014/main" id="{00000000-0008-0000-0600-0000D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26</xdr:row>
          <xdr:rowOff>22860</xdr:rowOff>
        </xdr:to>
        <xdr:sp macro="" textlink="">
          <xdr:nvSpPr>
            <xdr:cNvPr id="17112" name="Group Box 728" hidden="1">
              <a:extLst>
                <a:ext uri="{63B3BB69-23CF-44E3-9099-C40C66FF867C}">
                  <a14:compatExt spid="_x0000_s17112"/>
                </a:ext>
                <a:ext uri="{FF2B5EF4-FFF2-40B4-BE49-F238E27FC236}">
                  <a16:creationId xmlns:a16="http://schemas.microsoft.com/office/drawing/2014/main" id="{00000000-0008-0000-0600-0000D8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22860</xdr:rowOff>
        </xdr:to>
        <xdr:sp macro="" textlink="">
          <xdr:nvSpPr>
            <xdr:cNvPr id="17113" name="Option Button 729" hidden="1">
              <a:extLst>
                <a:ext uri="{63B3BB69-23CF-44E3-9099-C40C66FF867C}">
                  <a14:compatExt spid="_x0000_s17113"/>
                </a:ext>
                <a:ext uri="{FF2B5EF4-FFF2-40B4-BE49-F238E27FC236}">
                  <a16:creationId xmlns:a16="http://schemas.microsoft.com/office/drawing/2014/main" id="{00000000-0008-0000-0600-0000D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22860</xdr:rowOff>
        </xdr:to>
        <xdr:sp macro="" textlink="">
          <xdr:nvSpPr>
            <xdr:cNvPr id="17114" name="Option Button 730" hidden="1">
              <a:extLst>
                <a:ext uri="{63B3BB69-23CF-44E3-9099-C40C66FF867C}">
                  <a14:compatExt spid="_x0000_s17114"/>
                </a:ext>
                <a:ext uri="{FF2B5EF4-FFF2-40B4-BE49-F238E27FC236}">
                  <a16:creationId xmlns:a16="http://schemas.microsoft.com/office/drawing/2014/main" id="{00000000-0008-0000-0600-0000D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22860</xdr:rowOff>
        </xdr:to>
        <xdr:sp macro="" textlink="">
          <xdr:nvSpPr>
            <xdr:cNvPr id="17115" name="Option Button 731" hidden="1">
              <a:extLst>
                <a:ext uri="{63B3BB69-23CF-44E3-9099-C40C66FF867C}">
                  <a14:compatExt spid="_x0000_s17115"/>
                </a:ext>
                <a:ext uri="{FF2B5EF4-FFF2-40B4-BE49-F238E27FC236}">
                  <a16:creationId xmlns:a16="http://schemas.microsoft.com/office/drawing/2014/main" id="{00000000-0008-0000-0600-0000D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22860</xdr:rowOff>
        </xdr:to>
        <xdr:sp macro="" textlink="">
          <xdr:nvSpPr>
            <xdr:cNvPr id="17116" name="Option Button 732" hidden="1">
              <a:extLst>
                <a:ext uri="{63B3BB69-23CF-44E3-9099-C40C66FF867C}">
                  <a14:compatExt spid="_x0000_s17116"/>
                </a:ext>
                <a:ext uri="{FF2B5EF4-FFF2-40B4-BE49-F238E27FC236}">
                  <a16:creationId xmlns:a16="http://schemas.microsoft.com/office/drawing/2014/main" id="{00000000-0008-0000-0600-0000D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13</xdr:col>
          <xdr:colOff>0</xdr:colOff>
          <xdr:row>27</xdr:row>
          <xdr:rowOff>0</xdr:rowOff>
        </xdr:to>
        <xdr:sp macro="" textlink="">
          <xdr:nvSpPr>
            <xdr:cNvPr id="17117" name="Group Box 733" hidden="1">
              <a:extLst>
                <a:ext uri="{63B3BB69-23CF-44E3-9099-C40C66FF867C}">
                  <a14:compatExt spid="_x0000_s17117"/>
                </a:ext>
                <a:ext uri="{FF2B5EF4-FFF2-40B4-BE49-F238E27FC236}">
                  <a16:creationId xmlns:a16="http://schemas.microsoft.com/office/drawing/2014/main" id="{00000000-0008-0000-0600-0000DD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17118" name="Option Button 734" hidden="1">
              <a:extLst>
                <a:ext uri="{63B3BB69-23CF-44E3-9099-C40C66FF867C}">
                  <a14:compatExt spid="_x0000_s17118"/>
                </a:ext>
                <a:ext uri="{FF2B5EF4-FFF2-40B4-BE49-F238E27FC236}">
                  <a16:creationId xmlns:a16="http://schemas.microsoft.com/office/drawing/2014/main" id="{00000000-0008-0000-0600-0000D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26</xdr:row>
          <xdr:rowOff>0</xdr:rowOff>
        </xdr:from>
        <xdr:to>
          <xdr:col>8</xdr:col>
          <xdr:colOff>175260</xdr:colOff>
          <xdr:row>27</xdr:row>
          <xdr:rowOff>0</xdr:rowOff>
        </xdr:to>
        <xdr:sp macro="" textlink="">
          <xdr:nvSpPr>
            <xdr:cNvPr id="17119" name="Option Button 735" hidden="1">
              <a:extLst>
                <a:ext uri="{63B3BB69-23CF-44E3-9099-C40C66FF867C}">
                  <a14:compatExt spid="_x0000_s17119"/>
                </a:ext>
                <a:ext uri="{FF2B5EF4-FFF2-40B4-BE49-F238E27FC236}">
                  <a16:creationId xmlns:a16="http://schemas.microsoft.com/office/drawing/2014/main" id="{00000000-0008-0000-0600-0000D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17120" name="Option Button 736" hidden="1">
              <a:extLst>
                <a:ext uri="{63B3BB69-23CF-44E3-9099-C40C66FF867C}">
                  <a14:compatExt spid="_x0000_s17120"/>
                </a:ext>
                <a:ext uri="{FF2B5EF4-FFF2-40B4-BE49-F238E27FC236}">
                  <a16:creationId xmlns:a16="http://schemas.microsoft.com/office/drawing/2014/main" id="{00000000-0008-0000-0600-0000E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17121" name="Option Button 737" hidden="1">
              <a:extLst>
                <a:ext uri="{63B3BB69-23CF-44E3-9099-C40C66FF867C}">
                  <a14:compatExt spid="_x0000_s17121"/>
                </a:ext>
                <a:ext uri="{FF2B5EF4-FFF2-40B4-BE49-F238E27FC236}">
                  <a16:creationId xmlns:a16="http://schemas.microsoft.com/office/drawing/2014/main" id="{00000000-0008-0000-0600-0000E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13</xdr:col>
          <xdr:colOff>0</xdr:colOff>
          <xdr:row>30</xdr:row>
          <xdr:rowOff>22860</xdr:rowOff>
        </xdr:to>
        <xdr:sp macro="" textlink="">
          <xdr:nvSpPr>
            <xdr:cNvPr id="17122" name="Group Box 738" hidden="1">
              <a:extLst>
                <a:ext uri="{63B3BB69-23CF-44E3-9099-C40C66FF867C}">
                  <a14:compatExt spid="_x0000_s17122"/>
                </a:ext>
                <a:ext uri="{FF2B5EF4-FFF2-40B4-BE49-F238E27FC236}">
                  <a16:creationId xmlns:a16="http://schemas.microsoft.com/office/drawing/2014/main" id="{00000000-0008-0000-0600-0000E2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29</xdr:row>
          <xdr:rowOff>0</xdr:rowOff>
        </xdr:from>
        <xdr:to>
          <xdr:col>7</xdr:col>
          <xdr:colOff>175260</xdr:colOff>
          <xdr:row>30</xdr:row>
          <xdr:rowOff>22860</xdr:rowOff>
        </xdr:to>
        <xdr:sp macro="" textlink="">
          <xdr:nvSpPr>
            <xdr:cNvPr id="17123" name="Option Button 739" hidden="1">
              <a:extLst>
                <a:ext uri="{63B3BB69-23CF-44E3-9099-C40C66FF867C}">
                  <a14:compatExt spid="_x0000_s17123"/>
                </a:ext>
                <a:ext uri="{FF2B5EF4-FFF2-40B4-BE49-F238E27FC236}">
                  <a16:creationId xmlns:a16="http://schemas.microsoft.com/office/drawing/2014/main" id="{00000000-0008-0000-0600-0000E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29</xdr:row>
          <xdr:rowOff>0</xdr:rowOff>
        </xdr:from>
        <xdr:to>
          <xdr:col>9</xdr:col>
          <xdr:colOff>175260</xdr:colOff>
          <xdr:row>30</xdr:row>
          <xdr:rowOff>22860</xdr:rowOff>
        </xdr:to>
        <xdr:sp macro="" textlink="">
          <xdr:nvSpPr>
            <xdr:cNvPr id="17124" name="Option Button 740" hidden="1">
              <a:extLst>
                <a:ext uri="{63B3BB69-23CF-44E3-9099-C40C66FF867C}">
                  <a14:compatExt spid="_x0000_s17124"/>
                </a:ext>
                <a:ext uri="{FF2B5EF4-FFF2-40B4-BE49-F238E27FC236}">
                  <a16:creationId xmlns:a16="http://schemas.microsoft.com/office/drawing/2014/main" id="{00000000-0008-0000-0600-0000E4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29</xdr:row>
          <xdr:rowOff>0</xdr:rowOff>
        </xdr:from>
        <xdr:to>
          <xdr:col>10</xdr:col>
          <xdr:colOff>175260</xdr:colOff>
          <xdr:row>30</xdr:row>
          <xdr:rowOff>22860</xdr:rowOff>
        </xdr:to>
        <xdr:sp macro="" textlink="">
          <xdr:nvSpPr>
            <xdr:cNvPr id="17125" name="Option Button 741" hidden="1">
              <a:extLst>
                <a:ext uri="{63B3BB69-23CF-44E3-9099-C40C66FF867C}">
                  <a14:compatExt spid="_x0000_s17125"/>
                </a:ext>
                <a:ext uri="{FF2B5EF4-FFF2-40B4-BE49-F238E27FC236}">
                  <a16:creationId xmlns:a16="http://schemas.microsoft.com/office/drawing/2014/main" id="{00000000-0008-0000-0600-0000E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13</xdr:col>
          <xdr:colOff>0</xdr:colOff>
          <xdr:row>30</xdr:row>
          <xdr:rowOff>327660</xdr:rowOff>
        </xdr:to>
        <xdr:sp macro="" textlink="">
          <xdr:nvSpPr>
            <xdr:cNvPr id="17126" name="Group Box 742" hidden="1">
              <a:extLst>
                <a:ext uri="{63B3BB69-23CF-44E3-9099-C40C66FF867C}">
                  <a14:compatExt spid="_x0000_s17126"/>
                </a:ext>
                <a:ext uri="{FF2B5EF4-FFF2-40B4-BE49-F238E27FC236}">
                  <a16:creationId xmlns:a16="http://schemas.microsoft.com/office/drawing/2014/main" id="{00000000-0008-0000-0600-0000E6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30</xdr:row>
          <xdr:rowOff>0</xdr:rowOff>
        </xdr:from>
        <xdr:to>
          <xdr:col>7</xdr:col>
          <xdr:colOff>175260</xdr:colOff>
          <xdr:row>30</xdr:row>
          <xdr:rowOff>327660</xdr:rowOff>
        </xdr:to>
        <xdr:sp macro="" textlink="">
          <xdr:nvSpPr>
            <xdr:cNvPr id="17127" name="Option Button 743" hidden="1">
              <a:extLst>
                <a:ext uri="{63B3BB69-23CF-44E3-9099-C40C66FF867C}">
                  <a14:compatExt spid="_x0000_s17127"/>
                </a:ext>
                <a:ext uri="{FF2B5EF4-FFF2-40B4-BE49-F238E27FC236}">
                  <a16:creationId xmlns:a16="http://schemas.microsoft.com/office/drawing/2014/main" id="{00000000-0008-0000-0600-0000E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30</xdr:row>
          <xdr:rowOff>0</xdr:rowOff>
        </xdr:from>
        <xdr:to>
          <xdr:col>8</xdr:col>
          <xdr:colOff>175260</xdr:colOff>
          <xdr:row>30</xdr:row>
          <xdr:rowOff>327660</xdr:rowOff>
        </xdr:to>
        <xdr:sp macro="" textlink="">
          <xdr:nvSpPr>
            <xdr:cNvPr id="17128" name="Option Button 744" hidden="1">
              <a:extLst>
                <a:ext uri="{63B3BB69-23CF-44E3-9099-C40C66FF867C}">
                  <a14:compatExt spid="_x0000_s17128"/>
                </a:ext>
                <a:ext uri="{FF2B5EF4-FFF2-40B4-BE49-F238E27FC236}">
                  <a16:creationId xmlns:a16="http://schemas.microsoft.com/office/drawing/2014/main" id="{00000000-0008-0000-0600-0000E8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30</xdr:row>
          <xdr:rowOff>0</xdr:rowOff>
        </xdr:from>
        <xdr:to>
          <xdr:col>9</xdr:col>
          <xdr:colOff>175260</xdr:colOff>
          <xdr:row>30</xdr:row>
          <xdr:rowOff>327660</xdr:rowOff>
        </xdr:to>
        <xdr:sp macro="" textlink="">
          <xdr:nvSpPr>
            <xdr:cNvPr id="17129" name="Option Button 745" hidden="1">
              <a:extLst>
                <a:ext uri="{63B3BB69-23CF-44E3-9099-C40C66FF867C}">
                  <a14:compatExt spid="_x0000_s17129"/>
                </a:ext>
                <a:ext uri="{FF2B5EF4-FFF2-40B4-BE49-F238E27FC236}">
                  <a16:creationId xmlns:a16="http://schemas.microsoft.com/office/drawing/2014/main" id="{00000000-0008-0000-0600-0000E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30</xdr:row>
          <xdr:rowOff>0</xdr:rowOff>
        </xdr:from>
        <xdr:to>
          <xdr:col>10</xdr:col>
          <xdr:colOff>175260</xdr:colOff>
          <xdr:row>30</xdr:row>
          <xdr:rowOff>327660</xdr:rowOff>
        </xdr:to>
        <xdr:sp macro="" textlink="">
          <xdr:nvSpPr>
            <xdr:cNvPr id="17130" name="Option Button 746" hidden="1">
              <a:extLst>
                <a:ext uri="{63B3BB69-23CF-44E3-9099-C40C66FF867C}">
                  <a14:compatExt spid="_x0000_s17130"/>
                </a:ext>
                <a:ext uri="{FF2B5EF4-FFF2-40B4-BE49-F238E27FC236}">
                  <a16:creationId xmlns:a16="http://schemas.microsoft.com/office/drawing/2014/main" id="{00000000-0008-0000-0600-0000E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13</xdr:col>
          <xdr:colOff>0</xdr:colOff>
          <xdr:row>32</xdr:row>
          <xdr:rowOff>0</xdr:rowOff>
        </xdr:to>
        <xdr:sp macro="" textlink="">
          <xdr:nvSpPr>
            <xdr:cNvPr id="17131" name="Group Box 747" hidden="1">
              <a:extLst>
                <a:ext uri="{63B3BB69-23CF-44E3-9099-C40C66FF867C}">
                  <a14:compatExt spid="_x0000_s17131"/>
                </a:ext>
                <a:ext uri="{FF2B5EF4-FFF2-40B4-BE49-F238E27FC236}">
                  <a16:creationId xmlns:a16="http://schemas.microsoft.com/office/drawing/2014/main" id="{00000000-0008-0000-0600-0000EB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31</xdr:row>
          <xdr:rowOff>0</xdr:rowOff>
        </xdr:from>
        <xdr:to>
          <xdr:col>7</xdr:col>
          <xdr:colOff>175260</xdr:colOff>
          <xdr:row>32</xdr:row>
          <xdr:rowOff>0</xdr:rowOff>
        </xdr:to>
        <xdr:sp macro="" textlink="">
          <xdr:nvSpPr>
            <xdr:cNvPr id="17132" name="Option Button 748" hidden="1">
              <a:extLst>
                <a:ext uri="{63B3BB69-23CF-44E3-9099-C40C66FF867C}">
                  <a14:compatExt spid="_x0000_s17132"/>
                </a:ext>
                <a:ext uri="{FF2B5EF4-FFF2-40B4-BE49-F238E27FC236}">
                  <a16:creationId xmlns:a16="http://schemas.microsoft.com/office/drawing/2014/main" id="{00000000-0008-0000-0600-0000EC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31</xdr:row>
          <xdr:rowOff>0</xdr:rowOff>
        </xdr:from>
        <xdr:to>
          <xdr:col>9</xdr:col>
          <xdr:colOff>175260</xdr:colOff>
          <xdr:row>32</xdr:row>
          <xdr:rowOff>0</xdr:rowOff>
        </xdr:to>
        <xdr:sp macro="" textlink="">
          <xdr:nvSpPr>
            <xdr:cNvPr id="17133" name="Option Button 749" hidden="1">
              <a:extLst>
                <a:ext uri="{63B3BB69-23CF-44E3-9099-C40C66FF867C}">
                  <a14:compatExt spid="_x0000_s17133"/>
                </a:ext>
                <a:ext uri="{FF2B5EF4-FFF2-40B4-BE49-F238E27FC236}">
                  <a16:creationId xmlns:a16="http://schemas.microsoft.com/office/drawing/2014/main" id="{00000000-0008-0000-0600-0000E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31</xdr:row>
          <xdr:rowOff>0</xdr:rowOff>
        </xdr:from>
        <xdr:to>
          <xdr:col>10</xdr:col>
          <xdr:colOff>175260</xdr:colOff>
          <xdr:row>32</xdr:row>
          <xdr:rowOff>0</xdr:rowOff>
        </xdr:to>
        <xdr:sp macro="" textlink="">
          <xdr:nvSpPr>
            <xdr:cNvPr id="17134" name="Option Button 750" hidden="1">
              <a:extLst>
                <a:ext uri="{63B3BB69-23CF-44E3-9099-C40C66FF867C}">
                  <a14:compatExt spid="_x0000_s17134"/>
                </a:ext>
                <a:ext uri="{FF2B5EF4-FFF2-40B4-BE49-F238E27FC236}">
                  <a16:creationId xmlns:a16="http://schemas.microsoft.com/office/drawing/2014/main" id="{00000000-0008-0000-0600-0000E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13</xdr:col>
          <xdr:colOff>0</xdr:colOff>
          <xdr:row>33</xdr:row>
          <xdr:rowOff>0</xdr:rowOff>
        </xdr:to>
        <xdr:sp macro="" textlink="">
          <xdr:nvSpPr>
            <xdr:cNvPr id="17135" name="Group Box 751" hidden="1">
              <a:extLst>
                <a:ext uri="{63B3BB69-23CF-44E3-9099-C40C66FF867C}">
                  <a14:compatExt spid="_x0000_s17135"/>
                </a:ext>
                <a:ext uri="{FF2B5EF4-FFF2-40B4-BE49-F238E27FC236}">
                  <a16:creationId xmlns:a16="http://schemas.microsoft.com/office/drawing/2014/main" id="{00000000-0008-0000-0600-0000EF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32</xdr:row>
          <xdr:rowOff>0</xdr:rowOff>
        </xdr:from>
        <xdr:to>
          <xdr:col>7</xdr:col>
          <xdr:colOff>175260</xdr:colOff>
          <xdr:row>33</xdr:row>
          <xdr:rowOff>0</xdr:rowOff>
        </xdr:to>
        <xdr:sp macro="" textlink="">
          <xdr:nvSpPr>
            <xdr:cNvPr id="17136" name="Option Button 752" hidden="1">
              <a:extLst>
                <a:ext uri="{63B3BB69-23CF-44E3-9099-C40C66FF867C}">
                  <a14:compatExt spid="_x0000_s17136"/>
                </a:ext>
                <a:ext uri="{FF2B5EF4-FFF2-40B4-BE49-F238E27FC236}">
                  <a16:creationId xmlns:a16="http://schemas.microsoft.com/office/drawing/2014/main" id="{00000000-0008-0000-0600-0000F0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32</xdr:row>
          <xdr:rowOff>0</xdr:rowOff>
        </xdr:from>
        <xdr:to>
          <xdr:col>8</xdr:col>
          <xdr:colOff>175260</xdr:colOff>
          <xdr:row>33</xdr:row>
          <xdr:rowOff>0</xdr:rowOff>
        </xdr:to>
        <xdr:sp macro="" textlink="">
          <xdr:nvSpPr>
            <xdr:cNvPr id="17137" name="Option Button 753" hidden="1">
              <a:extLst>
                <a:ext uri="{63B3BB69-23CF-44E3-9099-C40C66FF867C}">
                  <a14:compatExt spid="_x0000_s17137"/>
                </a:ext>
                <a:ext uri="{FF2B5EF4-FFF2-40B4-BE49-F238E27FC236}">
                  <a16:creationId xmlns:a16="http://schemas.microsoft.com/office/drawing/2014/main" id="{00000000-0008-0000-0600-0000F1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32</xdr:row>
          <xdr:rowOff>0</xdr:rowOff>
        </xdr:from>
        <xdr:to>
          <xdr:col>9</xdr:col>
          <xdr:colOff>175260</xdr:colOff>
          <xdr:row>33</xdr:row>
          <xdr:rowOff>0</xdr:rowOff>
        </xdr:to>
        <xdr:sp macro="" textlink="">
          <xdr:nvSpPr>
            <xdr:cNvPr id="17138" name="Option Button 754" hidden="1">
              <a:extLst>
                <a:ext uri="{63B3BB69-23CF-44E3-9099-C40C66FF867C}">
                  <a14:compatExt spid="_x0000_s17138"/>
                </a:ext>
                <a:ext uri="{FF2B5EF4-FFF2-40B4-BE49-F238E27FC236}">
                  <a16:creationId xmlns:a16="http://schemas.microsoft.com/office/drawing/2014/main" id="{00000000-0008-0000-0600-0000F2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32</xdr:row>
          <xdr:rowOff>0</xdr:rowOff>
        </xdr:from>
        <xdr:to>
          <xdr:col>10</xdr:col>
          <xdr:colOff>175260</xdr:colOff>
          <xdr:row>33</xdr:row>
          <xdr:rowOff>0</xdr:rowOff>
        </xdr:to>
        <xdr:sp macro="" textlink="">
          <xdr:nvSpPr>
            <xdr:cNvPr id="17139" name="Option Button 755" hidden="1">
              <a:extLst>
                <a:ext uri="{63B3BB69-23CF-44E3-9099-C40C66FF867C}">
                  <a14:compatExt spid="_x0000_s17139"/>
                </a:ext>
                <a:ext uri="{FF2B5EF4-FFF2-40B4-BE49-F238E27FC236}">
                  <a16:creationId xmlns:a16="http://schemas.microsoft.com/office/drawing/2014/main" id="{00000000-0008-0000-0600-0000F3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13</xdr:col>
          <xdr:colOff>0</xdr:colOff>
          <xdr:row>36</xdr:row>
          <xdr:rowOff>0</xdr:rowOff>
        </xdr:to>
        <xdr:sp macro="" textlink="">
          <xdr:nvSpPr>
            <xdr:cNvPr id="17140" name="Group Box 756" hidden="1">
              <a:extLst>
                <a:ext uri="{63B3BB69-23CF-44E3-9099-C40C66FF867C}">
                  <a14:compatExt spid="_x0000_s17140"/>
                </a:ext>
                <a:ext uri="{FF2B5EF4-FFF2-40B4-BE49-F238E27FC236}">
                  <a16:creationId xmlns:a16="http://schemas.microsoft.com/office/drawing/2014/main" id="{00000000-0008-0000-0600-0000F4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35</xdr:row>
          <xdr:rowOff>0</xdr:rowOff>
        </xdr:from>
        <xdr:to>
          <xdr:col>7</xdr:col>
          <xdr:colOff>175260</xdr:colOff>
          <xdr:row>36</xdr:row>
          <xdr:rowOff>0</xdr:rowOff>
        </xdr:to>
        <xdr:sp macro="" textlink="">
          <xdr:nvSpPr>
            <xdr:cNvPr id="17141" name="Option Button 757" hidden="1">
              <a:extLst>
                <a:ext uri="{63B3BB69-23CF-44E3-9099-C40C66FF867C}">
                  <a14:compatExt spid="_x0000_s17141"/>
                </a:ext>
                <a:ext uri="{FF2B5EF4-FFF2-40B4-BE49-F238E27FC236}">
                  <a16:creationId xmlns:a16="http://schemas.microsoft.com/office/drawing/2014/main" id="{00000000-0008-0000-0600-0000F5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35</xdr:row>
          <xdr:rowOff>0</xdr:rowOff>
        </xdr:from>
        <xdr:to>
          <xdr:col>9</xdr:col>
          <xdr:colOff>175260</xdr:colOff>
          <xdr:row>36</xdr:row>
          <xdr:rowOff>0</xdr:rowOff>
        </xdr:to>
        <xdr:sp macro="" textlink="">
          <xdr:nvSpPr>
            <xdr:cNvPr id="17142" name="Option Button 758" hidden="1">
              <a:extLst>
                <a:ext uri="{63B3BB69-23CF-44E3-9099-C40C66FF867C}">
                  <a14:compatExt spid="_x0000_s17142"/>
                </a:ext>
                <a:ext uri="{FF2B5EF4-FFF2-40B4-BE49-F238E27FC236}">
                  <a16:creationId xmlns:a16="http://schemas.microsoft.com/office/drawing/2014/main" id="{00000000-0008-0000-0600-0000F6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35</xdr:row>
          <xdr:rowOff>0</xdr:rowOff>
        </xdr:from>
        <xdr:to>
          <xdr:col>10</xdr:col>
          <xdr:colOff>175260</xdr:colOff>
          <xdr:row>36</xdr:row>
          <xdr:rowOff>0</xdr:rowOff>
        </xdr:to>
        <xdr:sp macro="" textlink="">
          <xdr:nvSpPr>
            <xdr:cNvPr id="17143" name="Option Button 759" hidden="1">
              <a:extLst>
                <a:ext uri="{63B3BB69-23CF-44E3-9099-C40C66FF867C}">
                  <a14:compatExt spid="_x0000_s17143"/>
                </a:ext>
                <a:ext uri="{FF2B5EF4-FFF2-40B4-BE49-F238E27FC236}">
                  <a16:creationId xmlns:a16="http://schemas.microsoft.com/office/drawing/2014/main" id="{00000000-0008-0000-0600-0000F7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327660</xdr:rowOff>
        </xdr:from>
        <xdr:to>
          <xdr:col>13</xdr:col>
          <xdr:colOff>0</xdr:colOff>
          <xdr:row>37</xdr:row>
          <xdr:rowOff>495300</xdr:rowOff>
        </xdr:to>
        <xdr:sp macro="" textlink="">
          <xdr:nvSpPr>
            <xdr:cNvPr id="17144" name="Group Box 760" hidden="1">
              <a:extLst>
                <a:ext uri="{63B3BB69-23CF-44E3-9099-C40C66FF867C}">
                  <a14:compatExt spid="_x0000_s17144"/>
                </a:ext>
                <a:ext uri="{FF2B5EF4-FFF2-40B4-BE49-F238E27FC236}">
                  <a16:creationId xmlns:a16="http://schemas.microsoft.com/office/drawing/2014/main" id="{00000000-0008-0000-0600-0000F8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36</xdr:row>
          <xdr:rowOff>327660</xdr:rowOff>
        </xdr:from>
        <xdr:to>
          <xdr:col>7</xdr:col>
          <xdr:colOff>175260</xdr:colOff>
          <xdr:row>37</xdr:row>
          <xdr:rowOff>495300</xdr:rowOff>
        </xdr:to>
        <xdr:sp macro="" textlink="">
          <xdr:nvSpPr>
            <xdr:cNvPr id="17145" name="Option Button 761" hidden="1">
              <a:extLst>
                <a:ext uri="{63B3BB69-23CF-44E3-9099-C40C66FF867C}">
                  <a14:compatExt spid="_x0000_s17145"/>
                </a:ext>
                <a:ext uri="{FF2B5EF4-FFF2-40B4-BE49-F238E27FC236}">
                  <a16:creationId xmlns:a16="http://schemas.microsoft.com/office/drawing/2014/main" id="{00000000-0008-0000-0600-0000F9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36</xdr:row>
          <xdr:rowOff>327660</xdr:rowOff>
        </xdr:from>
        <xdr:to>
          <xdr:col>9</xdr:col>
          <xdr:colOff>175260</xdr:colOff>
          <xdr:row>37</xdr:row>
          <xdr:rowOff>495300</xdr:rowOff>
        </xdr:to>
        <xdr:sp macro="" textlink="">
          <xdr:nvSpPr>
            <xdr:cNvPr id="17146" name="Option Button 762" hidden="1">
              <a:extLst>
                <a:ext uri="{63B3BB69-23CF-44E3-9099-C40C66FF867C}">
                  <a14:compatExt spid="_x0000_s17146"/>
                </a:ext>
                <a:ext uri="{FF2B5EF4-FFF2-40B4-BE49-F238E27FC236}">
                  <a16:creationId xmlns:a16="http://schemas.microsoft.com/office/drawing/2014/main" id="{00000000-0008-0000-0600-0000FA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36</xdr:row>
          <xdr:rowOff>327660</xdr:rowOff>
        </xdr:from>
        <xdr:to>
          <xdr:col>10</xdr:col>
          <xdr:colOff>175260</xdr:colOff>
          <xdr:row>37</xdr:row>
          <xdr:rowOff>495300</xdr:rowOff>
        </xdr:to>
        <xdr:sp macro="" textlink="">
          <xdr:nvSpPr>
            <xdr:cNvPr id="17147" name="Option Button 763" hidden="1">
              <a:extLst>
                <a:ext uri="{63B3BB69-23CF-44E3-9099-C40C66FF867C}">
                  <a14:compatExt spid="_x0000_s17147"/>
                </a:ext>
                <a:ext uri="{FF2B5EF4-FFF2-40B4-BE49-F238E27FC236}">
                  <a16:creationId xmlns:a16="http://schemas.microsoft.com/office/drawing/2014/main" id="{00000000-0008-0000-0600-0000FB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495300</xdr:rowOff>
        </xdr:from>
        <xdr:to>
          <xdr:col>13</xdr:col>
          <xdr:colOff>0</xdr:colOff>
          <xdr:row>39</xdr:row>
          <xdr:rowOff>0</xdr:rowOff>
        </xdr:to>
        <xdr:sp macro="" textlink="">
          <xdr:nvSpPr>
            <xdr:cNvPr id="17148" name="Group Box 764" hidden="1">
              <a:extLst>
                <a:ext uri="{63B3BB69-23CF-44E3-9099-C40C66FF867C}">
                  <a14:compatExt spid="_x0000_s17148"/>
                </a:ext>
                <a:ext uri="{FF2B5EF4-FFF2-40B4-BE49-F238E27FC236}">
                  <a16:creationId xmlns:a16="http://schemas.microsoft.com/office/drawing/2014/main" id="{00000000-0008-0000-0600-0000FC4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37</xdr:row>
          <xdr:rowOff>495300</xdr:rowOff>
        </xdr:from>
        <xdr:to>
          <xdr:col>7</xdr:col>
          <xdr:colOff>175260</xdr:colOff>
          <xdr:row>39</xdr:row>
          <xdr:rowOff>0</xdr:rowOff>
        </xdr:to>
        <xdr:sp macro="" textlink="">
          <xdr:nvSpPr>
            <xdr:cNvPr id="17149" name="Option Button 765" hidden="1">
              <a:extLst>
                <a:ext uri="{63B3BB69-23CF-44E3-9099-C40C66FF867C}">
                  <a14:compatExt spid="_x0000_s17149"/>
                </a:ext>
                <a:ext uri="{FF2B5EF4-FFF2-40B4-BE49-F238E27FC236}">
                  <a16:creationId xmlns:a16="http://schemas.microsoft.com/office/drawing/2014/main" id="{00000000-0008-0000-0600-0000FD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37</xdr:row>
          <xdr:rowOff>495300</xdr:rowOff>
        </xdr:from>
        <xdr:to>
          <xdr:col>8</xdr:col>
          <xdr:colOff>175260</xdr:colOff>
          <xdr:row>39</xdr:row>
          <xdr:rowOff>0</xdr:rowOff>
        </xdr:to>
        <xdr:sp macro="" textlink="">
          <xdr:nvSpPr>
            <xdr:cNvPr id="17150" name="Option Button 766" hidden="1">
              <a:extLst>
                <a:ext uri="{63B3BB69-23CF-44E3-9099-C40C66FF867C}">
                  <a14:compatExt spid="_x0000_s17150"/>
                </a:ext>
                <a:ext uri="{FF2B5EF4-FFF2-40B4-BE49-F238E27FC236}">
                  <a16:creationId xmlns:a16="http://schemas.microsoft.com/office/drawing/2014/main" id="{00000000-0008-0000-0600-0000FE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37</xdr:row>
          <xdr:rowOff>495300</xdr:rowOff>
        </xdr:from>
        <xdr:to>
          <xdr:col>9</xdr:col>
          <xdr:colOff>175260</xdr:colOff>
          <xdr:row>39</xdr:row>
          <xdr:rowOff>0</xdr:rowOff>
        </xdr:to>
        <xdr:sp macro="" textlink="">
          <xdr:nvSpPr>
            <xdr:cNvPr id="17151" name="Option Button 767" hidden="1">
              <a:extLst>
                <a:ext uri="{63B3BB69-23CF-44E3-9099-C40C66FF867C}">
                  <a14:compatExt spid="_x0000_s17151"/>
                </a:ext>
                <a:ext uri="{FF2B5EF4-FFF2-40B4-BE49-F238E27FC236}">
                  <a16:creationId xmlns:a16="http://schemas.microsoft.com/office/drawing/2014/main" id="{00000000-0008-0000-0600-0000FF42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37</xdr:row>
          <xdr:rowOff>495300</xdr:rowOff>
        </xdr:from>
        <xdr:to>
          <xdr:col>10</xdr:col>
          <xdr:colOff>175260</xdr:colOff>
          <xdr:row>39</xdr:row>
          <xdr:rowOff>0</xdr:rowOff>
        </xdr:to>
        <xdr:sp macro="" textlink="">
          <xdr:nvSpPr>
            <xdr:cNvPr id="17152" name="Option Button 768" hidden="1">
              <a:extLst>
                <a:ext uri="{63B3BB69-23CF-44E3-9099-C40C66FF867C}">
                  <a14:compatExt spid="_x0000_s17152"/>
                </a:ext>
                <a:ext uri="{FF2B5EF4-FFF2-40B4-BE49-F238E27FC236}">
                  <a16:creationId xmlns:a16="http://schemas.microsoft.com/office/drawing/2014/main" id="{00000000-0008-0000-0600-00000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13</xdr:col>
          <xdr:colOff>0</xdr:colOff>
          <xdr:row>40</xdr:row>
          <xdr:rowOff>0</xdr:rowOff>
        </xdr:to>
        <xdr:sp macro="" textlink="">
          <xdr:nvSpPr>
            <xdr:cNvPr id="17153" name="Group Box 769" hidden="1">
              <a:extLst>
                <a:ext uri="{63B3BB69-23CF-44E3-9099-C40C66FF867C}">
                  <a14:compatExt spid="_x0000_s17153"/>
                </a:ext>
                <a:ext uri="{FF2B5EF4-FFF2-40B4-BE49-F238E27FC236}">
                  <a16:creationId xmlns:a16="http://schemas.microsoft.com/office/drawing/2014/main" id="{00000000-0008-0000-0600-000001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39</xdr:row>
          <xdr:rowOff>0</xdr:rowOff>
        </xdr:from>
        <xdr:to>
          <xdr:col>7</xdr:col>
          <xdr:colOff>175260</xdr:colOff>
          <xdr:row>40</xdr:row>
          <xdr:rowOff>0</xdr:rowOff>
        </xdr:to>
        <xdr:sp macro="" textlink="">
          <xdr:nvSpPr>
            <xdr:cNvPr id="17154" name="Option Button 770" hidden="1">
              <a:extLst>
                <a:ext uri="{63B3BB69-23CF-44E3-9099-C40C66FF867C}">
                  <a14:compatExt spid="_x0000_s17154"/>
                </a:ext>
                <a:ext uri="{FF2B5EF4-FFF2-40B4-BE49-F238E27FC236}">
                  <a16:creationId xmlns:a16="http://schemas.microsoft.com/office/drawing/2014/main" id="{00000000-0008-0000-0600-00000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39</xdr:row>
          <xdr:rowOff>0</xdr:rowOff>
        </xdr:from>
        <xdr:to>
          <xdr:col>8</xdr:col>
          <xdr:colOff>175260</xdr:colOff>
          <xdr:row>40</xdr:row>
          <xdr:rowOff>0</xdr:rowOff>
        </xdr:to>
        <xdr:sp macro="" textlink="">
          <xdr:nvSpPr>
            <xdr:cNvPr id="17155" name="Option Button 771" hidden="1">
              <a:extLst>
                <a:ext uri="{63B3BB69-23CF-44E3-9099-C40C66FF867C}">
                  <a14:compatExt spid="_x0000_s17155"/>
                </a:ext>
                <a:ext uri="{FF2B5EF4-FFF2-40B4-BE49-F238E27FC236}">
                  <a16:creationId xmlns:a16="http://schemas.microsoft.com/office/drawing/2014/main" id="{00000000-0008-0000-0600-00000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39</xdr:row>
          <xdr:rowOff>0</xdr:rowOff>
        </xdr:from>
        <xdr:to>
          <xdr:col>9</xdr:col>
          <xdr:colOff>175260</xdr:colOff>
          <xdr:row>40</xdr:row>
          <xdr:rowOff>0</xdr:rowOff>
        </xdr:to>
        <xdr:sp macro="" textlink="">
          <xdr:nvSpPr>
            <xdr:cNvPr id="17156" name="Option Button 772" hidden="1">
              <a:extLst>
                <a:ext uri="{63B3BB69-23CF-44E3-9099-C40C66FF867C}">
                  <a14:compatExt spid="_x0000_s17156"/>
                </a:ext>
                <a:ext uri="{FF2B5EF4-FFF2-40B4-BE49-F238E27FC236}">
                  <a16:creationId xmlns:a16="http://schemas.microsoft.com/office/drawing/2014/main" id="{00000000-0008-0000-0600-00000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39</xdr:row>
          <xdr:rowOff>0</xdr:rowOff>
        </xdr:from>
        <xdr:to>
          <xdr:col>10</xdr:col>
          <xdr:colOff>175260</xdr:colOff>
          <xdr:row>40</xdr:row>
          <xdr:rowOff>0</xdr:rowOff>
        </xdr:to>
        <xdr:sp macro="" textlink="">
          <xdr:nvSpPr>
            <xdr:cNvPr id="17157" name="Option Button 773" hidden="1">
              <a:extLst>
                <a:ext uri="{63B3BB69-23CF-44E3-9099-C40C66FF867C}">
                  <a14:compatExt spid="_x0000_s17157"/>
                </a:ext>
                <a:ext uri="{FF2B5EF4-FFF2-40B4-BE49-F238E27FC236}">
                  <a16:creationId xmlns:a16="http://schemas.microsoft.com/office/drawing/2014/main" id="{00000000-0008-0000-0600-00000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13</xdr:col>
          <xdr:colOff>0</xdr:colOff>
          <xdr:row>43</xdr:row>
          <xdr:rowOff>0</xdr:rowOff>
        </xdr:to>
        <xdr:sp macro="" textlink="">
          <xdr:nvSpPr>
            <xdr:cNvPr id="17158" name="Group Box 774" hidden="1">
              <a:extLst>
                <a:ext uri="{63B3BB69-23CF-44E3-9099-C40C66FF867C}">
                  <a14:compatExt spid="_x0000_s17158"/>
                </a:ext>
                <a:ext uri="{FF2B5EF4-FFF2-40B4-BE49-F238E27FC236}">
                  <a16:creationId xmlns:a16="http://schemas.microsoft.com/office/drawing/2014/main" id="{00000000-0008-0000-0600-000006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42</xdr:row>
          <xdr:rowOff>0</xdr:rowOff>
        </xdr:from>
        <xdr:to>
          <xdr:col>7</xdr:col>
          <xdr:colOff>175260</xdr:colOff>
          <xdr:row>43</xdr:row>
          <xdr:rowOff>0</xdr:rowOff>
        </xdr:to>
        <xdr:sp macro="" textlink="">
          <xdr:nvSpPr>
            <xdr:cNvPr id="17159" name="Option Button 775" hidden="1">
              <a:extLst>
                <a:ext uri="{63B3BB69-23CF-44E3-9099-C40C66FF867C}">
                  <a14:compatExt spid="_x0000_s17159"/>
                </a:ext>
                <a:ext uri="{FF2B5EF4-FFF2-40B4-BE49-F238E27FC236}">
                  <a16:creationId xmlns:a16="http://schemas.microsoft.com/office/drawing/2014/main" id="{00000000-0008-0000-0600-00000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42</xdr:row>
          <xdr:rowOff>0</xdr:rowOff>
        </xdr:from>
        <xdr:to>
          <xdr:col>8</xdr:col>
          <xdr:colOff>175260</xdr:colOff>
          <xdr:row>43</xdr:row>
          <xdr:rowOff>0</xdr:rowOff>
        </xdr:to>
        <xdr:sp macro="" textlink="">
          <xdr:nvSpPr>
            <xdr:cNvPr id="17160" name="Option Button 776" hidden="1">
              <a:extLst>
                <a:ext uri="{63B3BB69-23CF-44E3-9099-C40C66FF867C}">
                  <a14:compatExt spid="_x0000_s17160"/>
                </a:ext>
                <a:ext uri="{FF2B5EF4-FFF2-40B4-BE49-F238E27FC236}">
                  <a16:creationId xmlns:a16="http://schemas.microsoft.com/office/drawing/2014/main" id="{00000000-0008-0000-0600-00000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42</xdr:row>
          <xdr:rowOff>0</xdr:rowOff>
        </xdr:from>
        <xdr:to>
          <xdr:col>9</xdr:col>
          <xdr:colOff>175260</xdr:colOff>
          <xdr:row>43</xdr:row>
          <xdr:rowOff>0</xdr:rowOff>
        </xdr:to>
        <xdr:sp macro="" textlink="">
          <xdr:nvSpPr>
            <xdr:cNvPr id="17161" name="Option Button 777" hidden="1">
              <a:extLst>
                <a:ext uri="{63B3BB69-23CF-44E3-9099-C40C66FF867C}">
                  <a14:compatExt spid="_x0000_s17161"/>
                </a:ext>
                <a:ext uri="{FF2B5EF4-FFF2-40B4-BE49-F238E27FC236}">
                  <a16:creationId xmlns:a16="http://schemas.microsoft.com/office/drawing/2014/main" id="{00000000-0008-0000-0600-00000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42</xdr:row>
          <xdr:rowOff>0</xdr:rowOff>
        </xdr:from>
        <xdr:to>
          <xdr:col>10</xdr:col>
          <xdr:colOff>175260</xdr:colOff>
          <xdr:row>43</xdr:row>
          <xdr:rowOff>0</xdr:rowOff>
        </xdr:to>
        <xdr:sp macro="" textlink="">
          <xdr:nvSpPr>
            <xdr:cNvPr id="17162" name="Option Button 778" hidden="1">
              <a:extLst>
                <a:ext uri="{63B3BB69-23CF-44E3-9099-C40C66FF867C}">
                  <a14:compatExt spid="_x0000_s17162"/>
                </a:ext>
                <a:ext uri="{FF2B5EF4-FFF2-40B4-BE49-F238E27FC236}">
                  <a16:creationId xmlns:a16="http://schemas.microsoft.com/office/drawing/2014/main" id="{00000000-0008-0000-0600-00000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13</xdr:col>
          <xdr:colOff>0</xdr:colOff>
          <xdr:row>44</xdr:row>
          <xdr:rowOff>0</xdr:rowOff>
        </xdr:to>
        <xdr:sp macro="" textlink="">
          <xdr:nvSpPr>
            <xdr:cNvPr id="17163" name="Group Box 779" hidden="1">
              <a:extLst>
                <a:ext uri="{63B3BB69-23CF-44E3-9099-C40C66FF867C}">
                  <a14:compatExt spid="_x0000_s17163"/>
                </a:ext>
                <a:ext uri="{FF2B5EF4-FFF2-40B4-BE49-F238E27FC236}">
                  <a16:creationId xmlns:a16="http://schemas.microsoft.com/office/drawing/2014/main" id="{00000000-0008-0000-0600-00000B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43</xdr:row>
          <xdr:rowOff>0</xdr:rowOff>
        </xdr:from>
        <xdr:to>
          <xdr:col>7</xdr:col>
          <xdr:colOff>175260</xdr:colOff>
          <xdr:row>44</xdr:row>
          <xdr:rowOff>0</xdr:rowOff>
        </xdr:to>
        <xdr:sp macro="" textlink="">
          <xdr:nvSpPr>
            <xdr:cNvPr id="17164" name="Option Button 780" hidden="1">
              <a:extLst>
                <a:ext uri="{63B3BB69-23CF-44E3-9099-C40C66FF867C}">
                  <a14:compatExt spid="_x0000_s17164"/>
                </a:ext>
                <a:ext uri="{FF2B5EF4-FFF2-40B4-BE49-F238E27FC236}">
                  <a16:creationId xmlns:a16="http://schemas.microsoft.com/office/drawing/2014/main" id="{00000000-0008-0000-0600-00000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43</xdr:row>
          <xdr:rowOff>0</xdr:rowOff>
        </xdr:from>
        <xdr:to>
          <xdr:col>9</xdr:col>
          <xdr:colOff>175260</xdr:colOff>
          <xdr:row>44</xdr:row>
          <xdr:rowOff>0</xdr:rowOff>
        </xdr:to>
        <xdr:sp macro="" textlink="">
          <xdr:nvSpPr>
            <xdr:cNvPr id="17165" name="Option Button 781" hidden="1">
              <a:extLst>
                <a:ext uri="{63B3BB69-23CF-44E3-9099-C40C66FF867C}">
                  <a14:compatExt spid="_x0000_s17165"/>
                </a:ext>
                <a:ext uri="{FF2B5EF4-FFF2-40B4-BE49-F238E27FC236}">
                  <a16:creationId xmlns:a16="http://schemas.microsoft.com/office/drawing/2014/main" id="{00000000-0008-0000-0600-00000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43</xdr:row>
          <xdr:rowOff>0</xdr:rowOff>
        </xdr:from>
        <xdr:to>
          <xdr:col>10</xdr:col>
          <xdr:colOff>175260</xdr:colOff>
          <xdr:row>44</xdr:row>
          <xdr:rowOff>0</xdr:rowOff>
        </xdr:to>
        <xdr:sp macro="" textlink="">
          <xdr:nvSpPr>
            <xdr:cNvPr id="17166" name="Option Button 782" hidden="1">
              <a:extLst>
                <a:ext uri="{63B3BB69-23CF-44E3-9099-C40C66FF867C}">
                  <a14:compatExt spid="_x0000_s17166"/>
                </a:ext>
                <a:ext uri="{FF2B5EF4-FFF2-40B4-BE49-F238E27FC236}">
                  <a16:creationId xmlns:a16="http://schemas.microsoft.com/office/drawing/2014/main" id="{00000000-0008-0000-0600-00000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13</xdr:col>
          <xdr:colOff>0</xdr:colOff>
          <xdr:row>45</xdr:row>
          <xdr:rowOff>0</xdr:rowOff>
        </xdr:to>
        <xdr:sp macro="" textlink="">
          <xdr:nvSpPr>
            <xdr:cNvPr id="17167" name="Group Box 783" hidden="1">
              <a:extLst>
                <a:ext uri="{63B3BB69-23CF-44E3-9099-C40C66FF867C}">
                  <a14:compatExt spid="_x0000_s17167"/>
                </a:ext>
                <a:ext uri="{FF2B5EF4-FFF2-40B4-BE49-F238E27FC236}">
                  <a16:creationId xmlns:a16="http://schemas.microsoft.com/office/drawing/2014/main" id="{00000000-0008-0000-0600-00000F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44</xdr:row>
          <xdr:rowOff>0</xdr:rowOff>
        </xdr:from>
        <xdr:to>
          <xdr:col>7</xdr:col>
          <xdr:colOff>175260</xdr:colOff>
          <xdr:row>45</xdr:row>
          <xdr:rowOff>0</xdr:rowOff>
        </xdr:to>
        <xdr:sp macro="" textlink="">
          <xdr:nvSpPr>
            <xdr:cNvPr id="17168" name="Option Button 784" hidden="1">
              <a:extLst>
                <a:ext uri="{63B3BB69-23CF-44E3-9099-C40C66FF867C}">
                  <a14:compatExt spid="_x0000_s17168"/>
                </a:ext>
                <a:ext uri="{FF2B5EF4-FFF2-40B4-BE49-F238E27FC236}">
                  <a16:creationId xmlns:a16="http://schemas.microsoft.com/office/drawing/2014/main" id="{00000000-0008-0000-0600-00001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44</xdr:row>
          <xdr:rowOff>0</xdr:rowOff>
        </xdr:from>
        <xdr:to>
          <xdr:col>8</xdr:col>
          <xdr:colOff>175260</xdr:colOff>
          <xdr:row>45</xdr:row>
          <xdr:rowOff>0</xdr:rowOff>
        </xdr:to>
        <xdr:sp macro="" textlink="">
          <xdr:nvSpPr>
            <xdr:cNvPr id="17169" name="Option Button 785" hidden="1">
              <a:extLst>
                <a:ext uri="{63B3BB69-23CF-44E3-9099-C40C66FF867C}">
                  <a14:compatExt spid="_x0000_s17169"/>
                </a:ext>
                <a:ext uri="{FF2B5EF4-FFF2-40B4-BE49-F238E27FC236}">
                  <a16:creationId xmlns:a16="http://schemas.microsoft.com/office/drawing/2014/main" id="{00000000-0008-0000-0600-000011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44</xdr:row>
          <xdr:rowOff>0</xdr:rowOff>
        </xdr:from>
        <xdr:to>
          <xdr:col>9</xdr:col>
          <xdr:colOff>175260</xdr:colOff>
          <xdr:row>45</xdr:row>
          <xdr:rowOff>0</xdr:rowOff>
        </xdr:to>
        <xdr:sp macro="" textlink="">
          <xdr:nvSpPr>
            <xdr:cNvPr id="17170" name="Option Button 786" hidden="1">
              <a:extLst>
                <a:ext uri="{63B3BB69-23CF-44E3-9099-C40C66FF867C}">
                  <a14:compatExt spid="_x0000_s17170"/>
                </a:ext>
                <a:ext uri="{FF2B5EF4-FFF2-40B4-BE49-F238E27FC236}">
                  <a16:creationId xmlns:a16="http://schemas.microsoft.com/office/drawing/2014/main" id="{00000000-0008-0000-0600-00001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44</xdr:row>
          <xdr:rowOff>0</xdr:rowOff>
        </xdr:from>
        <xdr:to>
          <xdr:col>10</xdr:col>
          <xdr:colOff>175260</xdr:colOff>
          <xdr:row>45</xdr:row>
          <xdr:rowOff>0</xdr:rowOff>
        </xdr:to>
        <xdr:sp macro="" textlink="">
          <xdr:nvSpPr>
            <xdr:cNvPr id="17171" name="Option Button 787" hidden="1">
              <a:extLst>
                <a:ext uri="{63B3BB69-23CF-44E3-9099-C40C66FF867C}">
                  <a14:compatExt spid="_x0000_s17171"/>
                </a:ext>
                <a:ext uri="{FF2B5EF4-FFF2-40B4-BE49-F238E27FC236}">
                  <a16:creationId xmlns:a16="http://schemas.microsoft.com/office/drawing/2014/main" id="{00000000-0008-0000-0600-00001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45</xdr:row>
          <xdr:rowOff>0</xdr:rowOff>
        </xdr:from>
        <xdr:to>
          <xdr:col>13</xdr:col>
          <xdr:colOff>0</xdr:colOff>
          <xdr:row>46</xdr:row>
          <xdr:rowOff>0</xdr:rowOff>
        </xdr:to>
        <xdr:sp macro="" textlink="">
          <xdr:nvSpPr>
            <xdr:cNvPr id="17172" name="Group Box 788" hidden="1">
              <a:extLst>
                <a:ext uri="{63B3BB69-23CF-44E3-9099-C40C66FF867C}">
                  <a14:compatExt spid="_x0000_s17172"/>
                </a:ext>
                <a:ext uri="{FF2B5EF4-FFF2-40B4-BE49-F238E27FC236}">
                  <a16:creationId xmlns:a16="http://schemas.microsoft.com/office/drawing/2014/main" id="{00000000-0008-0000-0600-000014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45</xdr:row>
          <xdr:rowOff>0</xdr:rowOff>
        </xdr:from>
        <xdr:to>
          <xdr:col>7</xdr:col>
          <xdr:colOff>175260</xdr:colOff>
          <xdr:row>46</xdr:row>
          <xdr:rowOff>0</xdr:rowOff>
        </xdr:to>
        <xdr:sp macro="" textlink="">
          <xdr:nvSpPr>
            <xdr:cNvPr id="17173" name="Option Button 789" hidden="1">
              <a:extLst>
                <a:ext uri="{63B3BB69-23CF-44E3-9099-C40C66FF867C}">
                  <a14:compatExt spid="_x0000_s17173"/>
                </a:ext>
                <a:ext uri="{FF2B5EF4-FFF2-40B4-BE49-F238E27FC236}">
                  <a16:creationId xmlns:a16="http://schemas.microsoft.com/office/drawing/2014/main" id="{00000000-0008-0000-0600-00001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45</xdr:row>
          <xdr:rowOff>0</xdr:rowOff>
        </xdr:from>
        <xdr:to>
          <xdr:col>9</xdr:col>
          <xdr:colOff>175260</xdr:colOff>
          <xdr:row>46</xdr:row>
          <xdr:rowOff>0</xdr:rowOff>
        </xdr:to>
        <xdr:sp macro="" textlink="">
          <xdr:nvSpPr>
            <xdr:cNvPr id="17174" name="Option Button 790" hidden="1">
              <a:extLst>
                <a:ext uri="{63B3BB69-23CF-44E3-9099-C40C66FF867C}">
                  <a14:compatExt spid="_x0000_s17174"/>
                </a:ext>
                <a:ext uri="{FF2B5EF4-FFF2-40B4-BE49-F238E27FC236}">
                  <a16:creationId xmlns:a16="http://schemas.microsoft.com/office/drawing/2014/main" id="{00000000-0008-0000-0600-00001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45</xdr:row>
          <xdr:rowOff>0</xdr:rowOff>
        </xdr:from>
        <xdr:to>
          <xdr:col>10</xdr:col>
          <xdr:colOff>175260</xdr:colOff>
          <xdr:row>46</xdr:row>
          <xdr:rowOff>0</xdr:rowOff>
        </xdr:to>
        <xdr:sp macro="" textlink="">
          <xdr:nvSpPr>
            <xdr:cNvPr id="17175" name="Option Button 791" hidden="1">
              <a:extLst>
                <a:ext uri="{63B3BB69-23CF-44E3-9099-C40C66FF867C}">
                  <a14:compatExt spid="_x0000_s17175"/>
                </a:ext>
                <a:ext uri="{FF2B5EF4-FFF2-40B4-BE49-F238E27FC236}">
                  <a16:creationId xmlns:a16="http://schemas.microsoft.com/office/drawing/2014/main" id="{00000000-0008-0000-0600-00001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13</xdr:col>
          <xdr:colOff>0</xdr:colOff>
          <xdr:row>47</xdr:row>
          <xdr:rowOff>0</xdr:rowOff>
        </xdr:to>
        <xdr:sp macro="" textlink="">
          <xdr:nvSpPr>
            <xdr:cNvPr id="17176" name="Group Box 792" hidden="1">
              <a:extLst>
                <a:ext uri="{63B3BB69-23CF-44E3-9099-C40C66FF867C}">
                  <a14:compatExt spid="_x0000_s17176"/>
                </a:ext>
                <a:ext uri="{FF2B5EF4-FFF2-40B4-BE49-F238E27FC236}">
                  <a16:creationId xmlns:a16="http://schemas.microsoft.com/office/drawing/2014/main" id="{00000000-0008-0000-0600-000018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46</xdr:row>
          <xdr:rowOff>0</xdr:rowOff>
        </xdr:from>
        <xdr:to>
          <xdr:col>7</xdr:col>
          <xdr:colOff>175260</xdr:colOff>
          <xdr:row>47</xdr:row>
          <xdr:rowOff>0</xdr:rowOff>
        </xdr:to>
        <xdr:sp macro="" textlink="">
          <xdr:nvSpPr>
            <xdr:cNvPr id="17177" name="Option Button 793" hidden="1">
              <a:extLst>
                <a:ext uri="{63B3BB69-23CF-44E3-9099-C40C66FF867C}">
                  <a14:compatExt spid="_x0000_s17177"/>
                </a:ext>
                <a:ext uri="{FF2B5EF4-FFF2-40B4-BE49-F238E27FC236}">
                  <a16:creationId xmlns:a16="http://schemas.microsoft.com/office/drawing/2014/main" id="{00000000-0008-0000-0600-00001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46</xdr:row>
          <xdr:rowOff>0</xdr:rowOff>
        </xdr:from>
        <xdr:to>
          <xdr:col>8</xdr:col>
          <xdr:colOff>175260</xdr:colOff>
          <xdr:row>47</xdr:row>
          <xdr:rowOff>0</xdr:rowOff>
        </xdr:to>
        <xdr:sp macro="" textlink="">
          <xdr:nvSpPr>
            <xdr:cNvPr id="17178" name="Option Button 794" hidden="1">
              <a:extLst>
                <a:ext uri="{63B3BB69-23CF-44E3-9099-C40C66FF867C}">
                  <a14:compatExt spid="_x0000_s17178"/>
                </a:ext>
                <a:ext uri="{FF2B5EF4-FFF2-40B4-BE49-F238E27FC236}">
                  <a16:creationId xmlns:a16="http://schemas.microsoft.com/office/drawing/2014/main" id="{00000000-0008-0000-0600-00001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46</xdr:row>
          <xdr:rowOff>0</xdr:rowOff>
        </xdr:from>
        <xdr:to>
          <xdr:col>9</xdr:col>
          <xdr:colOff>175260</xdr:colOff>
          <xdr:row>47</xdr:row>
          <xdr:rowOff>0</xdr:rowOff>
        </xdr:to>
        <xdr:sp macro="" textlink="">
          <xdr:nvSpPr>
            <xdr:cNvPr id="17179" name="Option Button 795" hidden="1">
              <a:extLst>
                <a:ext uri="{63B3BB69-23CF-44E3-9099-C40C66FF867C}">
                  <a14:compatExt spid="_x0000_s17179"/>
                </a:ext>
                <a:ext uri="{FF2B5EF4-FFF2-40B4-BE49-F238E27FC236}">
                  <a16:creationId xmlns:a16="http://schemas.microsoft.com/office/drawing/2014/main" id="{00000000-0008-0000-0600-00001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46</xdr:row>
          <xdr:rowOff>0</xdr:rowOff>
        </xdr:from>
        <xdr:to>
          <xdr:col>10</xdr:col>
          <xdr:colOff>175260</xdr:colOff>
          <xdr:row>47</xdr:row>
          <xdr:rowOff>0</xdr:rowOff>
        </xdr:to>
        <xdr:sp macro="" textlink="">
          <xdr:nvSpPr>
            <xdr:cNvPr id="17180" name="Option Button 796" hidden="1">
              <a:extLst>
                <a:ext uri="{63B3BB69-23CF-44E3-9099-C40C66FF867C}">
                  <a14:compatExt spid="_x0000_s17180"/>
                </a:ext>
                <a:ext uri="{FF2B5EF4-FFF2-40B4-BE49-F238E27FC236}">
                  <a16:creationId xmlns:a16="http://schemas.microsoft.com/office/drawing/2014/main" id="{00000000-0008-0000-0600-00001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13</xdr:col>
          <xdr:colOff>0</xdr:colOff>
          <xdr:row>50</xdr:row>
          <xdr:rowOff>0</xdr:rowOff>
        </xdr:to>
        <xdr:sp macro="" textlink="">
          <xdr:nvSpPr>
            <xdr:cNvPr id="17181" name="Group Box 797" hidden="1">
              <a:extLst>
                <a:ext uri="{63B3BB69-23CF-44E3-9099-C40C66FF867C}">
                  <a14:compatExt spid="_x0000_s17181"/>
                </a:ext>
                <a:ext uri="{FF2B5EF4-FFF2-40B4-BE49-F238E27FC236}">
                  <a16:creationId xmlns:a16="http://schemas.microsoft.com/office/drawing/2014/main" id="{00000000-0008-0000-0600-00001D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49</xdr:row>
          <xdr:rowOff>0</xdr:rowOff>
        </xdr:from>
        <xdr:to>
          <xdr:col>7</xdr:col>
          <xdr:colOff>175260</xdr:colOff>
          <xdr:row>50</xdr:row>
          <xdr:rowOff>0</xdr:rowOff>
        </xdr:to>
        <xdr:sp macro="" textlink="">
          <xdr:nvSpPr>
            <xdr:cNvPr id="17182" name="Option Button 798" hidden="1">
              <a:extLst>
                <a:ext uri="{63B3BB69-23CF-44E3-9099-C40C66FF867C}">
                  <a14:compatExt spid="_x0000_s17182"/>
                </a:ext>
                <a:ext uri="{FF2B5EF4-FFF2-40B4-BE49-F238E27FC236}">
                  <a16:creationId xmlns:a16="http://schemas.microsoft.com/office/drawing/2014/main" id="{00000000-0008-0000-0600-00001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49</xdr:row>
          <xdr:rowOff>0</xdr:rowOff>
        </xdr:from>
        <xdr:to>
          <xdr:col>9</xdr:col>
          <xdr:colOff>175260</xdr:colOff>
          <xdr:row>50</xdr:row>
          <xdr:rowOff>0</xdr:rowOff>
        </xdr:to>
        <xdr:sp macro="" textlink="">
          <xdr:nvSpPr>
            <xdr:cNvPr id="17183" name="Option Button 799" hidden="1">
              <a:extLst>
                <a:ext uri="{63B3BB69-23CF-44E3-9099-C40C66FF867C}">
                  <a14:compatExt spid="_x0000_s17183"/>
                </a:ext>
                <a:ext uri="{FF2B5EF4-FFF2-40B4-BE49-F238E27FC236}">
                  <a16:creationId xmlns:a16="http://schemas.microsoft.com/office/drawing/2014/main" id="{00000000-0008-0000-0600-00001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49</xdr:row>
          <xdr:rowOff>0</xdr:rowOff>
        </xdr:from>
        <xdr:to>
          <xdr:col>10</xdr:col>
          <xdr:colOff>175260</xdr:colOff>
          <xdr:row>50</xdr:row>
          <xdr:rowOff>0</xdr:rowOff>
        </xdr:to>
        <xdr:sp macro="" textlink="">
          <xdr:nvSpPr>
            <xdr:cNvPr id="17184" name="Option Button 800" hidden="1">
              <a:extLst>
                <a:ext uri="{63B3BB69-23CF-44E3-9099-C40C66FF867C}">
                  <a14:compatExt spid="_x0000_s17184"/>
                </a:ext>
                <a:ext uri="{FF2B5EF4-FFF2-40B4-BE49-F238E27FC236}">
                  <a16:creationId xmlns:a16="http://schemas.microsoft.com/office/drawing/2014/main" id="{00000000-0008-0000-0600-00002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13</xdr:col>
          <xdr:colOff>0</xdr:colOff>
          <xdr:row>51</xdr:row>
          <xdr:rowOff>0</xdr:rowOff>
        </xdr:to>
        <xdr:sp macro="" textlink="">
          <xdr:nvSpPr>
            <xdr:cNvPr id="17185" name="Group Box 801" hidden="1">
              <a:extLst>
                <a:ext uri="{63B3BB69-23CF-44E3-9099-C40C66FF867C}">
                  <a14:compatExt spid="_x0000_s17185"/>
                </a:ext>
                <a:ext uri="{FF2B5EF4-FFF2-40B4-BE49-F238E27FC236}">
                  <a16:creationId xmlns:a16="http://schemas.microsoft.com/office/drawing/2014/main" id="{00000000-0008-0000-0600-000021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50</xdr:row>
          <xdr:rowOff>0</xdr:rowOff>
        </xdr:from>
        <xdr:to>
          <xdr:col>7</xdr:col>
          <xdr:colOff>175260</xdr:colOff>
          <xdr:row>51</xdr:row>
          <xdr:rowOff>0</xdr:rowOff>
        </xdr:to>
        <xdr:sp macro="" textlink="">
          <xdr:nvSpPr>
            <xdr:cNvPr id="17186" name="Option Button 802" hidden="1">
              <a:extLst>
                <a:ext uri="{63B3BB69-23CF-44E3-9099-C40C66FF867C}">
                  <a14:compatExt spid="_x0000_s17186"/>
                </a:ext>
                <a:ext uri="{FF2B5EF4-FFF2-40B4-BE49-F238E27FC236}">
                  <a16:creationId xmlns:a16="http://schemas.microsoft.com/office/drawing/2014/main" id="{00000000-0008-0000-0600-00002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50</xdr:row>
          <xdr:rowOff>0</xdr:rowOff>
        </xdr:from>
        <xdr:to>
          <xdr:col>9</xdr:col>
          <xdr:colOff>175260</xdr:colOff>
          <xdr:row>51</xdr:row>
          <xdr:rowOff>0</xdr:rowOff>
        </xdr:to>
        <xdr:sp macro="" textlink="">
          <xdr:nvSpPr>
            <xdr:cNvPr id="17187" name="Option Button 803" hidden="1">
              <a:extLst>
                <a:ext uri="{63B3BB69-23CF-44E3-9099-C40C66FF867C}">
                  <a14:compatExt spid="_x0000_s17187"/>
                </a:ext>
                <a:ext uri="{FF2B5EF4-FFF2-40B4-BE49-F238E27FC236}">
                  <a16:creationId xmlns:a16="http://schemas.microsoft.com/office/drawing/2014/main" id="{00000000-0008-0000-0600-00002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50</xdr:row>
          <xdr:rowOff>0</xdr:rowOff>
        </xdr:from>
        <xdr:to>
          <xdr:col>10</xdr:col>
          <xdr:colOff>175260</xdr:colOff>
          <xdr:row>51</xdr:row>
          <xdr:rowOff>0</xdr:rowOff>
        </xdr:to>
        <xdr:sp macro="" textlink="">
          <xdr:nvSpPr>
            <xdr:cNvPr id="17188" name="Option Button 804" hidden="1">
              <a:extLst>
                <a:ext uri="{63B3BB69-23CF-44E3-9099-C40C66FF867C}">
                  <a14:compatExt spid="_x0000_s17188"/>
                </a:ext>
                <a:ext uri="{FF2B5EF4-FFF2-40B4-BE49-F238E27FC236}">
                  <a16:creationId xmlns:a16="http://schemas.microsoft.com/office/drawing/2014/main" id="{00000000-0008-0000-0600-00002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13</xdr:col>
          <xdr:colOff>0</xdr:colOff>
          <xdr:row>52</xdr:row>
          <xdr:rowOff>0</xdr:rowOff>
        </xdr:to>
        <xdr:sp macro="" textlink="">
          <xdr:nvSpPr>
            <xdr:cNvPr id="17189" name="Group Box 805" hidden="1">
              <a:extLst>
                <a:ext uri="{63B3BB69-23CF-44E3-9099-C40C66FF867C}">
                  <a14:compatExt spid="_x0000_s17189"/>
                </a:ext>
                <a:ext uri="{FF2B5EF4-FFF2-40B4-BE49-F238E27FC236}">
                  <a16:creationId xmlns:a16="http://schemas.microsoft.com/office/drawing/2014/main" id="{00000000-0008-0000-0600-000025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51</xdr:row>
          <xdr:rowOff>0</xdr:rowOff>
        </xdr:from>
        <xdr:to>
          <xdr:col>7</xdr:col>
          <xdr:colOff>175260</xdr:colOff>
          <xdr:row>52</xdr:row>
          <xdr:rowOff>0</xdr:rowOff>
        </xdr:to>
        <xdr:sp macro="" textlink="">
          <xdr:nvSpPr>
            <xdr:cNvPr id="17190" name="Option Button 806" hidden="1">
              <a:extLst>
                <a:ext uri="{63B3BB69-23CF-44E3-9099-C40C66FF867C}">
                  <a14:compatExt spid="_x0000_s17190"/>
                </a:ext>
                <a:ext uri="{FF2B5EF4-FFF2-40B4-BE49-F238E27FC236}">
                  <a16:creationId xmlns:a16="http://schemas.microsoft.com/office/drawing/2014/main" id="{00000000-0008-0000-0600-00002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51</xdr:row>
          <xdr:rowOff>0</xdr:rowOff>
        </xdr:from>
        <xdr:to>
          <xdr:col>9</xdr:col>
          <xdr:colOff>175260</xdr:colOff>
          <xdr:row>52</xdr:row>
          <xdr:rowOff>0</xdr:rowOff>
        </xdr:to>
        <xdr:sp macro="" textlink="">
          <xdr:nvSpPr>
            <xdr:cNvPr id="17191" name="Option Button 807" hidden="1">
              <a:extLst>
                <a:ext uri="{63B3BB69-23CF-44E3-9099-C40C66FF867C}">
                  <a14:compatExt spid="_x0000_s17191"/>
                </a:ext>
                <a:ext uri="{FF2B5EF4-FFF2-40B4-BE49-F238E27FC236}">
                  <a16:creationId xmlns:a16="http://schemas.microsoft.com/office/drawing/2014/main" id="{00000000-0008-0000-0600-00002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51</xdr:row>
          <xdr:rowOff>0</xdr:rowOff>
        </xdr:from>
        <xdr:to>
          <xdr:col>10</xdr:col>
          <xdr:colOff>175260</xdr:colOff>
          <xdr:row>52</xdr:row>
          <xdr:rowOff>0</xdr:rowOff>
        </xdr:to>
        <xdr:sp macro="" textlink="">
          <xdr:nvSpPr>
            <xdr:cNvPr id="17192" name="Option Button 808" hidden="1">
              <a:extLst>
                <a:ext uri="{63B3BB69-23CF-44E3-9099-C40C66FF867C}">
                  <a14:compatExt spid="_x0000_s17192"/>
                </a:ext>
                <a:ext uri="{FF2B5EF4-FFF2-40B4-BE49-F238E27FC236}">
                  <a16:creationId xmlns:a16="http://schemas.microsoft.com/office/drawing/2014/main" id="{00000000-0008-0000-0600-00002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13</xdr:col>
          <xdr:colOff>0</xdr:colOff>
          <xdr:row>53</xdr:row>
          <xdr:rowOff>0</xdr:rowOff>
        </xdr:to>
        <xdr:sp macro="" textlink="">
          <xdr:nvSpPr>
            <xdr:cNvPr id="17193" name="Group Box 809" hidden="1">
              <a:extLst>
                <a:ext uri="{63B3BB69-23CF-44E3-9099-C40C66FF867C}">
                  <a14:compatExt spid="_x0000_s17193"/>
                </a:ext>
                <a:ext uri="{FF2B5EF4-FFF2-40B4-BE49-F238E27FC236}">
                  <a16:creationId xmlns:a16="http://schemas.microsoft.com/office/drawing/2014/main" id="{00000000-0008-0000-0600-000029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52</xdr:row>
          <xdr:rowOff>0</xdr:rowOff>
        </xdr:from>
        <xdr:to>
          <xdr:col>7</xdr:col>
          <xdr:colOff>175260</xdr:colOff>
          <xdr:row>53</xdr:row>
          <xdr:rowOff>0</xdr:rowOff>
        </xdr:to>
        <xdr:sp macro="" textlink="">
          <xdr:nvSpPr>
            <xdr:cNvPr id="17194" name="Option Button 810" hidden="1">
              <a:extLst>
                <a:ext uri="{63B3BB69-23CF-44E3-9099-C40C66FF867C}">
                  <a14:compatExt spid="_x0000_s17194"/>
                </a:ext>
                <a:ext uri="{FF2B5EF4-FFF2-40B4-BE49-F238E27FC236}">
                  <a16:creationId xmlns:a16="http://schemas.microsoft.com/office/drawing/2014/main" id="{00000000-0008-0000-0600-00002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52</xdr:row>
          <xdr:rowOff>0</xdr:rowOff>
        </xdr:from>
        <xdr:to>
          <xdr:col>8</xdr:col>
          <xdr:colOff>175260</xdr:colOff>
          <xdr:row>53</xdr:row>
          <xdr:rowOff>0</xdr:rowOff>
        </xdr:to>
        <xdr:sp macro="" textlink="">
          <xdr:nvSpPr>
            <xdr:cNvPr id="17195" name="Option Button 811" hidden="1">
              <a:extLst>
                <a:ext uri="{63B3BB69-23CF-44E3-9099-C40C66FF867C}">
                  <a14:compatExt spid="_x0000_s17195"/>
                </a:ext>
                <a:ext uri="{FF2B5EF4-FFF2-40B4-BE49-F238E27FC236}">
                  <a16:creationId xmlns:a16="http://schemas.microsoft.com/office/drawing/2014/main" id="{00000000-0008-0000-0600-00002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52</xdr:row>
          <xdr:rowOff>0</xdr:rowOff>
        </xdr:from>
        <xdr:to>
          <xdr:col>9</xdr:col>
          <xdr:colOff>175260</xdr:colOff>
          <xdr:row>53</xdr:row>
          <xdr:rowOff>0</xdr:rowOff>
        </xdr:to>
        <xdr:sp macro="" textlink="">
          <xdr:nvSpPr>
            <xdr:cNvPr id="17196" name="Option Button 812" hidden="1">
              <a:extLst>
                <a:ext uri="{63B3BB69-23CF-44E3-9099-C40C66FF867C}">
                  <a14:compatExt spid="_x0000_s17196"/>
                </a:ext>
                <a:ext uri="{FF2B5EF4-FFF2-40B4-BE49-F238E27FC236}">
                  <a16:creationId xmlns:a16="http://schemas.microsoft.com/office/drawing/2014/main" id="{00000000-0008-0000-0600-00002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52</xdr:row>
          <xdr:rowOff>0</xdr:rowOff>
        </xdr:from>
        <xdr:to>
          <xdr:col>10</xdr:col>
          <xdr:colOff>175260</xdr:colOff>
          <xdr:row>53</xdr:row>
          <xdr:rowOff>0</xdr:rowOff>
        </xdr:to>
        <xdr:sp macro="" textlink="">
          <xdr:nvSpPr>
            <xdr:cNvPr id="17197" name="Option Button 813" hidden="1">
              <a:extLst>
                <a:ext uri="{63B3BB69-23CF-44E3-9099-C40C66FF867C}">
                  <a14:compatExt spid="_x0000_s17197"/>
                </a:ext>
                <a:ext uri="{FF2B5EF4-FFF2-40B4-BE49-F238E27FC236}">
                  <a16:creationId xmlns:a16="http://schemas.microsoft.com/office/drawing/2014/main" id="{00000000-0008-0000-0600-00002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13</xdr:col>
          <xdr:colOff>0</xdr:colOff>
          <xdr:row>54</xdr:row>
          <xdr:rowOff>0</xdr:rowOff>
        </xdr:to>
        <xdr:sp macro="" textlink="">
          <xdr:nvSpPr>
            <xdr:cNvPr id="17198" name="Group Box 814" hidden="1">
              <a:extLst>
                <a:ext uri="{63B3BB69-23CF-44E3-9099-C40C66FF867C}">
                  <a14:compatExt spid="_x0000_s17198"/>
                </a:ext>
                <a:ext uri="{FF2B5EF4-FFF2-40B4-BE49-F238E27FC236}">
                  <a16:creationId xmlns:a16="http://schemas.microsoft.com/office/drawing/2014/main" id="{00000000-0008-0000-0600-00002E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53</xdr:row>
          <xdr:rowOff>0</xdr:rowOff>
        </xdr:from>
        <xdr:to>
          <xdr:col>7</xdr:col>
          <xdr:colOff>175260</xdr:colOff>
          <xdr:row>54</xdr:row>
          <xdr:rowOff>0</xdr:rowOff>
        </xdr:to>
        <xdr:sp macro="" textlink="">
          <xdr:nvSpPr>
            <xdr:cNvPr id="17199" name="Option Button 815" hidden="1">
              <a:extLst>
                <a:ext uri="{63B3BB69-23CF-44E3-9099-C40C66FF867C}">
                  <a14:compatExt spid="_x0000_s17199"/>
                </a:ext>
                <a:ext uri="{FF2B5EF4-FFF2-40B4-BE49-F238E27FC236}">
                  <a16:creationId xmlns:a16="http://schemas.microsoft.com/office/drawing/2014/main" id="{00000000-0008-0000-0600-00002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53</xdr:row>
          <xdr:rowOff>0</xdr:rowOff>
        </xdr:from>
        <xdr:to>
          <xdr:col>8</xdr:col>
          <xdr:colOff>175260</xdr:colOff>
          <xdr:row>54</xdr:row>
          <xdr:rowOff>0</xdr:rowOff>
        </xdr:to>
        <xdr:sp macro="" textlink="">
          <xdr:nvSpPr>
            <xdr:cNvPr id="17200" name="Option Button 816" hidden="1">
              <a:extLst>
                <a:ext uri="{63B3BB69-23CF-44E3-9099-C40C66FF867C}">
                  <a14:compatExt spid="_x0000_s17200"/>
                </a:ext>
                <a:ext uri="{FF2B5EF4-FFF2-40B4-BE49-F238E27FC236}">
                  <a16:creationId xmlns:a16="http://schemas.microsoft.com/office/drawing/2014/main" id="{00000000-0008-0000-0600-00003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53</xdr:row>
          <xdr:rowOff>0</xdr:rowOff>
        </xdr:from>
        <xdr:to>
          <xdr:col>9</xdr:col>
          <xdr:colOff>175260</xdr:colOff>
          <xdr:row>54</xdr:row>
          <xdr:rowOff>0</xdr:rowOff>
        </xdr:to>
        <xdr:sp macro="" textlink="">
          <xdr:nvSpPr>
            <xdr:cNvPr id="17201" name="Option Button 817" hidden="1">
              <a:extLst>
                <a:ext uri="{63B3BB69-23CF-44E3-9099-C40C66FF867C}">
                  <a14:compatExt spid="_x0000_s17201"/>
                </a:ext>
                <a:ext uri="{FF2B5EF4-FFF2-40B4-BE49-F238E27FC236}">
                  <a16:creationId xmlns:a16="http://schemas.microsoft.com/office/drawing/2014/main" id="{00000000-0008-0000-0600-000031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53</xdr:row>
          <xdr:rowOff>0</xdr:rowOff>
        </xdr:from>
        <xdr:to>
          <xdr:col>10</xdr:col>
          <xdr:colOff>175260</xdr:colOff>
          <xdr:row>54</xdr:row>
          <xdr:rowOff>0</xdr:rowOff>
        </xdr:to>
        <xdr:sp macro="" textlink="">
          <xdr:nvSpPr>
            <xdr:cNvPr id="17202" name="Option Button 818" hidden="1">
              <a:extLst>
                <a:ext uri="{63B3BB69-23CF-44E3-9099-C40C66FF867C}">
                  <a14:compatExt spid="_x0000_s17202"/>
                </a:ext>
                <a:ext uri="{FF2B5EF4-FFF2-40B4-BE49-F238E27FC236}">
                  <a16:creationId xmlns:a16="http://schemas.microsoft.com/office/drawing/2014/main" id="{00000000-0008-0000-0600-00003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13</xdr:col>
          <xdr:colOff>0</xdr:colOff>
          <xdr:row>55</xdr:row>
          <xdr:rowOff>0</xdr:rowOff>
        </xdr:to>
        <xdr:sp macro="" textlink="">
          <xdr:nvSpPr>
            <xdr:cNvPr id="17203" name="Group Box 819" hidden="1">
              <a:extLst>
                <a:ext uri="{63B3BB69-23CF-44E3-9099-C40C66FF867C}">
                  <a14:compatExt spid="_x0000_s17203"/>
                </a:ext>
                <a:ext uri="{FF2B5EF4-FFF2-40B4-BE49-F238E27FC236}">
                  <a16:creationId xmlns:a16="http://schemas.microsoft.com/office/drawing/2014/main" id="{00000000-0008-0000-0600-000033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54</xdr:row>
          <xdr:rowOff>0</xdr:rowOff>
        </xdr:from>
        <xdr:to>
          <xdr:col>7</xdr:col>
          <xdr:colOff>175260</xdr:colOff>
          <xdr:row>55</xdr:row>
          <xdr:rowOff>0</xdr:rowOff>
        </xdr:to>
        <xdr:sp macro="" textlink="">
          <xdr:nvSpPr>
            <xdr:cNvPr id="17204" name="Option Button 820" hidden="1">
              <a:extLst>
                <a:ext uri="{63B3BB69-23CF-44E3-9099-C40C66FF867C}">
                  <a14:compatExt spid="_x0000_s17204"/>
                </a:ext>
                <a:ext uri="{FF2B5EF4-FFF2-40B4-BE49-F238E27FC236}">
                  <a16:creationId xmlns:a16="http://schemas.microsoft.com/office/drawing/2014/main" id="{00000000-0008-0000-0600-00003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54</xdr:row>
          <xdr:rowOff>0</xdr:rowOff>
        </xdr:from>
        <xdr:to>
          <xdr:col>8</xdr:col>
          <xdr:colOff>175260</xdr:colOff>
          <xdr:row>55</xdr:row>
          <xdr:rowOff>0</xdr:rowOff>
        </xdr:to>
        <xdr:sp macro="" textlink="">
          <xdr:nvSpPr>
            <xdr:cNvPr id="17205" name="Option Button 821" hidden="1">
              <a:extLst>
                <a:ext uri="{63B3BB69-23CF-44E3-9099-C40C66FF867C}">
                  <a14:compatExt spid="_x0000_s17205"/>
                </a:ext>
                <a:ext uri="{FF2B5EF4-FFF2-40B4-BE49-F238E27FC236}">
                  <a16:creationId xmlns:a16="http://schemas.microsoft.com/office/drawing/2014/main" id="{00000000-0008-0000-0600-00003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54</xdr:row>
          <xdr:rowOff>0</xdr:rowOff>
        </xdr:from>
        <xdr:to>
          <xdr:col>9</xdr:col>
          <xdr:colOff>175260</xdr:colOff>
          <xdr:row>55</xdr:row>
          <xdr:rowOff>0</xdr:rowOff>
        </xdr:to>
        <xdr:sp macro="" textlink="">
          <xdr:nvSpPr>
            <xdr:cNvPr id="17206" name="Option Button 822" hidden="1">
              <a:extLst>
                <a:ext uri="{63B3BB69-23CF-44E3-9099-C40C66FF867C}">
                  <a14:compatExt spid="_x0000_s17206"/>
                </a:ext>
                <a:ext uri="{FF2B5EF4-FFF2-40B4-BE49-F238E27FC236}">
                  <a16:creationId xmlns:a16="http://schemas.microsoft.com/office/drawing/2014/main" id="{00000000-0008-0000-0600-00003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54</xdr:row>
          <xdr:rowOff>0</xdr:rowOff>
        </xdr:from>
        <xdr:to>
          <xdr:col>10</xdr:col>
          <xdr:colOff>175260</xdr:colOff>
          <xdr:row>55</xdr:row>
          <xdr:rowOff>0</xdr:rowOff>
        </xdr:to>
        <xdr:sp macro="" textlink="">
          <xdr:nvSpPr>
            <xdr:cNvPr id="17207" name="Option Button 823" hidden="1">
              <a:extLst>
                <a:ext uri="{63B3BB69-23CF-44E3-9099-C40C66FF867C}">
                  <a14:compatExt spid="_x0000_s17207"/>
                </a:ext>
                <a:ext uri="{FF2B5EF4-FFF2-40B4-BE49-F238E27FC236}">
                  <a16:creationId xmlns:a16="http://schemas.microsoft.com/office/drawing/2014/main" id="{00000000-0008-0000-0600-00003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13</xdr:col>
          <xdr:colOff>0</xdr:colOff>
          <xdr:row>56</xdr:row>
          <xdr:rowOff>0</xdr:rowOff>
        </xdr:to>
        <xdr:sp macro="" textlink="">
          <xdr:nvSpPr>
            <xdr:cNvPr id="17208" name="Group Box 824" hidden="1">
              <a:extLst>
                <a:ext uri="{63B3BB69-23CF-44E3-9099-C40C66FF867C}">
                  <a14:compatExt spid="_x0000_s17208"/>
                </a:ext>
                <a:ext uri="{FF2B5EF4-FFF2-40B4-BE49-F238E27FC236}">
                  <a16:creationId xmlns:a16="http://schemas.microsoft.com/office/drawing/2014/main" id="{00000000-0008-0000-0600-000038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55</xdr:row>
          <xdr:rowOff>0</xdr:rowOff>
        </xdr:from>
        <xdr:to>
          <xdr:col>7</xdr:col>
          <xdr:colOff>175260</xdr:colOff>
          <xdr:row>56</xdr:row>
          <xdr:rowOff>0</xdr:rowOff>
        </xdr:to>
        <xdr:sp macro="" textlink="">
          <xdr:nvSpPr>
            <xdr:cNvPr id="17209" name="Option Button 825" hidden="1">
              <a:extLst>
                <a:ext uri="{63B3BB69-23CF-44E3-9099-C40C66FF867C}">
                  <a14:compatExt spid="_x0000_s17209"/>
                </a:ext>
                <a:ext uri="{FF2B5EF4-FFF2-40B4-BE49-F238E27FC236}">
                  <a16:creationId xmlns:a16="http://schemas.microsoft.com/office/drawing/2014/main" id="{00000000-0008-0000-0600-00003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55</xdr:row>
          <xdr:rowOff>0</xdr:rowOff>
        </xdr:from>
        <xdr:to>
          <xdr:col>8</xdr:col>
          <xdr:colOff>175260</xdr:colOff>
          <xdr:row>56</xdr:row>
          <xdr:rowOff>0</xdr:rowOff>
        </xdr:to>
        <xdr:sp macro="" textlink="">
          <xdr:nvSpPr>
            <xdr:cNvPr id="17210" name="Option Button 826" hidden="1">
              <a:extLst>
                <a:ext uri="{63B3BB69-23CF-44E3-9099-C40C66FF867C}">
                  <a14:compatExt spid="_x0000_s17210"/>
                </a:ext>
                <a:ext uri="{FF2B5EF4-FFF2-40B4-BE49-F238E27FC236}">
                  <a16:creationId xmlns:a16="http://schemas.microsoft.com/office/drawing/2014/main" id="{00000000-0008-0000-0600-00003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55</xdr:row>
          <xdr:rowOff>0</xdr:rowOff>
        </xdr:from>
        <xdr:to>
          <xdr:col>9</xdr:col>
          <xdr:colOff>175260</xdr:colOff>
          <xdr:row>56</xdr:row>
          <xdr:rowOff>0</xdr:rowOff>
        </xdr:to>
        <xdr:sp macro="" textlink="">
          <xdr:nvSpPr>
            <xdr:cNvPr id="17211" name="Option Button 827" hidden="1">
              <a:extLst>
                <a:ext uri="{63B3BB69-23CF-44E3-9099-C40C66FF867C}">
                  <a14:compatExt spid="_x0000_s17211"/>
                </a:ext>
                <a:ext uri="{FF2B5EF4-FFF2-40B4-BE49-F238E27FC236}">
                  <a16:creationId xmlns:a16="http://schemas.microsoft.com/office/drawing/2014/main" id="{00000000-0008-0000-0600-00003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55</xdr:row>
          <xdr:rowOff>0</xdr:rowOff>
        </xdr:from>
        <xdr:to>
          <xdr:col>10</xdr:col>
          <xdr:colOff>175260</xdr:colOff>
          <xdr:row>56</xdr:row>
          <xdr:rowOff>0</xdr:rowOff>
        </xdr:to>
        <xdr:sp macro="" textlink="">
          <xdr:nvSpPr>
            <xdr:cNvPr id="17212" name="Option Button 828" hidden="1">
              <a:extLst>
                <a:ext uri="{63B3BB69-23CF-44E3-9099-C40C66FF867C}">
                  <a14:compatExt spid="_x0000_s17212"/>
                </a:ext>
                <a:ext uri="{FF2B5EF4-FFF2-40B4-BE49-F238E27FC236}">
                  <a16:creationId xmlns:a16="http://schemas.microsoft.com/office/drawing/2014/main" id="{00000000-0008-0000-0600-00003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13</xdr:col>
          <xdr:colOff>0</xdr:colOff>
          <xdr:row>57</xdr:row>
          <xdr:rowOff>0</xdr:rowOff>
        </xdr:to>
        <xdr:sp macro="" textlink="">
          <xdr:nvSpPr>
            <xdr:cNvPr id="17213" name="Group Box 829" hidden="1">
              <a:extLst>
                <a:ext uri="{63B3BB69-23CF-44E3-9099-C40C66FF867C}">
                  <a14:compatExt spid="_x0000_s17213"/>
                </a:ext>
                <a:ext uri="{FF2B5EF4-FFF2-40B4-BE49-F238E27FC236}">
                  <a16:creationId xmlns:a16="http://schemas.microsoft.com/office/drawing/2014/main" id="{00000000-0008-0000-0600-00003D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56</xdr:row>
          <xdr:rowOff>0</xdr:rowOff>
        </xdr:from>
        <xdr:to>
          <xdr:col>7</xdr:col>
          <xdr:colOff>175260</xdr:colOff>
          <xdr:row>57</xdr:row>
          <xdr:rowOff>0</xdr:rowOff>
        </xdr:to>
        <xdr:sp macro="" textlink="">
          <xdr:nvSpPr>
            <xdr:cNvPr id="17214" name="Option Button 830" hidden="1">
              <a:extLst>
                <a:ext uri="{63B3BB69-23CF-44E3-9099-C40C66FF867C}">
                  <a14:compatExt spid="_x0000_s17214"/>
                </a:ext>
                <a:ext uri="{FF2B5EF4-FFF2-40B4-BE49-F238E27FC236}">
                  <a16:creationId xmlns:a16="http://schemas.microsoft.com/office/drawing/2014/main" id="{00000000-0008-0000-0600-00003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56</xdr:row>
          <xdr:rowOff>0</xdr:rowOff>
        </xdr:from>
        <xdr:to>
          <xdr:col>9</xdr:col>
          <xdr:colOff>175260</xdr:colOff>
          <xdr:row>57</xdr:row>
          <xdr:rowOff>0</xdr:rowOff>
        </xdr:to>
        <xdr:sp macro="" textlink="">
          <xdr:nvSpPr>
            <xdr:cNvPr id="17215" name="Option Button 831" hidden="1">
              <a:extLst>
                <a:ext uri="{63B3BB69-23CF-44E3-9099-C40C66FF867C}">
                  <a14:compatExt spid="_x0000_s17215"/>
                </a:ext>
                <a:ext uri="{FF2B5EF4-FFF2-40B4-BE49-F238E27FC236}">
                  <a16:creationId xmlns:a16="http://schemas.microsoft.com/office/drawing/2014/main" id="{00000000-0008-0000-0600-00003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56</xdr:row>
          <xdr:rowOff>0</xdr:rowOff>
        </xdr:from>
        <xdr:to>
          <xdr:col>10</xdr:col>
          <xdr:colOff>175260</xdr:colOff>
          <xdr:row>57</xdr:row>
          <xdr:rowOff>0</xdr:rowOff>
        </xdr:to>
        <xdr:sp macro="" textlink="">
          <xdr:nvSpPr>
            <xdr:cNvPr id="17216" name="Option Button 832" hidden="1">
              <a:extLst>
                <a:ext uri="{63B3BB69-23CF-44E3-9099-C40C66FF867C}">
                  <a14:compatExt spid="_x0000_s17216"/>
                </a:ext>
                <a:ext uri="{FF2B5EF4-FFF2-40B4-BE49-F238E27FC236}">
                  <a16:creationId xmlns:a16="http://schemas.microsoft.com/office/drawing/2014/main" id="{00000000-0008-0000-0600-00004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13</xdr:col>
          <xdr:colOff>0</xdr:colOff>
          <xdr:row>58</xdr:row>
          <xdr:rowOff>0</xdr:rowOff>
        </xdr:to>
        <xdr:sp macro="" textlink="">
          <xdr:nvSpPr>
            <xdr:cNvPr id="17217" name="Group Box 833" hidden="1">
              <a:extLst>
                <a:ext uri="{63B3BB69-23CF-44E3-9099-C40C66FF867C}">
                  <a14:compatExt spid="_x0000_s17217"/>
                </a:ext>
                <a:ext uri="{FF2B5EF4-FFF2-40B4-BE49-F238E27FC236}">
                  <a16:creationId xmlns:a16="http://schemas.microsoft.com/office/drawing/2014/main" id="{00000000-0008-0000-0600-000041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57</xdr:row>
          <xdr:rowOff>0</xdr:rowOff>
        </xdr:from>
        <xdr:to>
          <xdr:col>7</xdr:col>
          <xdr:colOff>175260</xdr:colOff>
          <xdr:row>58</xdr:row>
          <xdr:rowOff>0</xdr:rowOff>
        </xdr:to>
        <xdr:sp macro="" textlink="">
          <xdr:nvSpPr>
            <xdr:cNvPr id="17218" name="Option Button 834" hidden="1">
              <a:extLst>
                <a:ext uri="{63B3BB69-23CF-44E3-9099-C40C66FF867C}">
                  <a14:compatExt spid="_x0000_s17218"/>
                </a:ext>
                <a:ext uri="{FF2B5EF4-FFF2-40B4-BE49-F238E27FC236}">
                  <a16:creationId xmlns:a16="http://schemas.microsoft.com/office/drawing/2014/main" id="{00000000-0008-0000-0600-00004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57</xdr:row>
          <xdr:rowOff>0</xdr:rowOff>
        </xdr:from>
        <xdr:to>
          <xdr:col>9</xdr:col>
          <xdr:colOff>175260</xdr:colOff>
          <xdr:row>58</xdr:row>
          <xdr:rowOff>0</xdr:rowOff>
        </xdr:to>
        <xdr:sp macro="" textlink="">
          <xdr:nvSpPr>
            <xdr:cNvPr id="17219" name="Option Button 835" hidden="1">
              <a:extLst>
                <a:ext uri="{63B3BB69-23CF-44E3-9099-C40C66FF867C}">
                  <a14:compatExt spid="_x0000_s17219"/>
                </a:ext>
                <a:ext uri="{FF2B5EF4-FFF2-40B4-BE49-F238E27FC236}">
                  <a16:creationId xmlns:a16="http://schemas.microsoft.com/office/drawing/2014/main" id="{00000000-0008-0000-0600-00004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57</xdr:row>
          <xdr:rowOff>0</xdr:rowOff>
        </xdr:from>
        <xdr:to>
          <xdr:col>10</xdr:col>
          <xdr:colOff>175260</xdr:colOff>
          <xdr:row>58</xdr:row>
          <xdr:rowOff>0</xdr:rowOff>
        </xdr:to>
        <xdr:sp macro="" textlink="">
          <xdr:nvSpPr>
            <xdr:cNvPr id="17220" name="Option Button 836" hidden="1">
              <a:extLst>
                <a:ext uri="{63B3BB69-23CF-44E3-9099-C40C66FF867C}">
                  <a14:compatExt spid="_x0000_s17220"/>
                </a:ext>
                <a:ext uri="{FF2B5EF4-FFF2-40B4-BE49-F238E27FC236}">
                  <a16:creationId xmlns:a16="http://schemas.microsoft.com/office/drawing/2014/main" id="{00000000-0008-0000-0600-00004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13</xdr:col>
          <xdr:colOff>0</xdr:colOff>
          <xdr:row>59</xdr:row>
          <xdr:rowOff>0</xdr:rowOff>
        </xdr:to>
        <xdr:sp macro="" textlink="">
          <xdr:nvSpPr>
            <xdr:cNvPr id="17221" name="Group Box 837" hidden="1">
              <a:extLst>
                <a:ext uri="{63B3BB69-23CF-44E3-9099-C40C66FF867C}">
                  <a14:compatExt spid="_x0000_s17221"/>
                </a:ext>
                <a:ext uri="{FF2B5EF4-FFF2-40B4-BE49-F238E27FC236}">
                  <a16:creationId xmlns:a16="http://schemas.microsoft.com/office/drawing/2014/main" id="{00000000-0008-0000-0600-0000454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58</xdr:row>
          <xdr:rowOff>0</xdr:rowOff>
        </xdr:from>
        <xdr:to>
          <xdr:col>7</xdr:col>
          <xdr:colOff>175260</xdr:colOff>
          <xdr:row>59</xdr:row>
          <xdr:rowOff>0</xdr:rowOff>
        </xdr:to>
        <xdr:sp macro="" textlink="">
          <xdr:nvSpPr>
            <xdr:cNvPr id="17222" name="Option Button 838" hidden="1">
              <a:extLst>
                <a:ext uri="{63B3BB69-23CF-44E3-9099-C40C66FF867C}">
                  <a14:compatExt spid="_x0000_s17222"/>
                </a:ext>
                <a:ext uri="{FF2B5EF4-FFF2-40B4-BE49-F238E27FC236}">
                  <a16:creationId xmlns:a16="http://schemas.microsoft.com/office/drawing/2014/main" id="{00000000-0008-0000-0600-00004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58</xdr:row>
          <xdr:rowOff>0</xdr:rowOff>
        </xdr:from>
        <xdr:to>
          <xdr:col>9</xdr:col>
          <xdr:colOff>175260</xdr:colOff>
          <xdr:row>59</xdr:row>
          <xdr:rowOff>0</xdr:rowOff>
        </xdr:to>
        <xdr:sp macro="" textlink="">
          <xdr:nvSpPr>
            <xdr:cNvPr id="17223" name="Option Button 839" hidden="1">
              <a:extLst>
                <a:ext uri="{63B3BB69-23CF-44E3-9099-C40C66FF867C}">
                  <a14:compatExt spid="_x0000_s17223"/>
                </a:ext>
                <a:ext uri="{FF2B5EF4-FFF2-40B4-BE49-F238E27FC236}">
                  <a16:creationId xmlns:a16="http://schemas.microsoft.com/office/drawing/2014/main" id="{00000000-0008-0000-0600-00004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58</xdr:row>
          <xdr:rowOff>0</xdr:rowOff>
        </xdr:from>
        <xdr:to>
          <xdr:col>10</xdr:col>
          <xdr:colOff>175260</xdr:colOff>
          <xdr:row>59</xdr:row>
          <xdr:rowOff>0</xdr:rowOff>
        </xdr:to>
        <xdr:sp macro="" textlink="">
          <xdr:nvSpPr>
            <xdr:cNvPr id="17224" name="Option Button 840" hidden="1">
              <a:extLst>
                <a:ext uri="{63B3BB69-23CF-44E3-9099-C40C66FF867C}">
                  <a14:compatExt spid="_x0000_s17224"/>
                </a:ext>
                <a:ext uri="{FF2B5EF4-FFF2-40B4-BE49-F238E27FC236}">
                  <a16:creationId xmlns:a16="http://schemas.microsoft.com/office/drawing/2014/main" id="{00000000-0008-0000-0600-00004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17225" name="Check Box 841" hidden="1">
              <a:extLst>
                <a:ext uri="{63B3BB69-23CF-44E3-9099-C40C66FF867C}">
                  <a14:compatExt spid="_x0000_s17225"/>
                </a:ext>
                <a:ext uri="{FF2B5EF4-FFF2-40B4-BE49-F238E27FC236}">
                  <a16:creationId xmlns:a16="http://schemas.microsoft.com/office/drawing/2014/main" id="{00000000-0008-0000-0600-00004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17226" name="Check Box 842" hidden="1">
              <a:extLst>
                <a:ext uri="{63B3BB69-23CF-44E3-9099-C40C66FF867C}">
                  <a14:compatExt spid="_x0000_s17226"/>
                </a:ext>
                <a:ext uri="{FF2B5EF4-FFF2-40B4-BE49-F238E27FC236}">
                  <a16:creationId xmlns:a16="http://schemas.microsoft.com/office/drawing/2014/main" id="{00000000-0008-0000-0600-00004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17227" name="Check Box 843" hidden="1">
              <a:extLst>
                <a:ext uri="{63B3BB69-23CF-44E3-9099-C40C66FF867C}">
                  <a14:compatExt spid="_x0000_s17227"/>
                </a:ext>
                <a:ext uri="{FF2B5EF4-FFF2-40B4-BE49-F238E27FC236}">
                  <a16:creationId xmlns:a16="http://schemas.microsoft.com/office/drawing/2014/main" id="{00000000-0008-0000-0600-00004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190500</xdr:rowOff>
        </xdr:from>
        <xdr:to>
          <xdr:col>10</xdr:col>
          <xdr:colOff>281940</xdr:colOff>
          <xdr:row>8</xdr:row>
          <xdr:rowOff>213360</xdr:rowOff>
        </xdr:to>
        <xdr:sp macro="" textlink="">
          <xdr:nvSpPr>
            <xdr:cNvPr id="17228" name="Check Box 844" hidden="1">
              <a:extLst>
                <a:ext uri="{63B3BB69-23CF-44E3-9099-C40C66FF867C}">
                  <a14:compatExt spid="_x0000_s17228"/>
                </a:ext>
                <a:ext uri="{FF2B5EF4-FFF2-40B4-BE49-F238E27FC236}">
                  <a16:creationId xmlns:a16="http://schemas.microsoft.com/office/drawing/2014/main" id="{00000000-0008-0000-0600-00004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17229" name="Check Box 845" hidden="1">
              <a:extLst>
                <a:ext uri="{63B3BB69-23CF-44E3-9099-C40C66FF867C}">
                  <a14:compatExt spid="_x0000_s17229"/>
                </a:ext>
                <a:ext uri="{FF2B5EF4-FFF2-40B4-BE49-F238E27FC236}">
                  <a16:creationId xmlns:a16="http://schemas.microsoft.com/office/drawing/2014/main" id="{00000000-0008-0000-0600-00004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17230" name="Check Box 846" hidden="1">
              <a:extLst>
                <a:ext uri="{63B3BB69-23CF-44E3-9099-C40C66FF867C}">
                  <a14:compatExt spid="_x0000_s17230"/>
                </a:ext>
                <a:ext uri="{FF2B5EF4-FFF2-40B4-BE49-F238E27FC236}">
                  <a16:creationId xmlns:a16="http://schemas.microsoft.com/office/drawing/2014/main" id="{00000000-0008-0000-0600-00004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17231" name="Check Box 847" hidden="1">
              <a:extLst>
                <a:ext uri="{63B3BB69-23CF-44E3-9099-C40C66FF867C}">
                  <a14:compatExt spid="_x0000_s17231"/>
                </a:ext>
                <a:ext uri="{FF2B5EF4-FFF2-40B4-BE49-F238E27FC236}">
                  <a16:creationId xmlns:a16="http://schemas.microsoft.com/office/drawing/2014/main" id="{00000000-0008-0000-0600-00004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17232" name="Check Box 848" hidden="1">
              <a:extLst>
                <a:ext uri="{63B3BB69-23CF-44E3-9099-C40C66FF867C}">
                  <a14:compatExt spid="_x0000_s17232"/>
                </a:ext>
                <a:ext uri="{FF2B5EF4-FFF2-40B4-BE49-F238E27FC236}">
                  <a16:creationId xmlns:a16="http://schemas.microsoft.com/office/drawing/2014/main" id="{00000000-0008-0000-0600-00005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17233" name="Check Box 849" hidden="1">
              <a:extLst>
                <a:ext uri="{63B3BB69-23CF-44E3-9099-C40C66FF867C}">
                  <a14:compatExt spid="_x0000_s17233"/>
                </a:ext>
                <a:ext uri="{FF2B5EF4-FFF2-40B4-BE49-F238E27FC236}">
                  <a16:creationId xmlns:a16="http://schemas.microsoft.com/office/drawing/2014/main" id="{00000000-0008-0000-0600-000051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7234" name="Check Box 850" hidden="1">
              <a:extLst>
                <a:ext uri="{63B3BB69-23CF-44E3-9099-C40C66FF867C}">
                  <a14:compatExt spid="_x0000_s17234"/>
                </a:ext>
                <a:ext uri="{FF2B5EF4-FFF2-40B4-BE49-F238E27FC236}">
                  <a16:creationId xmlns:a16="http://schemas.microsoft.com/office/drawing/2014/main" id="{00000000-0008-0000-0600-00005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17235" name="Check Box 851" hidden="1">
              <a:extLst>
                <a:ext uri="{63B3BB69-23CF-44E3-9099-C40C66FF867C}">
                  <a14:compatExt spid="_x0000_s17235"/>
                </a:ext>
                <a:ext uri="{FF2B5EF4-FFF2-40B4-BE49-F238E27FC236}">
                  <a16:creationId xmlns:a16="http://schemas.microsoft.com/office/drawing/2014/main" id="{00000000-0008-0000-0600-00005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7236" name="Check Box 852" hidden="1">
              <a:extLst>
                <a:ext uri="{63B3BB69-23CF-44E3-9099-C40C66FF867C}">
                  <a14:compatExt spid="_x0000_s17236"/>
                </a:ext>
                <a:ext uri="{FF2B5EF4-FFF2-40B4-BE49-F238E27FC236}">
                  <a16:creationId xmlns:a16="http://schemas.microsoft.com/office/drawing/2014/main" id="{00000000-0008-0000-0600-00005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17237" name="Check Box 853" hidden="1">
              <a:extLst>
                <a:ext uri="{63B3BB69-23CF-44E3-9099-C40C66FF867C}">
                  <a14:compatExt spid="_x0000_s17237"/>
                </a:ext>
                <a:ext uri="{FF2B5EF4-FFF2-40B4-BE49-F238E27FC236}">
                  <a16:creationId xmlns:a16="http://schemas.microsoft.com/office/drawing/2014/main" id="{00000000-0008-0000-0600-00005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17238" name="Check Box 854" hidden="1">
              <a:extLst>
                <a:ext uri="{63B3BB69-23CF-44E3-9099-C40C66FF867C}">
                  <a14:compatExt spid="_x0000_s17238"/>
                </a:ext>
                <a:ext uri="{FF2B5EF4-FFF2-40B4-BE49-F238E27FC236}">
                  <a16:creationId xmlns:a16="http://schemas.microsoft.com/office/drawing/2014/main" id="{00000000-0008-0000-0600-00005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17239" name="Check Box 855" hidden="1">
              <a:extLst>
                <a:ext uri="{63B3BB69-23CF-44E3-9099-C40C66FF867C}">
                  <a14:compatExt spid="_x0000_s17239"/>
                </a:ext>
                <a:ext uri="{FF2B5EF4-FFF2-40B4-BE49-F238E27FC236}">
                  <a16:creationId xmlns:a16="http://schemas.microsoft.com/office/drawing/2014/main" id="{00000000-0008-0000-0600-00005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17240" name="Check Box 856" hidden="1">
              <a:extLst>
                <a:ext uri="{63B3BB69-23CF-44E3-9099-C40C66FF867C}">
                  <a14:compatExt spid="_x0000_s17240"/>
                </a:ext>
                <a:ext uri="{FF2B5EF4-FFF2-40B4-BE49-F238E27FC236}">
                  <a16:creationId xmlns:a16="http://schemas.microsoft.com/office/drawing/2014/main" id="{00000000-0008-0000-0600-00005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17241" name="Check Box 857" hidden="1">
              <a:extLst>
                <a:ext uri="{63B3BB69-23CF-44E3-9099-C40C66FF867C}">
                  <a14:compatExt spid="_x0000_s17241"/>
                </a:ext>
                <a:ext uri="{FF2B5EF4-FFF2-40B4-BE49-F238E27FC236}">
                  <a16:creationId xmlns:a16="http://schemas.microsoft.com/office/drawing/2014/main" id="{00000000-0008-0000-0600-00005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17242" name="Check Box 858" hidden="1">
              <a:extLst>
                <a:ext uri="{63B3BB69-23CF-44E3-9099-C40C66FF867C}">
                  <a14:compatExt spid="_x0000_s17242"/>
                </a:ext>
                <a:ext uri="{FF2B5EF4-FFF2-40B4-BE49-F238E27FC236}">
                  <a16:creationId xmlns:a16="http://schemas.microsoft.com/office/drawing/2014/main" id="{00000000-0008-0000-0600-00005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17243" name="Check Box 859" hidden="1">
              <a:extLst>
                <a:ext uri="{63B3BB69-23CF-44E3-9099-C40C66FF867C}">
                  <a14:compatExt spid="_x0000_s17243"/>
                </a:ext>
                <a:ext uri="{FF2B5EF4-FFF2-40B4-BE49-F238E27FC236}">
                  <a16:creationId xmlns:a16="http://schemas.microsoft.com/office/drawing/2014/main" id="{00000000-0008-0000-0600-00005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17244" name="Check Box 860" hidden="1">
              <a:extLst>
                <a:ext uri="{63B3BB69-23CF-44E3-9099-C40C66FF867C}">
                  <a14:compatExt spid="_x0000_s17244"/>
                </a:ext>
                <a:ext uri="{FF2B5EF4-FFF2-40B4-BE49-F238E27FC236}">
                  <a16:creationId xmlns:a16="http://schemas.microsoft.com/office/drawing/2014/main" id="{00000000-0008-0000-0600-00005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26</xdr:row>
          <xdr:rowOff>22860</xdr:rowOff>
        </xdr:to>
        <xdr:sp macro="" textlink="">
          <xdr:nvSpPr>
            <xdr:cNvPr id="17245" name="Check Box 861" hidden="1">
              <a:extLst>
                <a:ext uri="{63B3BB69-23CF-44E3-9099-C40C66FF867C}">
                  <a14:compatExt spid="_x0000_s17245"/>
                </a:ext>
                <a:ext uri="{FF2B5EF4-FFF2-40B4-BE49-F238E27FC236}">
                  <a16:creationId xmlns:a16="http://schemas.microsoft.com/office/drawing/2014/main" id="{00000000-0008-0000-0600-00005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17246" name="Check Box 862" hidden="1">
              <a:extLst>
                <a:ext uri="{63B3BB69-23CF-44E3-9099-C40C66FF867C}">
                  <a14:compatExt spid="_x0000_s17246"/>
                </a:ext>
                <a:ext uri="{FF2B5EF4-FFF2-40B4-BE49-F238E27FC236}">
                  <a16:creationId xmlns:a16="http://schemas.microsoft.com/office/drawing/2014/main" id="{00000000-0008-0000-0600-00005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28</xdr:row>
          <xdr:rowOff>22860</xdr:rowOff>
        </xdr:to>
        <xdr:sp macro="" textlink="">
          <xdr:nvSpPr>
            <xdr:cNvPr id="17247" name="Check Box 863" hidden="1">
              <a:extLst>
                <a:ext uri="{63B3BB69-23CF-44E3-9099-C40C66FF867C}">
                  <a14:compatExt spid="_x0000_s17247"/>
                </a:ext>
                <a:ext uri="{FF2B5EF4-FFF2-40B4-BE49-F238E27FC236}">
                  <a16:creationId xmlns:a16="http://schemas.microsoft.com/office/drawing/2014/main" id="{00000000-0008-0000-0600-00005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17248" name="Check Box 864" hidden="1">
              <a:extLst>
                <a:ext uri="{63B3BB69-23CF-44E3-9099-C40C66FF867C}">
                  <a14:compatExt spid="_x0000_s17248"/>
                </a:ext>
                <a:ext uri="{FF2B5EF4-FFF2-40B4-BE49-F238E27FC236}">
                  <a16:creationId xmlns:a16="http://schemas.microsoft.com/office/drawing/2014/main" id="{00000000-0008-0000-0600-00006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29</xdr:row>
          <xdr:rowOff>0</xdr:rowOff>
        </xdr:from>
        <xdr:to>
          <xdr:col>10</xdr:col>
          <xdr:colOff>281940</xdr:colOff>
          <xdr:row>30</xdr:row>
          <xdr:rowOff>22860</xdr:rowOff>
        </xdr:to>
        <xdr:sp macro="" textlink="">
          <xdr:nvSpPr>
            <xdr:cNvPr id="17249" name="Check Box 865" hidden="1">
              <a:extLst>
                <a:ext uri="{63B3BB69-23CF-44E3-9099-C40C66FF867C}">
                  <a14:compatExt spid="_x0000_s17249"/>
                </a:ext>
                <a:ext uri="{FF2B5EF4-FFF2-40B4-BE49-F238E27FC236}">
                  <a16:creationId xmlns:a16="http://schemas.microsoft.com/office/drawing/2014/main" id="{00000000-0008-0000-0600-000061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30</xdr:row>
          <xdr:rowOff>0</xdr:rowOff>
        </xdr:from>
        <xdr:to>
          <xdr:col>10</xdr:col>
          <xdr:colOff>281940</xdr:colOff>
          <xdr:row>30</xdr:row>
          <xdr:rowOff>220980</xdr:rowOff>
        </xdr:to>
        <xdr:sp macro="" textlink="">
          <xdr:nvSpPr>
            <xdr:cNvPr id="17250" name="Check Box 866" hidden="1">
              <a:extLst>
                <a:ext uri="{63B3BB69-23CF-44E3-9099-C40C66FF867C}">
                  <a14:compatExt spid="_x0000_s17250"/>
                </a:ext>
                <a:ext uri="{FF2B5EF4-FFF2-40B4-BE49-F238E27FC236}">
                  <a16:creationId xmlns:a16="http://schemas.microsoft.com/office/drawing/2014/main" id="{00000000-0008-0000-0600-00006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31</xdr:row>
          <xdr:rowOff>0</xdr:rowOff>
        </xdr:from>
        <xdr:to>
          <xdr:col>10</xdr:col>
          <xdr:colOff>281940</xdr:colOff>
          <xdr:row>31</xdr:row>
          <xdr:rowOff>220980</xdr:rowOff>
        </xdr:to>
        <xdr:sp macro="" textlink="">
          <xdr:nvSpPr>
            <xdr:cNvPr id="17251" name="Check Box 867" hidden="1">
              <a:extLst>
                <a:ext uri="{63B3BB69-23CF-44E3-9099-C40C66FF867C}">
                  <a14:compatExt spid="_x0000_s17251"/>
                </a:ext>
                <a:ext uri="{FF2B5EF4-FFF2-40B4-BE49-F238E27FC236}">
                  <a16:creationId xmlns:a16="http://schemas.microsoft.com/office/drawing/2014/main" id="{00000000-0008-0000-0600-00006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32</xdr:row>
          <xdr:rowOff>0</xdr:rowOff>
        </xdr:from>
        <xdr:to>
          <xdr:col>10</xdr:col>
          <xdr:colOff>281940</xdr:colOff>
          <xdr:row>32</xdr:row>
          <xdr:rowOff>220980</xdr:rowOff>
        </xdr:to>
        <xdr:sp macro="" textlink="">
          <xdr:nvSpPr>
            <xdr:cNvPr id="17252" name="Check Box 868" hidden="1">
              <a:extLst>
                <a:ext uri="{63B3BB69-23CF-44E3-9099-C40C66FF867C}">
                  <a14:compatExt spid="_x0000_s17252"/>
                </a:ext>
                <a:ext uri="{FF2B5EF4-FFF2-40B4-BE49-F238E27FC236}">
                  <a16:creationId xmlns:a16="http://schemas.microsoft.com/office/drawing/2014/main" id="{00000000-0008-0000-0600-00006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33</xdr:row>
          <xdr:rowOff>0</xdr:rowOff>
        </xdr:from>
        <xdr:to>
          <xdr:col>10</xdr:col>
          <xdr:colOff>281940</xdr:colOff>
          <xdr:row>33</xdr:row>
          <xdr:rowOff>220980</xdr:rowOff>
        </xdr:to>
        <xdr:sp macro="" textlink="">
          <xdr:nvSpPr>
            <xdr:cNvPr id="17253" name="Check Box 869" hidden="1">
              <a:extLst>
                <a:ext uri="{63B3BB69-23CF-44E3-9099-C40C66FF867C}">
                  <a14:compatExt spid="_x0000_s17253"/>
                </a:ext>
                <a:ext uri="{FF2B5EF4-FFF2-40B4-BE49-F238E27FC236}">
                  <a16:creationId xmlns:a16="http://schemas.microsoft.com/office/drawing/2014/main" id="{00000000-0008-0000-0600-00006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34</xdr:row>
          <xdr:rowOff>0</xdr:rowOff>
        </xdr:from>
        <xdr:to>
          <xdr:col>10</xdr:col>
          <xdr:colOff>281940</xdr:colOff>
          <xdr:row>34</xdr:row>
          <xdr:rowOff>220980</xdr:rowOff>
        </xdr:to>
        <xdr:sp macro="" textlink="">
          <xdr:nvSpPr>
            <xdr:cNvPr id="17254" name="Check Box 870" hidden="1">
              <a:extLst>
                <a:ext uri="{63B3BB69-23CF-44E3-9099-C40C66FF867C}">
                  <a14:compatExt spid="_x0000_s17254"/>
                </a:ext>
                <a:ext uri="{FF2B5EF4-FFF2-40B4-BE49-F238E27FC236}">
                  <a16:creationId xmlns:a16="http://schemas.microsoft.com/office/drawing/2014/main" id="{00000000-0008-0000-0600-00006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35</xdr:row>
          <xdr:rowOff>0</xdr:rowOff>
        </xdr:from>
        <xdr:to>
          <xdr:col>10</xdr:col>
          <xdr:colOff>281940</xdr:colOff>
          <xdr:row>35</xdr:row>
          <xdr:rowOff>220980</xdr:rowOff>
        </xdr:to>
        <xdr:sp macro="" textlink="">
          <xdr:nvSpPr>
            <xdr:cNvPr id="17255" name="Check Box 871" hidden="1">
              <a:extLst>
                <a:ext uri="{63B3BB69-23CF-44E3-9099-C40C66FF867C}">
                  <a14:compatExt spid="_x0000_s17255"/>
                </a:ext>
                <a:ext uri="{FF2B5EF4-FFF2-40B4-BE49-F238E27FC236}">
                  <a16:creationId xmlns:a16="http://schemas.microsoft.com/office/drawing/2014/main" id="{00000000-0008-0000-0600-00006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0</xdr:rowOff>
        </xdr:from>
        <xdr:to>
          <xdr:col>10</xdr:col>
          <xdr:colOff>281940</xdr:colOff>
          <xdr:row>36</xdr:row>
          <xdr:rowOff>220980</xdr:rowOff>
        </xdr:to>
        <xdr:sp macro="" textlink="">
          <xdr:nvSpPr>
            <xdr:cNvPr id="17256" name="Check Box 872" hidden="1">
              <a:extLst>
                <a:ext uri="{63B3BB69-23CF-44E3-9099-C40C66FF867C}">
                  <a14:compatExt spid="_x0000_s17256"/>
                </a:ext>
                <a:ext uri="{FF2B5EF4-FFF2-40B4-BE49-F238E27FC236}">
                  <a16:creationId xmlns:a16="http://schemas.microsoft.com/office/drawing/2014/main" id="{00000000-0008-0000-0600-00006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327660</xdr:rowOff>
        </xdr:from>
        <xdr:to>
          <xdr:col>10</xdr:col>
          <xdr:colOff>281940</xdr:colOff>
          <xdr:row>37</xdr:row>
          <xdr:rowOff>213360</xdr:rowOff>
        </xdr:to>
        <xdr:sp macro="" textlink="">
          <xdr:nvSpPr>
            <xdr:cNvPr id="17257" name="Check Box 873" hidden="1">
              <a:extLst>
                <a:ext uri="{63B3BB69-23CF-44E3-9099-C40C66FF867C}">
                  <a14:compatExt spid="_x0000_s17257"/>
                </a:ext>
                <a:ext uri="{FF2B5EF4-FFF2-40B4-BE49-F238E27FC236}">
                  <a16:creationId xmlns:a16="http://schemas.microsoft.com/office/drawing/2014/main" id="{00000000-0008-0000-0600-00006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37</xdr:row>
          <xdr:rowOff>495300</xdr:rowOff>
        </xdr:from>
        <xdr:to>
          <xdr:col>10</xdr:col>
          <xdr:colOff>281940</xdr:colOff>
          <xdr:row>38</xdr:row>
          <xdr:rowOff>213360</xdr:rowOff>
        </xdr:to>
        <xdr:sp macro="" textlink="">
          <xdr:nvSpPr>
            <xdr:cNvPr id="17258" name="Check Box 874" hidden="1">
              <a:extLst>
                <a:ext uri="{63B3BB69-23CF-44E3-9099-C40C66FF867C}">
                  <a14:compatExt spid="_x0000_s17258"/>
                </a:ext>
                <a:ext uri="{FF2B5EF4-FFF2-40B4-BE49-F238E27FC236}">
                  <a16:creationId xmlns:a16="http://schemas.microsoft.com/office/drawing/2014/main" id="{00000000-0008-0000-0600-00006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39</xdr:row>
          <xdr:rowOff>0</xdr:rowOff>
        </xdr:from>
        <xdr:to>
          <xdr:col>10</xdr:col>
          <xdr:colOff>281940</xdr:colOff>
          <xdr:row>39</xdr:row>
          <xdr:rowOff>220980</xdr:rowOff>
        </xdr:to>
        <xdr:sp macro="" textlink="">
          <xdr:nvSpPr>
            <xdr:cNvPr id="17259" name="Check Box 875" hidden="1">
              <a:extLst>
                <a:ext uri="{63B3BB69-23CF-44E3-9099-C40C66FF867C}">
                  <a14:compatExt spid="_x0000_s17259"/>
                </a:ext>
                <a:ext uri="{FF2B5EF4-FFF2-40B4-BE49-F238E27FC236}">
                  <a16:creationId xmlns:a16="http://schemas.microsoft.com/office/drawing/2014/main" id="{00000000-0008-0000-0600-00006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40</xdr:row>
          <xdr:rowOff>0</xdr:rowOff>
        </xdr:from>
        <xdr:to>
          <xdr:col>10</xdr:col>
          <xdr:colOff>281940</xdr:colOff>
          <xdr:row>40</xdr:row>
          <xdr:rowOff>220980</xdr:rowOff>
        </xdr:to>
        <xdr:sp macro="" textlink="">
          <xdr:nvSpPr>
            <xdr:cNvPr id="17260" name="Check Box 876" hidden="1">
              <a:extLst>
                <a:ext uri="{63B3BB69-23CF-44E3-9099-C40C66FF867C}">
                  <a14:compatExt spid="_x0000_s17260"/>
                </a:ext>
                <a:ext uri="{FF2B5EF4-FFF2-40B4-BE49-F238E27FC236}">
                  <a16:creationId xmlns:a16="http://schemas.microsoft.com/office/drawing/2014/main" id="{00000000-0008-0000-0600-00006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41</xdr:row>
          <xdr:rowOff>0</xdr:rowOff>
        </xdr:from>
        <xdr:to>
          <xdr:col>10</xdr:col>
          <xdr:colOff>281940</xdr:colOff>
          <xdr:row>41</xdr:row>
          <xdr:rowOff>220980</xdr:rowOff>
        </xdr:to>
        <xdr:sp macro="" textlink="">
          <xdr:nvSpPr>
            <xdr:cNvPr id="17261" name="Check Box 877" hidden="1">
              <a:extLst>
                <a:ext uri="{63B3BB69-23CF-44E3-9099-C40C66FF867C}">
                  <a14:compatExt spid="_x0000_s17261"/>
                </a:ext>
                <a:ext uri="{FF2B5EF4-FFF2-40B4-BE49-F238E27FC236}">
                  <a16:creationId xmlns:a16="http://schemas.microsoft.com/office/drawing/2014/main" id="{00000000-0008-0000-0600-00006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42</xdr:row>
          <xdr:rowOff>0</xdr:rowOff>
        </xdr:from>
        <xdr:to>
          <xdr:col>10</xdr:col>
          <xdr:colOff>281940</xdr:colOff>
          <xdr:row>42</xdr:row>
          <xdr:rowOff>220980</xdr:rowOff>
        </xdr:to>
        <xdr:sp macro="" textlink="">
          <xdr:nvSpPr>
            <xdr:cNvPr id="17262" name="Check Box 878" hidden="1">
              <a:extLst>
                <a:ext uri="{63B3BB69-23CF-44E3-9099-C40C66FF867C}">
                  <a14:compatExt spid="_x0000_s17262"/>
                </a:ext>
                <a:ext uri="{FF2B5EF4-FFF2-40B4-BE49-F238E27FC236}">
                  <a16:creationId xmlns:a16="http://schemas.microsoft.com/office/drawing/2014/main" id="{00000000-0008-0000-0600-00006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43</xdr:row>
          <xdr:rowOff>0</xdr:rowOff>
        </xdr:from>
        <xdr:to>
          <xdr:col>10</xdr:col>
          <xdr:colOff>281940</xdr:colOff>
          <xdr:row>43</xdr:row>
          <xdr:rowOff>220980</xdr:rowOff>
        </xdr:to>
        <xdr:sp macro="" textlink="">
          <xdr:nvSpPr>
            <xdr:cNvPr id="17263" name="Check Box 879" hidden="1">
              <a:extLst>
                <a:ext uri="{63B3BB69-23CF-44E3-9099-C40C66FF867C}">
                  <a14:compatExt spid="_x0000_s17263"/>
                </a:ext>
                <a:ext uri="{FF2B5EF4-FFF2-40B4-BE49-F238E27FC236}">
                  <a16:creationId xmlns:a16="http://schemas.microsoft.com/office/drawing/2014/main" id="{00000000-0008-0000-0600-00006F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44</xdr:row>
          <xdr:rowOff>0</xdr:rowOff>
        </xdr:from>
        <xdr:to>
          <xdr:col>10</xdr:col>
          <xdr:colOff>281940</xdr:colOff>
          <xdr:row>44</xdr:row>
          <xdr:rowOff>220980</xdr:rowOff>
        </xdr:to>
        <xdr:sp macro="" textlink="">
          <xdr:nvSpPr>
            <xdr:cNvPr id="17264" name="Check Box 880" hidden="1">
              <a:extLst>
                <a:ext uri="{63B3BB69-23CF-44E3-9099-C40C66FF867C}">
                  <a14:compatExt spid="_x0000_s17264"/>
                </a:ext>
                <a:ext uri="{FF2B5EF4-FFF2-40B4-BE49-F238E27FC236}">
                  <a16:creationId xmlns:a16="http://schemas.microsoft.com/office/drawing/2014/main" id="{00000000-0008-0000-0600-000070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45</xdr:row>
          <xdr:rowOff>0</xdr:rowOff>
        </xdr:from>
        <xdr:to>
          <xdr:col>10</xdr:col>
          <xdr:colOff>281940</xdr:colOff>
          <xdr:row>45</xdr:row>
          <xdr:rowOff>220980</xdr:rowOff>
        </xdr:to>
        <xdr:sp macro="" textlink="">
          <xdr:nvSpPr>
            <xdr:cNvPr id="17265" name="Check Box 881" hidden="1">
              <a:extLst>
                <a:ext uri="{63B3BB69-23CF-44E3-9099-C40C66FF867C}">
                  <a14:compatExt spid="_x0000_s17265"/>
                </a:ext>
                <a:ext uri="{FF2B5EF4-FFF2-40B4-BE49-F238E27FC236}">
                  <a16:creationId xmlns:a16="http://schemas.microsoft.com/office/drawing/2014/main" id="{00000000-0008-0000-0600-000071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46</xdr:row>
          <xdr:rowOff>0</xdr:rowOff>
        </xdr:from>
        <xdr:to>
          <xdr:col>10</xdr:col>
          <xdr:colOff>281940</xdr:colOff>
          <xdr:row>46</xdr:row>
          <xdr:rowOff>220980</xdr:rowOff>
        </xdr:to>
        <xdr:sp macro="" textlink="">
          <xdr:nvSpPr>
            <xdr:cNvPr id="17266" name="Check Box 882" hidden="1">
              <a:extLst>
                <a:ext uri="{63B3BB69-23CF-44E3-9099-C40C66FF867C}">
                  <a14:compatExt spid="_x0000_s17266"/>
                </a:ext>
                <a:ext uri="{FF2B5EF4-FFF2-40B4-BE49-F238E27FC236}">
                  <a16:creationId xmlns:a16="http://schemas.microsoft.com/office/drawing/2014/main" id="{00000000-0008-0000-0600-000072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47</xdr:row>
          <xdr:rowOff>0</xdr:rowOff>
        </xdr:from>
        <xdr:to>
          <xdr:col>10</xdr:col>
          <xdr:colOff>281940</xdr:colOff>
          <xdr:row>47</xdr:row>
          <xdr:rowOff>220980</xdr:rowOff>
        </xdr:to>
        <xdr:sp macro="" textlink="">
          <xdr:nvSpPr>
            <xdr:cNvPr id="17267" name="Check Box 883" hidden="1">
              <a:extLst>
                <a:ext uri="{63B3BB69-23CF-44E3-9099-C40C66FF867C}">
                  <a14:compatExt spid="_x0000_s17267"/>
                </a:ext>
                <a:ext uri="{FF2B5EF4-FFF2-40B4-BE49-F238E27FC236}">
                  <a16:creationId xmlns:a16="http://schemas.microsoft.com/office/drawing/2014/main" id="{00000000-0008-0000-0600-000073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48</xdr:row>
          <xdr:rowOff>0</xdr:rowOff>
        </xdr:from>
        <xdr:to>
          <xdr:col>10</xdr:col>
          <xdr:colOff>281940</xdr:colOff>
          <xdr:row>48</xdr:row>
          <xdr:rowOff>220980</xdr:rowOff>
        </xdr:to>
        <xdr:sp macro="" textlink="">
          <xdr:nvSpPr>
            <xdr:cNvPr id="17268" name="Check Box 884" hidden="1">
              <a:extLst>
                <a:ext uri="{63B3BB69-23CF-44E3-9099-C40C66FF867C}">
                  <a14:compatExt spid="_x0000_s17268"/>
                </a:ext>
                <a:ext uri="{FF2B5EF4-FFF2-40B4-BE49-F238E27FC236}">
                  <a16:creationId xmlns:a16="http://schemas.microsoft.com/office/drawing/2014/main" id="{00000000-0008-0000-0600-000074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49</xdr:row>
          <xdr:rowOff>0</xdr:rowOff>
        </xdr:from>
        <xdr:to>
          <xdr:col>10</xdr:col>
          <xdr:colOff>281940</xdr:colOff>
          <xdr:row>49</xdr:row>
          <xdr:rowOff>220980</xdr:rowOff>
        </xdr:to>
        <xdr:sp macro="" textlink="">
          <xdr:nvSpPr>
            <xdr:cNvPr id="17269" name="Check Box 885" hidden="1">
              <a:extLst>
                <a:ext uri="{63B3BB69-23CF-44E3-9099-C40C66FF867C}">
                  <a14:compatExt spid="_x0000_s17269"/>
                </a:ext>
                <a:ext uri="{FF2B5EF4-FFF2-40B4-BE49-F238E27FC236}">
                  <a16:creationId xmlns:a16="http://schemas.microsoft.com/office/drawing/2014/main" id="{00000000-0008-0000-0600-000075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50</xdr:row>
          <xdr:rowOff>0</xdr:rowOff>
        </xdr:from>
        <xdr:to>
          <xdr:col>10</xdr:col>
          <xdr:colOff>281940</xdr:colOff>
          <xdr:row>50</xdr:row>
          <xdr:rowOff>220980</xdr:rowOff>
        </xdr:to>
        <xdr:sp macro="" textlink="">
          <xdr:nvSpPr>
            <xdr:cNvPr id="17270" name="Check Box 886" hidden="1">
              <a:extLst>
                <a:ext uri="{63B3BB69-23CF-44E3-9099-C40C66FF867C}">
                  <a14:compatExt spid="_x0000_s17270"/>
                </a:ext>
                <a:ext uri="{FF2B5EF4-FFF2-40B4-BE49-F238E27FC236}">
                  <a16:creationId xmlns:a16="http://schemas.microsoft.com/office/drawing/2014/main" id="{00000000-0008-0000-0600-000076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51</xdr:row>
          <xdr:rowOff>0</xdr:rowOff>
        </xdr:from>
        <xdr:to>
          <xdr:col>10</xdr:col>
          <xdr:colOff>281940</xdr:colOff>
          <xdr:row>51</xdr:row>
          <xdr:rowOff>220980</xdr:rowOff>
        </xdr:to>
        <xdr:sp macro="" textlink="">
          <xdr:nvSpPr>
            <xdr:cNvPr id="17271" name="Check Box 887" hidden="1">
              <a:extLst>
                <a:ext uri="{63B3BB69-23CF-44E3-9099-C40C66FF867C}">
                  <a14:compatExt spid="_x0000_s17271"/>
                </a:ext>
                <a:ext uri="{FF2B5EF4-FFF2-40B4-BE49-F238E27FC236}">
                  <a16:creationId xmlns:a16="http://schemas.microsoft.com/office/drawing/2014/main" id="{00000000-0008-0000-0600-000077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52</xdr:row>
          <xdr:rowOff>0</xdr:rowOff>
        </xdr:from>
        <xdr:to>
          <xdr:col>10</xdr:col>
          <xdr:colOff>281940</xdr:colOff>
          <xdr:row>52</xdr:row>
          <xdr:rowOff>220980</xdr:rowOff>
        </xdr:to>
        <xdr:sp macro="" textlink="">
          <xdr:nvSpPr>
            <xdr:cNvPr id="17272" name="Check Box 888" hidden="1">
              <a:extLst>
                <a:ext uri="{63B3BB69-23CF-44E3-9099-C40C66FF867C}">
                  <a14:compatExt spid="_x0000_s17272"/>
                </a:ext>
                <a:ext uri="{FF2B5EF4-FFF2-40B4-BE49-F238E27FC236}">
                  <a16:creationId xmlns:a16="http://schemas.microsoft.com/office/drawing/2014/main" id="{00000000-0008-0000-0600-000078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53</xdr:row>
          <xdr:rowOff>0</xdr:rowOff>
        </xdr:from>
        <xdr:to>
          <xdr:col>10</xdr:col>
          <xdr:colOff>281940</xdr:colOff>
          <xdr:row>53</xdr:row>
          <xdr:rowOff>220980</xdr:rowOff>
        </xdr:to>
        <xdr:sp macro="" textlink="">
          <xdr:nvSpPr>
            <xdr:cNvPr id="17273" name="Check Box 889" hidden="1">
              <a:extLst>
                <a:ext uri="{63B3BB69-23CF-44E3-9099-C40C66FF867C}">
                  <a14:compatExt spid="_x0000_s17273"/>
                </a:ext>
                <a:ext uri="{FF2B5EF4-FFF2-40B4-BE49-F238E27FC236}">
                  <a16:creationId xmlns:a16="http://schemas.microsoft.com/office/drawing/2014/main" id="{00000000-0008-0000-0600-000079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54</xdr:row>
          <xdr:rowOff>0</xdr:rowOff>
        </xdr:from>
        <xdr:to>
          <xdr:col>10</xdr:col>
          <xdr:colOff>281940</xdr:colOff>
          <xdr:row>54</xdr:row>
          <xdr:rowOff>220980</xdr:rowOff>
        </xdr:to>
        <xdr:sp macro="" textlink="">
          <xdr:nvSpPr>
            <xdr:cNvPr id="17274" name="Check Box 890" hidden="1">
              <a:extLst>
                <a:ext uri="{63B3BB69-23CF-44E3-9099-C40C66FF867C}">
                  <a14:compatExt spid="_x0000_s17274"/>
                </a:ext>
                <a:ext uri="{FF2B5EF4-FFF2-40B4-BE49-F238E27FC236}">
                  <a16:creationId xmlns:a16="http://schemas.microsoft.com/office/drawing/2014/main" id="{00000000-0008-0000-0600-00007A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55</xdr:row>
          <xdr:rowOff>0</xdr:rowOff>
        </xdr:from>
        <xdr:to>
          <xdr:col>10</xdr:col>
          <xdr:colOff>281940</xdr:colOff>
          <xdr:row>55</xdr:row>
          <xdr:rowOff>220980</xdr:rowOff>
        </xdr:to>
        <xdr:sp macro="" textlink="">
          <xdr:nvSpPr>
            <xdr:cNvPr id="17275" name="Check Box 891" hidden="1">
              <a:extLst>
                <a:ext uri="{63B3BB69-23CF-44E3-9099-C40C66FF867C}">
                  <a14:compatExt spid="_x0000_s17275"/>
                </a:ext>
                <a:ext uri="{FF2B5EF4-FFF2-40B4-BE49-F238E27FC236}">
                  <a16:creationId xmlns:a16="http://schemas.microsoft.com/office/drawing/2014/main" id="{00000000-0008-0000-0600-00007B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56</xdr:row>
          <xdr:rowOff>0</xdr:rowOff>
        </xdr:from>
        <xdr:to>
          <xdr:col>10</xdr:col>
          <xdr:colOff>281940</xdr:colOff>
          <xdr:row>56</xdr:row>
          <xdr:rowOff>220980</xdr:rowOff>
        </xdr:to>
        <xdr:sp macro="" textlink="">
          <xdr:nvSpPr>
            <xdr:cNvPr id="17276" name="Check Box 892" hidden="1">
              <a:extLst>
                <a:ext uri="{63B3BB69-23CF-44E3-9099-C40C66FF867C}">
                  <a14:compatExt spid="_x0000_s17276"/>
                </a:ext>
                <a:ext uri="{FF2B5EF4-FFF2-40B4-BE49-F238E27FC236}">
                  <a16:creationId xmlns:a16="http://schemas.microsoft.com/office/drawing/2014/main" id="{00000000-0008-0000-0600-00007C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57</xdr:row>
          <xdr:rowOff>0</xdr:rowOff>
        </xdr:from>
        <xdr:to>
          <xdr:col>10</xdr:col>
          <xdr:colOff>281940</xdr:colOff>
          <xdr:row>57</xdr:row>
          <xdr:rowOff>220980</xdr:rowOff>
        </xdr:to>
        <xdr:sp macro="" textlink="">
          <xdr:nvSpPr>
            <xdr:cNvPr id="17277" name="Check Box 893" hidden="1">
              <a:extLst>
                <a:ext uri="{63B3BB69-23CF-44E3-9099-C40C66FF867C}">
                  <a14:compatExt spid="_x0000_s17277"/>
                </a:ext>
                <a:ext uri="{FF2B5EF4-FFF2-40B4-BE49-F238E27FC236}">
                  <a16:creationId xmlns:a16="http://schemas.microsoft.com/office/drawing/2014/main" id="{00000000-0008-0000-0600-00007D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58</xdr:row>
          <xdr:rowOff>0</xdr:rowOff>
        </xdr:from>
        <xdr:to>
          <xdr:col>10</xdr:col>
          <xdr:colOff>281940</xdr:colOff>
          <xdr:row>58</xdr:row>
          <xdr:rowOff>220980</xdr:rowOff>
        </xdr:to>
        <xdr:sp macro="" textlink="">
          <xdr:nvSpPr>
            <xdr:cNvPr id="17278" name="Check Box 894" hidden="1">
              <a:extLst>
                <a:ext uri="{63B3BB69-23CF-44E3-9099-C40C66FF867C}">
                  <a14:compatExt spid="_x0000_s17278"/>
                </a:ext>
                <a:ext uri="{FF2B5EF4-FFF2-40B4-BE49-F238E27FC236}">
                  <a16:creationId xmlns:a16="http://schemas.microsoft.com/office/drawing/2014/main" id="{00000000-0008-0000-0600-00007E4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17784" name="Group Box 376" hidden="1">
              <a:extLst>
                <a:ext uri="{63B3BB69-23CF-44E3-9099-C40C66FF867C}">
                  <a14:compatExt spid="_x0000_s17784"/>
                </a:ext>
                <a:ext uri="{FF2B5EF4-FFF2-40B4-BE49-F238E27FC236}">
                  <a16:creationId xmlns:a16="http://schemas.microsoft.com/office/drawing/2014/main" id="{00000000-0008-0000-0700-000078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17785" name="Option Button 377" hidden="1">
              <a:extLst>
                <a:ext uri="{63B3BB69-23CF-44E3-9099-C40C66FF867C}">
                  <a14:compatExt spid="_x0000_s17785"/>
                </a:ext>
                <a:ext uri="{FF2B5EF4-FFF2-40B4-BE49-F238E27FC236}">
                  <a16:creationId xmlns:a16="http://schemas.microsoft.com/office/drawing/2014/main" id="{00000000-0008-0000-0700-000079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17786" name="Option Button 378" hidden="1">
              <a:extLst>
                <a:ext uri="{63B3BB69-23CF-44E3-9099-C40C66FF867C}">
                  <a14:compatExt spid="_x0000_s17786"/>
                </a:ext>
                <a:ext uri="{FF2B5EF4-FFF2-40B4-BE49-F238E27FC236}">
                  <a16:creationId xmlns:a16="http://schemas.microsoft.com/office/drawing/2014/main" id="{00000000-0008-0000-0700-00007A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17787" name="Group Box 379" hidden="1">
              <a:extLst>
                <a:ext uri="{63B3BB69-23CF-44E3-9099-C40C66FF867C}">
                  <a14:compatExt spid="_x0000_s17787"/>
                </a:ext>
                <a:ext uri="{FF2B5EF4-FFF2-40B4-BE49-F238E27FC236}">
                  <a16:creationId xmlns:a16="http://schemas.microsoft.com/office/drawing/2014/main" id="{00000000-0008-0000-0700-00007B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17788" name="Option Button 380" hidden="1">
              <a:extLst>
                <a:ext uri="{63B3BB69-23CF-44E3-9099-C40C66FF867C}">
                  <a14:compatExt spid="_x0000_s17788"/>
                </a:ext>
                <a:ext uri="{FF2B5EF4-FFF2-40B4-BE49-F238E27FC236}">
                  <a16:creationId xmlns:a16="http://schemas.microsoft.com/office/drawing/2014/main" id="{00000000-0008-0000-0700-00007C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17789" name="Option Button 381" hidden="1">
              <a:extLst>
                <a:ext uri="{63B3BB69-23CF-44E3-9099-C40C66FF867C}">
                  <a14:compatExt spid="_x0000_s17789"/>
                </a:ext>
                <a:ext uri="{FF2B5EF4-FFF2-40B4-BE49-F238E27FC236}">
                  <a16:creationId xmlns:a16="http://schemas.microsoft.com/office/drawing/2014/main" id="{00000000-0008-0000-0700-00007D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6</xdr:col>
          <xdr:colOff>0</xdr:colOff>
          <xdr:row>8</xdr:row>
          <xdr:rowOff>0</xdr:rowOff>
        </xdr:to>
        <xdr:sp macro="" textlink="">
          <xdr:nvSpPr>
            <xdr:cNvPr id="17790" name="Group Box 382" hidden="1">
              <a:extLst>
                <a:ext uri="{63B3BB69-23CF-44E3-9099-C40C66FF867C}">
                  <a14:compatExt spid="_x0000_s17790"/>
                </a:ext>
                <a:ext uri="{FF2B5EF4-FFF2-40B4-BE49-F238E27FC236}">
                  <a16:creationId xmlns:a16="http://schemas.microsoft.com/office/drawing/2014/main" id="{00000000-0008-0000-0700-00007E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17791" name="Option Button 383" hidden="1">
              <a:extLst>
                <a:ext uri="{63B3BB69-23CF-44E3-9099-C40C66FF867C}">
                  <a14:compatExt spid="_x0000_s17791"/>
                </a:ext>
                <a:ext uri="{FF2B5EF4-FFF2-40B4-BE49-F238E27FC236}">
                  <a16:creationId xmlns:a16="http://schemas.microsoft.com/office/drawing/2014/main" id="{00000000-0008-0000-0700-00007F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17792" name="Group Box 384" hidden="1">
              <a:extLst>
                <a:ext uri="{63B3BB69-23CF-44E3-9099-C40C66FF867C}">
                  <a14:compatExt spid="_x0000_s17792"/>
                </a:ext>
                <a:ext uri="{FF2B5EF4-FFF2-40B4-BE49-F238E27FC236}">
                  <a16:creationId xmlns:a16="http://schemas.microsoft.com/office/drawing/2014/main" id="{00000000-0008-0000-0700-000080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17793" name="Option Button 385" hidden="1">
              <a:extLst>
                <a:ext uri="{63B3BB69-23CF-44E3-9099-C40C66FF867C}">
                  <a14:compatExt spid="_x0000_s17793"/>
                </a:ext>
                <a:ext uri="{FF2B5EF4-FFF2-40B4-BE49-F238E27FC236}">
                  <a16:creationId xmlns:a16="http://schemas.microsoft.com/office/drawing/2014/main" id="{00000000-0008-0000-0700-000081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17794" name="Option Button 386" hidden="1">
              <a:extLst>
                <a:ext uri="{63B3BB69-23CF-44E3-9099-C40C66FF867C}">
                  <a14:compatExt spid="_x0000_s17794"/>
                </a:ext>
                <a:ext uri="{FF2B5EF4-FFF2-40B4-BE49-F238E27FC236}">
                  <a16:creationId xmlns:a16="http://schemas.microsoft.com/office/drawing/2014/main" id="{00000000-0008-0000-0700-000082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17795" name="Group Box 387" hidden="1">
              <a:extLst>
                <a:ext uri="{63B3BB69-23CF-44E3-9099-C40C66FF867C}">
                  <a14:compatExt spid="_x0000_s17795"/>
                </a:ext>
                <a:ext uri="{FF2B5EF4-FFF2-40B4-BE49-F238E27FC236}">
                  <a16:creationId xmlns:a16="http://schemas.microsoft.com/office/drawing/2014/main" id="{00000000-0008-0000-0700-000083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17796" name="Option Button 388" hidden="1">
              <a:extLst>
                <a:ext uri="{63B3BB69-23CF-44E3-9099-C40C66FF867C}">
                  <a14:compatExt spid="_x0000_s17796"/>
                </a:ext>
                <a:ext uri="{FF2B5EF4-FFF2-40B4-BE49-F238E27FC236}">
                  <a16:creationId xmlns:a16="http://schemas.microsoft.com/office/drawing/2014/main" id="{00000000-0008-0000-0700-000084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17797" name="Option Button 389" hidden="1">
              <a:extLst>
                <a:ext uri="{63B3BB69-23CF-44E3-9099-C40C66FF867C}">
                  <a14:compatExt spid="_x0000_s17797"/>
                </a:ext>
                <a:ext uri="{FF2B5EF4-FFF2-40B4-BE49-F238E27FC236}">
                  <a16:creationId xmlns:a16="http://schemas.microsoft.com/office/drawing/2014/main" id="{00000000-0008-0000-0700-000085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17798" name="Group Box 390" hidden="1">
              <a:extLst>
                <a:ext uri="{63B3BB69-23CF-44E3-9099-C40C66FF867C}">
                  <a14:compatExt spid="_x0000_s17798"/>
                </a:ext>
                <a:ext uri="{FF2B5EF4-FFF2-40B4-BE49-F238E27FC236}">
                  <a16:creationId xmlns:a16="http://schemas.microsoft.com/office/drawing/2014/main" id="{00000000-0008-0000-0700-000086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17799" name="Option Button 391" hidden="1">
              <a:extLst>
                <a:ext uri="{63B3BB69-23CF-44E3-9099-C40C66FF867C}">
                  <a14:compatExt spid="_x0000_s17799"/>
                </a:ext>
                <a:ext uri="{FF2B5EF4-FFF2-40B4-BE49-F238E27FC236}">
                  <a16:creationId xmlns:a16="http://schemas.microsoft.com/office/drawing/2014/main" id="{00000000-0008-0000-0700-000087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17800" name="Option Button 392" hidden="1">
              <a:extLst>
                <a:ext uri="{63B3BB69-23CF-44E3-9099-C40C66FF867C}">
                  <a14:compatExt spid="_x0000_s17800"/>
                </a:ext>
                <a:ext uri="{FF2B5EF4-FFF2-40B4-BE49-F238E27FC236}">
                  <a16:creationId xmlns:a16="http://schemas.microsoft.com/office/drawing/2014/main" id="{00000000-0008-0000-0700-000088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17801" name="Group Box 393" hidden="1">
              <a:extLst>
                <a:ext uri="{63B3BB69-23CF-44E3-9099-C40C66FF867C}">
                  <a14:compatExt spid="_x0000_s17801"/>
                </a:ext>
                <a:ext uri="{FF2B5EF4-FFF2-40B4-BE49-F238E27FC236}">
                  <a16:creationId xmlns:a16="http://schemas.microsoft.com/office/drawing/2014/main" id="{00000000-0008-0000-0700-000089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17802" name="Option Button 394" hidden="1">
              <a:extLst>
                <a:ext uri="{63B3BB69-23CF-44E3-9099-C40C66FF867C}">
                  <a14:compatExt spid="_x0000_s17802"/>
                </a:ext>
                <a:ext uri="{FF2B5EF4-FFF2-40B4-BE49-F238E27FC236}">
                  <a16:creationId xmlns:a16="http://schemas.microsoft.com/office/drawing/2014/main" id="{00000000-0008-0000-0700-00008A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17803" name="Option Button 395" hidden="1">
              <a:extLst>
                <a:ext uri="{63B3BB69-23CF-44E3-9099-C40C66FF867C}">
                  <a14:compatExt spid="_x0000_s17803"/>
                </a:ext>
                <a:ext uri="{FF2B5EF4-FFF2-40B4-BE49-F238E27FC236}">
                  <a16:creationId xmlns:a16="http://schemas.microsoft.com/office/drawing/2014/main" id="{00000000-0008-0000-0700-00008B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17804" name="Group Box 396" hidden="1">
              <a:extLst>
                <a:ext uri="{63B3BB69-23CF-44E3-9099-C40C66FF867C}">
                  <a14:compatExt spid="_x0000_s17804"/>
                </a:ext>
                <a:ext uri="{FF2B5EF4-FFF2-40B4-BE49-F238E27FC236}">
                  <a16:creationId xmlns:a16="http://schemas.microsoft.com/office/drawing/2014/main" id="{00000000-0008-0000-0700-00008C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17805" name="Option Button 397" hidden="1">
              <a:extLst>
                <a:ext uri="{63B3BB69-23CF-44E3-9099-C40C66FF867C}">
                  <a14:compatExt spid="_x0000_s17805"/>
                </a:ext>
                <a:ext uri="{FF2B5EF4-FFF2-40B4-BE49-F238E27FC236}">
                  <a16:creationId xmlns:a16="http://schemas.microsoft.com/office/drawing/2014/main" id="{00000000-0008-0000-0700-00008D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17806" name="Option Button 398" hidden="1">
              <a:extLst>
                <a:ext uri="{63B3BB69-23CF-44E3-9099-C40C66FF867C}">
                  <a14:compatExt spid="_x0000_s17806"/>
                </a:ext>
                <a:ext uri="{FF2B5EF4-FFF2-40B4-BE49-F238E27FC236}">
                  <a16:creationId xmlns:a16="http://schemas.microsoft.com/office/drawing/2014/main" id="{00000000-0008-0000-0700-00008E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17807" name="Group Box 399" hidden="1">
              <a:extLst>
                <a:ext uri="{63B3BB69-23CF-44E3-9099-C40C66FF867C}">
                  <a14:compatExt spid="_x0000_s17807"/>
                </a:ext>
                <a:ext uri="{FF2B5EF4-FFF2-40B4-BE49-F238E27FC236}">
                  <a16:creationId xmlns:a16="http://schemas.microsoft.com/office/drawing/2014/main" id="{00000000-0008-0000-0700-00008F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17808" name="Option Button 400" hidden="1">
              <a:extLst>
                <a:ext uri="{63B3BB69-23CF-44E3-9099-C40C66FF867C}">
                  <a14:compatExt spid="_x0000_s17808"/>
                </a:ext>
                <a:ext uri="{FF2B5EF4-FFF2-40B4-BE49-F238E27FC236}">
                  <a16:creationId xmlns:a16="http://schemas.microsoft.com/office/drawing/2014/main" id="{00000000-0008-0000-0700-000090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17809" name="Option Button 401" hidden="1">
              <a:extLst>
                <a:ext uri="{63B3BB69-23CF-44E3-9099-C40C66FF867C}">
                  <a14:compatExt spid="_x0000_s17809"/>
                </a:ext>
                <a:ext uri="{FF2B5EF4-FFF2-40B4-BE49-F238E27FC236}">
                  <a16:creationId xmlns:a16="http://schemas.microsoft.com/office/drawing/2014/main" id="{00000000-0008-0000-0700-000091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13</xdr:col>
          <xdr:colOff>0</xdr:colOff>
          <xdr:row>6</xdr:row>
          <xdr:rowOff>0</xdr:rowOff>
        </xdr:to>
        <xdr:sp macro="" textlink="">
          <xdr:nvSpPr>
            <xdr:cNvPr id="17810" name="Group Box 402" hidden="1">
              <a:extLst>
                <a:ext uri="{63B3BB69-23CF-44E3-9099-C40C66FF867C}">
                  <a14:compatExt spid="_x0000_s17810"/>
                </a:ext>
                <a:ext uri="{FF2B5EF4-FFF2-40B4-BE49-F238E27FC236}">
                  <a16:creationId xmlns:a16="http://schemas.microsoft.com/office/drawing/2014/main" id="{00000000-0008-0000-0700-000092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17811" name="Option Button 403" hidden="1">
              <a:extLst>
                <a:ext uri="{63B3BB69-23CF-44E3-9099-C40C66FF867C}">
                  <a14:compatExt spid="_x0000_s17811"/>
                </a:ext>
                <a:ext uri="{FF2B5EF4-FFF2-40B4-BE49-F238E27FC236}">
                  <a16:creationId xmlns:a16="http://schemas.microsoft.com/office/drawing/2014/main" id="{00000000-0008-0000-0700-000093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17812" name="Option Button 404" hidden="1">
              <a:extLst>
                <a:ext uri="{63B3BB69-23CF-44E3-9099-C40C66FF867C}">
                  <a14:compatExt spid="_x0000_s17812"/>
                </a:ext>
                <a:ext uri="{FF2B5EF4-FFF2-40B4-BE49-F238E27FC236}">
                  <a16:creationId xmlns:a16="http://schemas.microsoft.com/office/drawing/2014/main" id="{00000000-0008-0000-0700-000094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17813" name="Option Button 405" hidden="1">
              <a:extLst>
                <a:ext uri="{63B3BB69-23CF-44E3-9099-C40C66FF867C}">
                  <a14:compatExt spid="_x0000_s17813"/>
                </a:ext>
                <a:ext uri="{FF2B5EF4-FFF2-40B4-BE49-F238E27FC236}">
                  <a16:creationId xmlns:a16="http://schemas.microsoft.com/office/drawing/2014/main" id="{00000000-0008-0000-0700-000095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17814" name="Option Button 406" hidden="1">
              <a:extLst>
                <a:ext uri="{63B3BB69-23CF-44E3-9099-C40C66FF867C}">
                  <a14:compatExt spid="_x0000_s17814"/>
                </a:ext>
                <a:ext uri="{FF2B5EF4-FFF2-40B4-BE49-F238E27FC236}">
                  <a16:creationId xmlns:a16="http://schemas.microsoft.com/office/drawing/2014/main" id="{00000000-0008-0000-0700-000096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17815" name="Group Box 407" hidden="1">
              <a:extLst>
                <a:ext uri="{63B3BB69-23CF-44E3-9099-C40C66FF867C}">
                  <a14:compatExt spid="_x0000_s17815"/>
                </a:ext>
                <a:ext uri="{FF2B5EF4-FFF2-40B4-BE49-F238E27FC236}">
                  <a16:creationId xmlns:a16="http://schemas.microsoft.com/office/drawing/2014/main" id="{00000000-0008-0000-0700-000097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17816" name="Option Button 408" hidden="1">
              <a:extLst>
                <a:ext uri="{63B3BB69-23CF-44E3-9099-C40C66FF867C}">
                  <a14:compatExt spid="_x0000_s17816"/>
                </a:ext>
                <a:ext uri="{FF2B5EF4-FFF2-40B4-BE49-F238E27FC236}">
                  <a16:creationId xmlns:a16="http://schemas.microsoft.com/office/drawing/2014/main" id="{00000000-0008-0000-0700-000098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17817" name="Option Button 409" hidden="1">
              <a:extLst>
                <a:ext uri="{63B3BB69-23CF-44E3-9099-C40C66FF867C}">
                  <a14:compatExt spid="_x0000_s17817"/>
                </a:ext>
                <a:ext uri="{FF2B5EF4-FFF2-40B4-BE49-F238E27FC236}">
                  <a16:creationId xmlns:a16="http://schemas.microsoft.com/office/drawing/2014/main" id="{00000000-0008-0000-0700-000099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17818" name="Option Button 410" hidden="1">
              <a:extLst>
                <a:ext uri="{63B3BB69-23CF-44E3-9099-C40C66FF867C}">
                  <a14:compatExt spid="_x0000_s17818"/>
                </a:ext>
                <a:ext uri="{FF2B5EF4-FFF2-40B4-BE49-F238E27FC236}">
                  <a16:creationId xmlns:a16="http://schemas.microsoft.com/office/drawing/2014/main" id="{00000000-0008-0000-0700-00009A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17819" name="Option Button 411" hidden="1">
              <a:extLst>
                <a:ext uri="{63B3BB69-23CF-44E3-9099-C40C66FF867C}">
                  <a14:compatExt spid="_x0000_s17819"/>
                </a:ext>
                <a:ext uri="{FF2B5EF4-FFF2-40B4-BE49-F238E27FC236}">
                  <a16:creationId xmlns:a16="http://schemas.microsoft.com/office/drawing/2014/main" id="{00000000-0008-0000-0700-00009B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17820" name="Group Box 412" hidden="1">
              <a:extLst>
                <a:ext uri="{63B3BB69-23CF-44E3-9099-C40C66FF867C}">
                  <a14:compatExt spid="_x0000_s17820"/>
                </a:ext>
                <a:ext uri="{FF2B5EF4-FFF2-40B4-BE49-F238E27FC236}">
                  <a16:creationId xmlns:a16="http://schemas.microsoft.com/office/drawing/2014/main" id="{00000000-0008-0000-0700-00009C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17821" name="Option Button 413" hidden="1">
              <a:extLst>
                <a:ext uri="{63B3BB69-23CF-44E3-9099-C40C66FF867C}">
                  <a14:compatExt spid="_x0000_s17821"/>
                </a:ext>
                <a:ext uri="{FF2B5EF4-FFF2-40B4-BE49-F238E27FC236}">
                  <a16:creationId xmlns:a16="http://schemas.microsoft.com/office/drawing/2014/main" id="{00000000-0008-0000-0700-00009D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17822" name="Option Button 414" hidden="1">
              <a:extLst>
                <a:ext uri="{63B3BB69-23CF-44E3-9099-C40C66FF867C}">
                  <a14:compatExt spid="_x0000_s17822"/>
                </a:ext>
                <a:ext uri="{FF2B5EF4-FFF2-40B4-BE49-F238E27FC236}">
                  <a16:creationId xmlns:a16="http://schemas.microsoft.com/office/drawing/2014/main" id="{00000000-0008-0000-0700-00009E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17823" name="Option Button 415" hidden="1">
              <a:extLst>
                <a:ext uri="{63B3BB69-23CF-44E3-9099-C40C66FF867C}">
                  <a14:compatExt spid="_x0000_s17823"/>
                </a:ext>
                <a:ext uri="{FF2B5EF4-FFF2-40B4-BE49-F238E27FC236}">
                  <a16:creationId xmlns:a16="http://schemas.microsoft.com/office/drawing/2014/main" id="{00000000-0008-0000-0700-00009F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17824" name="Option Button 416" hidden="1">
              <a:extLst>
                <a:ext uri="{63B3BB69-23CF-44E3-9099-C40C66FF867C}">
                  <a14:compatExt spid="_x0000_s17824"/>
                </a:ext>
                <a:ext uri="{FF2B5EF4-FFF2-40B4-BE49-F238E27FC236}">
                  <a16:creationId xmlns:a16="http://schemas.microsoft.com/office/drawing/2014/main" id="{00000000-0008-0000-0700-0000A0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17825" name="Group Box 417" hidden="1">
              <a:extLst>
                <a:ext uri="{63B3BB69-23CF-44E3-9099-C40C66FF867C}">
                  <a14:compatExt spid="_x0000_s17825"/>
                </a:ext>
                <a:ext uri="{FF2B5EF4-FFF2-40B4-BE49-F238E27FC236}">
                  <a16:creationId xmlns:a16="http://schemas.microsoft.com/office/drawing/2014/main" id="{00000000-0008-0000-0700-0000A1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17826" name="Option Button 418" hidden="1">
              <a:extLst>
                <a:ext uri="{63B3BB69-23CF-44E3-9099-C40C66FF867C}">
                  <a14:compatExt spid="_x0000_s17826"/>
                </a:ext>
                <a:ext uri="{FF2B5EF4-FFF2-40B4-BE49-F238E27FC236}">
                  <a16:creationId xmlns:a16="http://schemas.microsoft.com/office/drawing/2014/main" id="{00000000-0008-0000-0700-0000A2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17827" name="Option Button 419" hidden="1">
              <a:extLst>
                <a:ext uri="{63B3BB69-23CF-44E3-9099-C40C66FF867C}">
                  <a14:compatExt spid="_x0000_s17827"/>
                </a:ext>
                <a:ext uri="{FF2B5EF4-FFF2-40B4-BE49-F238E27FC236}">
                  <a16:creationId xmlns:a16="http://schemas.microsoft.com/office/drawing/2014/main" id="{00000000-0008-0000-0700-0000A3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17828" name="Option Button 420" hidden="1">
              <a:extLst>
                <a:ext uri="{63B3BB69-23CF-44E3-9099-C40C66FF867C}">
                  <a14:compatExt spid="_x0000_s17828"/>
                </a:ext>
                <a:ext uri="{FF2B5EF4-FFF2-40B4-BE49-F238E27FC236}">
                  <a16:creationId xmlns:a16="http://schemas.microsoft.com/office/drawing/2014/main" id="{00000000-0008-0000-0700-0000A4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17829" name="Group Box 421" hidden="1">
              <a:extLst>
                <a:ext uri="{63B3BB69-23CF-44E3-9099-C40C66FF867C}">
                  <a14:compatExt spid="_x0000_s17829"/>
                </a:ext>
                <a:ext uri="{FF2B5EF4-FFF2-40B4-BE49-F238E27FC236}">
                  <a16:creationId xmlns:a16="http://schemas.microsoft.com/office/drawing/2014/main" id="{00000000-0008-0000-0700-0000A5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17830" name="Option Button 422" hidden="1">
              <a:extLst>
                <a:ext uri="{63B3BB69-23CF-44E3-9099-C40C66FF867C}">
                  <a14:compatExt spid="_x0000_s17830"/>
                </a:ext>
                <a:ext uri="{FF2B5EF4-FFF2-40B4-BE49-F238E27FC236}">
                  <a16:creationId xmlns:a16="http://schemas.microsoft.com/office/drawing/2014/main" id="{00000000-0008-0000-0700-0000A6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17831" name="Option Button 423" hidden="1">
              <a:extLst>
                <a:ext uri="{63B3BB69-23CF-44E3-9099-C40C66FF867C}">
                  <a14:compatExt spid="_x0000_s17831"/>
                </a:ext>
                <a:ext uri="{FF2B5EF4-FFF2-40B4-BE49-F238E27FC236}">
                  <a16:creationId xmlns:a16="http://schemas.microsoft.com/office/drawing/2014/main" id="{00000000-0008-0000-0700-0000A7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17832" name="Option Button 424" hidden="1">
              <a:extLst>
                <a:ext uri="{63B3BB69-23CF-44E3-9099-C40C66FF867C}">
                  <a14:compatExt spid="_x0000_s17832"/>
                </a:ext>
                <a:ext uri="{FF2B5EF4-FFF2-40B4-BE49-F238E27FC236}">
                  <a16:creationId xmlns:a16="http://schemas.microsoft.com/office/drawing/2014/main" id="{00000000-0008-0000-0700-0000A8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17833" name="Option Button 425" hidden="1">
              <a:extLst>
                <a:ext uri="{63B3BB69-23CF-44E3-9099-C40C66FF867C}">
                  <a14:compatExt spid="_x0000_s17833"/>
                </a:ext>
                <a:ext uri="{FF2B5EF4-FFF2-40B4-BE49-F238E27FC236}">
                  <a16:creationId xmlns:a16="http://schemas.microsoft.com/office/drawing/2014/main" id="{00000000-0008-0000-0700-0000A9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17834" name="Group Box 426" hidden="1">
              <a:extLst>
                <a:ext uri="{63B3BB69-23CF-44E3-9099-C40C66FF867C}">
                  <a14:compatExt spid="_x0000_s17834"/>
                </a:ext>
                <a:ext uri="{FF2B5EF4-FFF2-40B4-BE49-F238E27FC236}">
                  <a16:creationId xmlns:a16="http://schemas.microsoft.com/office/drawing/2014/main" id="{00000000-0008-0000-0700-0000AA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17835" name="Option Button 427" hidden="1">
              <a:extLst>
                <a:ext uri="{63B3BB69-23CF-44E3-9099-C40C66FF867C}">
                  <a14:compatExt spid="_x0000_s17835"/>
                </a:ext>
                <a:ext uri="{FF2B5EF4-FFF2-40B4-BE49-F238E27FC236}">
                  <a16:creationId xmlns:a16="http://schemas.microsoft.com/office/drawing/2014/main" id="{00000000-0008-0000-0700-0000AB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17836" name="Option Button 428" hidden="1">
              <a:extLst>
                <a:ext uri="{63B3BB69-23CF-44E3-9099-C40C66FF867C}">
                  <a14:compatExt spid="_x0000_s17836"/>
                </a:ext>
                <a:ext uri="{FF2B5EF4-FFF2-40B4-BE49-F238E27FC236}">
                  <a16:creationId xmlns:a16="http://schemas.microsoft.com/office/drawing/2014/main" id="{00000000-0008-0000-0700-0000AC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17837" name="Option Button 429" hidden="1">
              <a:extLst>
                <a:ext uri="{63B3BB69-23CF-44E3-9099-C40C66FF867C}">
                  <a14:compatExt spid="_x0000_s17837"/>
                </a:ext>
                <a:ext uri="{FF2B5EF4-FFF2-40B4-BE49-F238E27FC236}">
                  <a16:creationId xmlns:a16="http://schemas.microsoft.com/office/drawing/2014/main" id="{00000000-0008-0000-0700-0000AD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17838" name="Option Button 430" hidden="1">
              <a:extLst>
                <a:ext uri="{63B3BB69-23CF-44E3-9099-C40C66FF867C}">
                  <a14:compatExt spid="_x0000_s17838"/>
                </a:ext>
                <a:ext uri="{FF2B5EF4-FFF2-40B4-BE49-F238E27FC236}">
                  <a16:creationId xmlns:a16="http://schemas.microsoft.com/office/drawing/2014/main" id="{00000000-0008-0000-0700-0000AE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22860</xdr:rowOff>
        </xdr:to>
        <xdr:sp macro="" textlink="">
          <xdr:nvSpPr>
            <xdr:cNvPr id="17839" name="Group Box 431" hidden="1">
              <a:extLst>
                <a:ext uri="{63B3BB69-23CF-44E3-9099-C40C66FF867C}">
                  <a14:compatExt spid="_x0000_s17839"/>
                </a:ext>
                <a:ext uri="{FF2B5EF4-FFF2-40B4-BE49-F238E27FC236}">
                  <a16:creationId xmlns:a16="http://schemas.microsoft.com/office/drawing/2014/main" id="{00000000-0008-0000-0700-0000AF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22860</xdr:rowOff>
        </xdr:to>
        <xdr:sp macro="" textlink="">
          <xdr:nvSpPr>
            <xdr:cNvPr id="17840" name="Option Button 432" hidden="1">
              <a:extLst>
                <a:ext uri="{63B3BB69-23CF-44E3-9099-C40C66FF867C}">
                  <a14:compatExt spid="_x0000_s17840"/>
                </a:ext>
                <a:ext uri="{FF2B5EF4-FFF2-40B4-BE49-F238E27FC236}">
                  <a16:creationId xmlns:a16="http://schemas.microsoft.com/office/drawing/2014/main" id="{00000000-0008-0000-0700-0000B0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22860</xdr:rowOff>
        </xdr:to>
        <xdr:sp macro="" textlink="">
          <xdr:nvSpPr>
            <xdr:cNvPr id="17841" name="Option Button 433" hidden="1">
              <a:extLst>
                <a:ext uri="{63B3BB69-23CF-44E3-9099-C40C66FF867C}">
                  <a14:compatExt spid="_x0000_s17841"/>
                </a:ext>
                <a:ext uri="{FF2B5EF4-FFF2-40B4-BE49-F238E27FC236}">
                  <a16:creationId xmlns:a16="http://schemas.microsoft.com/office/drawing/2014/main" id="{00000000-0008-0000-0700-0000B1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22860</xdr:rowOff>
        </xdr:to>
        <xdr:sp macro="" textlink="">
          <xdr:nvSpPr>
            <xdr:cNvPr id="17842" name="Option Button 434" hidden="1">
              <a:extLst>
                <a:ext uri="{63B3BB69-23CF-44E3-9099-C40C66FF867C}">
                  <a14:compatExt spid="_x0000_s17842"/>
                </a:ext>
                <a:ext uri="{FF2B5EF4-FFF2-40B4-BE49-F238E27FC236}">
                  <a16:creationId xmlns:a16="http://schemas.microsoft.com/office/drawing/2014/main" id="{00000000-0008-0000-0700-0000B2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17843" name="Group Box 435" hidden="1">
              <a:extLst>
                <a:ext uri="{63B3BB69-23CF-44E3-9099-C40C66FF867C}">
                  <a14:compatExt spid="_x0000_s17843"/>
                </a:ext>
                <a:ext uri="{FF2B5EF4-FFF2-40B4-BE49-F238E27FC236}">
                  <a16:creationId xmlns:a16="http://schemas.microsoft.com/office/drawing/2014/main" id="{00000000-0008-0000-0700-0000B3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7844" name="Option Button 436" hidden="1">
              <a:extLst>
                <a:ext uri="{63B3BB69-23CF-44E3-9099-C40C66FF867C}">
                  <a14:compatExt spid="_x0000_s17844"/>
                </a:ext>
                <a:ext uri="{FF2B5EF4-FFF2-40B4-BE49-F238E27FC236}">
                  <a16:creationId xmlns:a16="http://schemas.microsoft.com/office/drawing/2014/main" id="{00000000-0008-0000-0700-0000B4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17845" name="Option Button 437" hidden="1">
              <a:extLst>
                <a:ext uri="{63B3BB69-23CF-44E3-9099-C40C66FF867C}">
                  <a14:compatExt spid="_x0000_s17845"/>
                </a:ext>
                <a:ext uri="{FF2B5EF4-FFF2-40B4-BE49-F238E27FC236}">
                  <a16:creationId xmlns:a16="http://schemas.microsoft.com/office/drawing/2014/main" id="{00000000-0008-0000-0700-0000B5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7846" name="Option Button 438" hidden="1">
              <a:extLst>
                <a:ext uri="{63B3BB69-23CF-44E3-9099-C40C66FF867C}">
                  <a14:compatExt spid="_x0000_s17846"/>
                </a:ext>
                <a:ext uri="{FF2B5EF4-FFF2-40B4-BE49-F238E27FC236}">
                  <a16:creationId xmlns:a16="http://schemas.microsoft.com/office/drawing/2014/main" id="{00000000-0008-0000-0700-0000B6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7847" name="Option Button 439" hidden="1">
              <a:extLst>
                <a:ext uri="{63B3BB69-23CF-44E3-9099-C40C66FF867C}">
                  <a14:compatExt spid="_x0000_s17847"/>
                </a:ext>
                <a:ext uri="{FF2B5EF4-FFF2-40B4-BE49-F238E27FC236}">
                  <a16:creationId xmlns:a16="http://schemas.microsoft.com/office/drawing/2014/main" id="{00000000-0008-0000-0700-0000B7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17848" name="Group Box 440" hidden="1">
              <a:extLst>
                <a:ext uri="{63B3BB69-23CF-44E3-9099-C40C66FF867C}">
                  <a14:compatExt spid="_x0000_s17848"/>
                </a:ext>
                <a:ext uri="{FF2B5EF4-FFF2-40B4-BE49-F238E27FC236}">
                  <a16:creationId xmlns:a16="http://schemas.microsoft.com/office/drawing/2014/main" id="{00000000-0008-0000-0700-0000B8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17849" name="Option Button 441" hidden="1">
              <a:extLst>
                <a:ext uri="{63B3BB69-23CF-44E3-9099-C40C66FF867C}">
                  <a14:compatExt spid="_x0000_s17849"/>
                </a:ext>
                <a:ext uri="{FF2B5EF4-FFF2-40B4-BE49-F238E27FC236}">
                  <a16:creationId xmlns:a16="http://schemas.microsoft.com/office/drawing/2014/main" id="{00000000-0008-0000-0700-0000B9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17850" name="Option Button 442" hidden="1">
              <a:extLst>
                <a:ext uri="{63B3BB69-23CF-44E3-9099-C40C66FF867C}">
                  <a14:compatExt spid="_x0000_s17850"/>
                </a:ext>
                <a:ext uri="{FF2B5EF4-FFF2-40B4-BE49-F238E27FC236}">
                  <a16:creationId xmlns:a16="http://schemas.microsoft.com/office/drawing/2014/main" id="{00000000-0008-0000-0700-0000BA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17851" name="Option Button 443" hidden="1">
              <a:extLst>
                <a:ext uri="{63B3BB69-23CF-44E3-9099-C40C66FF867C}">
                  <a14:compatExt spid="_x0000_s17851"/>
                </a:ext>
                <a:ext uri="{FF2B5EF4-FFF2-40B4-BE49-F238E27FC236}">
                  <a16:creationId xmlns:a16="http://schemas.microsoft.com/office/drawing/2014/main" id="{00000000-0008-0000-0700-0000BB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17852" name="Option Button 444" hidden="1">
              <a:extLst>
                <a:ext uri="{63B3BB69-23CF-44E3-9099-C40C66FF867C}">
                  <a14:compatExt spid="_x0000_s17852"/>
                </a:ext>
                <a:ext uri="{FF2B5EF4-FFF2-40B4-BE49-F238E27FC236}">
                  <a16:creationId xmlns:a16="http://schemas.microsoft.com/office/drawing/2014/main" id="{00000000-0008-0000-0700-0000BC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17853" name="Group Box 445" hidden="1">
              <a:extLst>
                <a:ext uri="{63B3BB69-23CF-44E3-9099-C40C66FF867C}">
                  <a14:compatExt spid="_x0000_s17853"/>
                </a:ext>
                <a:ext uri="{FF2B5EF4-FFF2-40B4-BE49-F238E27FC236}">
                  <a16:creationId xmlns:a16="http://schemas.microsoft.com/office/drawing/2014/main" id="{00000000-0008-0000-0700-0000BD4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17854" name="Option Button 446" hidden="1">
              <a:extLst>
                <a:ext uri="{63B3BB69-23CF-44E3-9099-C40C66FF867C}">
                  <a14:compatExt spid="_x0000_s17854"/>
                </a:ext>
                <a:ext uri="{FF2B5EF4-FFF2-40B4-BE49-F238E27FC236}">
                  <a16:creationId xmlns:a16="http://schemas.microsoft.com/office/drawing/2014/main" id="{00000000-0008-0000-0700-0000BE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17855" name="Option Button 447" hidden="1">
              <a:extLst>
                <a:ext uri="{63B3BB69-23CF-44E3-9099-C40C66FF867C}">
                  <a14:compatExt spid="_x0000_s17855"/>
                </a:ext>
                <a:ext uri="{FF2B5EF4-FFF2-40B4-BE49-F238E27FC236}">
                  <a16:creationId xmlns:a16="http://schemas.microsoft.com/office/drawing/2014/main" id="{00000000-0008-0000-0700-0000BF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17856" name="Option Button 448" hidden="1">
              <a:extLst>
                <a:ext uri="{63B3BB69-23CF-44E3-9099-C40C66FF867C}">
                  <a14:compatExt spid="_x0000_s17856"/>
                </a:ext>
                <a:ext uri="{FF2B5EF4-FFF2-40B4-BE49-F238E27FC236}">
                  <a16:creationId xmlns:a16="http://schemas.microsoft.com/office/drawing/2014/main" id="{00000000-0008-0000-0700-0000C0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17857" name="Check Box 449" hidden="1">
              <a:extLst>
                <a:ext uri="{63B3BB69-23CF-44E3-9099-C40C66FF867C}">
                  <a14:compatExt spid="_x0000_s17857"/>
                </a:ext>
                <a:ext uri="{FF2B5EF4-FFF2-40B4-BE49-F238E27FC236}">
                  <a16:creationId xmlns:a16="http://schemas.microsoft.com/office/drawing/2014/main" id="{00000000-0008-0000-0700-0000C1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17858" name="Check Box 450" hidden="1">
              <a:extLst>
                <a:ext uri="{63B3BB69-23CF-44E3-9099-C40C66FF867C}">
                  <a14:compatExt spid="_x0000_s17858"/>
                </a:ext>
                <a:ext uri="{FF2B5EF4-FFF2-40B4-BE49-F238E27FC236}">
                  <a16:creationId xmlns:a16="http://schemas.microsoft.com/office/drawing/2014/main" id="{00000000-0008-0000-0700-0000C2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17859" name="Check Box 451" hidden="1">
              <a:extLst>
                <a:ext uri="{63B3BB69-23CF-44E3-9099-C40C66FF867C}">
                  <a14:compatExt spid="_x0000_s17859"/>
                </a:ext>
                <a:ext uri="{FF2B5EF4-FFF2-40B4-BE49-F238E27FC236}">
                  <a16:creationId xmlns:a16="http://schemas.microsoft.com/office/drawing/2014/main" id="{00000000-0008-0000-0700-0000C3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17860" name="Check Box 452" hidden="1">
              <a:extLst>
                <a:ext uri="{63B3BB69-23CF-44E3-9099-C40C66FF867C}">
                  <a14:compatExt spid="_x0000_s17860"/>
                </a:ext>
                <a:ext uri="{FF2B5EF4-FFF2-40B4-BE49-F238E27FC236}">
                  <a16:creationId xmlns:a16="http://schemas.microsoft.com/office/drawing/2014/main" id="{00000000-0008-0000-0700-0000C4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17861" name="Check Box 453" hidden="1">
              <a:extLst>
                <a:ext uri="{63B3BB69-23CF-44E3-9099-C40C66FF867C}">
                  <a14:compatExt spid="_x0000_s17861"/>
                </a:ext>
                <a:ext uri="{FF2B5EF4-FFF2-40B4-BE49-F238E27FC236}">
                  <a16:creationId xmlns:a16="http://schemas.microsoft.com/office/drawing/2014/main" id="{00000000-0008-0000-0700-0000C5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17862" name="Check Box 454" hidden="1">
              <a:extLst>
                <a:ext uri="{63B3BB69-23CF-44E3-9099-C40C66FF867C}">
                  <a14:compatExt spid="_x0000_s17862"/>
                </a:ext>
                <a:ext uri="{FF2B5EF4-FFF2-40B4-BE49-F238E27FC236}">
                  <a16:creationId xmlns:a16="http://schemas.microsoft.com/office/drawing/2014/main" id="{00000000-0008-0000-0700-0000C6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17863" name="Check Box 455" hidden="1">
              <a:extLst>
                <a:ext uri="{63B3BB69-23CF-44E3-9099-C40C66FF867C}">
                  <a14:compatExt spid="_x0000_s17863"/>
                </a:ext>
                <a:ext uri="{FF2B5EF4-FFF2-40B4-BE49-F238E27FC236}">
                  <a16:creationId xmlns:a16="http://schemas.microsoft.com/office/drawing/2014/main" id="{00000000-0008-0000-0700-0000C7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17864" name="Check Box 456" hidden="1">
              <a:extLst>
                <a:ext uri="{63B3BB69-23CF-44E3-9099-C40C66FF867C}">
                  <a14:compatExt spid="_x0000_s17864"/>
                </a:ext>
                <a:ext uri="{FF2B5EF4-FFF2-40B4-BE49-F238E27FC236}">
                  <a16:creationId xmlns:a16="http://schemas.microsoft.com/office/drawing/2014/main" id="{00000000-0008-0000-0700-0000C8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14</xdr:row>
          <xdr:rowOff>22860</xdr:rowOff>
        </xdr:to>
        <xdr:sp macro="" textlink="">
          <xdr:nvSpPr>
            <xdr:cNvPr id="17865" name="Check Box 457" hidden="1">
              <a:extLst>
                <a:ext uri="{63B3BB69-23CF-44E3-9099-C40C66FF867C}">
                  <a14:compatExt spid="_x0000_s17865"/>
                </a:ext>
                <a:ext uri="{FF2B5EF4-FFF2-40B4-BE49-F238E27FC236}">
                  <a16:creationId xmlns:a16="http://schemas.microsoft.com/office/drawing/2014/main" id="{00000000-0008-0000-0700-0000C9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7866" name="Check Box 458" hidden="1">
              <a:extLst>
                <a:ext uri="{63B3BB69-23CF-44E3-9099-C40C66FF867C}">
                  <a14:compatExt spid="_x0000_s17866"/>
                </a:ext>
                <a:ext uri="{FF2B5EF4-FFF2-40B4-BE49-F238E27FC236}">
                  <a16:creationId xmlns:a16="http://schemas.microsoft.com/office/drawing/2014/main" id="{00000000-0008-0000-0700-0000CA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17867" name="Check Box 459" hidden="1">
              <a:extLst>
                <a:ext uri="{63B3BB69-23CF-44E3-9099-C40C66FF867C}">
                  <a14:compatExt spid="_x0000_s17867"/>
                </a:ext>
                <a:ext uri="{FF2B5EF4-FFF2-40B4-BE49-F238E27FC236}">
                  <a16:creationId xmlns:a16="http://schemas.microsoft.com/office/drawing/2014/main" id="{00000000-0008-0000-0700-0000CB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7868" name="Check Box 460" hidden="1">
              <a:extLst>
                <a:ext uri="{63B3BB69-23CF-44E3-9099-C40C66FF867C}">
                  <a14:compatExt spid="_x0000_s17868"/>
                </a:ext>
                <a:ext uri="{FF2B5EF4-FFF2-40B4-BE49-F238E27FC236}">
                  <a16:creationId xmlns:a16="http://schemas.microsoft.com/office/drawing/2014/main" id="{00000000-0008-0000-0700-0000CC4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18518" name="Group Box 86" hidden="1">
              <a:extLst>
                <a:ext uri="{63B3BB69-23CF-44E3-9099-C40C66FF867C}">
                  <a14:compatExt spid="_x0000_s18518"/>
                </a:ext>
                <a:ext uri="{FF2B5EF4-FFF2-40B4-BE49-F238E27FC236}">
                  <a16:creationId xmlns:a16="http://schemas.microsoft.com/office/drawing/2014/main" id="{00000000-0008-0000-0800-000056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18519" name="Option Button 87" hidden="1">
              <a:extLst>
                <a:ext uri="{63B3BB69-23CF-44E3-9099-C40C66FF867C}">
                  <a14:compatExt spid="_x0000_s18519"/>
                </a:ext>
                <a:ext uri="{FF2B5EF4-FFF2-40B4-BE49-F238E27FC236}">
                  <a16:creationId xmlns:a16="http://schemas.microsoft.com/office/drawing/2014/main" id="{00000000-0008-0000-0800-00005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18520" name="Option Button 88" hidden="1">
              <a:extLst>
                <a:ext uri="{63B3BB69-23CF-44E3-9099-C40C66FF867C}">
                  <a14:compatExt spid="_x0000_s18520"/>
                </a:ext>
                <a:ext uri="{FF2B5EF4-FFF2-40B4-BE49-F238E27FC236}">
                  <a16:creationId xmlns:a16="http://schemas.microsoft.com/office/drawing/2014/main" id="{00000000-0008-0000-0800-00005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22860</xdr:rowOff>
        </xdr:to>
        <xdr:sp macro="" textlink="">
          <xdr:nvSpPr>
            <xdr:cNvPr id="18521" name="Group Box 89" hidden="1">
              <a:extLst>
                <a:ext uri="{63B3BB69-23CF-44E3-9099-C40C66FF867C}">
                  <a14:compatExt spid="_x0000_s18521"/>
                </a:ext>
                <a:ext uri="{FF2B5EF4-FFF2-40B4-BE49-F238E27FC236}">
                  <a16:creationId xmlns:a16="http://schemas.microsoft.com/office/drawing/2014/main" id="{00000000-0008-0000-0800-00005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22860</xdr:rowOff>
        </xdr:to>
        <xdr:sp macro="" textlink="">
          <xdr:nvSpPr>
            <xdr:cNvPr id="18522" name="Option Button 90" hidden="1">
              <a:extLst>
                <a:ext uri="{63B3BB69-23CF-44E3-9099-C40C66FF867C}">
                  <a14:compatExt spid="_x0000_s18522"/>
                </a:ext>
                <a:ext uri="{FF2B5EF4-FFF2-40B4-BE49-F238E27FC236}">
                  <a16:creationId xmlns:a16="http://schemas.microsoft.com/office/drawing/2014/main" id="{00000000-0008-0000-0800-00005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22860</xdr:rowOff>
        </xdr:to>
        <xdr:sp macro="" textlink="">
          <xdr:nvSpPr>
            <xdr:cNvPr id="18523" name="Option Button 91" hidden="1">
              <a:extLst>
                <a:ext uri="{63B3BB69-23CF-44E3-9099-C40C66FF867C}">
                  <a14:compatExt spid="_x0000_s18523"/>
                </a:ext>
                <a:ext uri="{FF2B5EF4-FFF2-40B4-BE49-F238E27FC236}">
                  <a16:creationId xmlns:a16="http://schemas.microsoft.com/office/drawing/2014/main" id="{00000000-0008-0000-0800-00005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18524" name="Group Box 92" hidden="1">
              <a:extLst>
                <a:ext uri="{63B3BB69-23CF-44E3-9099-C40C66FF867C}">
                  <a14:compatExt spid="_x0000_s18524"/>
                </a:ext>
                <a:ext uri="{FF2B5EF4-FFF2-40B4-BE49-F238E27FC236}">
                  <a16:creationId xmlns:a16="http://schemas.microsoft.com/office/drawing/2014/main" id="{00000000-0008-0000-0800-00005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18525" name="Option Button 93" hidden="1">
              <a:extLst>
                <a:ext uri="{63B3BB69-23CF-44E3-9099-C40C66FF867C}">
                  <a14:compatExt spid="_x0000_s18525"/>
                </a:ext>
                <a:ext uri="{FF2B5EF4-FFF2-40B4-BE49-F238E27FC236}">
                  <a16:creationId xmlns:a16="http://schemas.microsoft.com/office/drawing/2014/main" id="{00000000-0008-0000-0800-00005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18526" name="Option Button 94" hidden="1">
              <a:extLst>
                <a:ext uri="{63B3BB69-23CF-44E3-9099-C40C66FF867C}">
                  <a14:compatExt spid="_x0000_s18526"/>
                </a:ext>
                <a:ext uri="{FF2B5EF4-FFF2-40B4-BE49-F238E27FC236}">
                  <a16:creationId xmlns:a16="http://schemas.microsoft.com/office/drawing/2014/main" id="{00000000-0008-0000-0800-00005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18527" name="Group Box 95" hidden="1">
              <a:extLst>
                <a:ext uri="{63B3BB69-23CF-44E3-9099-C40C66FF867C}">
                  <a14:compatExt spid="_x0000_s18527"/>
                </a:ext>
                <a:ext uri="{FF2B5EF4-FFF2-40B4-BE49-F238E27FC236}">
                  <a16:creationId xmlns:a16="http://schemas.microsoft.com/office/drawing/2014/main" id="{00000000-0008-0000-0800-00005F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18528" name="Option Button 96" hidden="1">
              <a:extLst>
                <a:ext uri="{63B3BB69-23CF-44E3-9099-C40C66FF867C}">
                  <a14:compatExt spid="_x0000_s18528"/>
                </a:ext>
                <a:ext uri="{FF2B5EF4-FFF2-40B4-BE49-F238E27FC236}">
                  <a16:creationId xmlns:a16="http://schemas.microsoft.com/office/drawing/2014/main" id="{00000000-0008-0000-0800-00006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18529" name="Option Button 97" hidden="1">
              <a:extLst>
                <a:ext uri="{63B3BB69-23CF-44E3-9099-C40C66FF867C}">
                  <a14:compatExt spid="_x0000_s18529"/>
                </a:ext>
                <a:ext uri="{FF2B5EF4-FFF2-40B4-BE49-F238E27FC236}">
                  <a16:creationId xmlns:a16="http://schemas.microsoft.com/office/drawing/2014/main" id="{00000000-0008-0000-0800-00006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18530" name="Group Box 98" hidden="1">
              <a:extLst>
                <a:ext uri="{63B3BB69-23CF-44E3-9099-C40C66FF867C}">
                  <a14:compatExt spid="_x0000_s18530"/>
                </a:ext>
                <a:ext uri="{FF2B5EF4-FFF2-40B4-BE49-F238E27FC236}">
                  <a16:creationId xmlns:a16="http://schemas.microsoft.com/office/drawing/2014/main" id="{00000000-0008-0000-0800-00006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18531" name="Option Button 99" hidden="1">
              <a:extLst>
                <a:ext uri="{63B3BB69-23CF-44E3-9099-C40C66FF867C}">
                  <a14:compatExt spid="_x0000_s18531"/>
                </a:ext>
                <a:ext uri="{FF2B5EF4-FFF2-40B4-BE49-F238E27FC236}">
                  <a16:creationId xmlns:a16="http://schemas.microsoft.com/office/drawing/2014/main" id="{00000000-0008-0000-0800-00006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18532" name="Option Button 100" hidden="1">
              <a:extLst>
                <a:ext uri="{63B3BB69-23CF-44E3-9099-C40C66FF867C}">
                  <a14:compatExt spid="_x0000_s18532"/>
                </a:ext>
                <a:ext uri="{FF2B5EF4-FFF2-40B4-BE49-F238E27FC236}">
                  <a16:creationId xmlns:a16="http://schemas.microsoft.com/office/drawing/2014/main" id="{00000000-0008-0000-0800-00006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18533" name="Group Box 101" hidden="1">
              <a:extLst>
                <a:ext uri="{63B3BB69-23CF-44E3-9099-C40C66FF867C}">
                  <a14:compatExt spid="_x0000_s18533"/>
                </a:ext>
                <a:ext uri="{FF2B5EF4-FFF2-40B4-BE49-F238E27FC236}">
                  <a16:creationId xmlns:a16="http://schemas.microsoft.com/office/drawing/2014/main" id="{00000000-0008-0000-0800-00006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18534" name="Option Button 102" hidden="1">
              <a:extLst>
                <a:ext uri="{63B3BB69-23CF-44E3-9099-C40C66FF867C}">
                  <a14:compatExt spid="_x0000_s18534"/>
                </a:ext>
                <a:ext uri="{FF2B5EF4-FFF2-40B4-BE49-F238E27FC236}">
                  <a16:creationId xmlns:a16="http://schemas.microsoft.com/office/drawing/2014/main" id="{00000000-0008-0000-0800-00006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18535" name="Option Button 103" hidden="1">
              <a:extLst>
                <a:ext uri="{63B3BB69-23CF-44E3-9099-C40C66FF867C}">
                  <a14:compatExt spid="_x0000_s18535"/>
                </a:ext>
                <a:ext uri="{FF2B5EF4-FFF2-40B4-BE49-F238E27FC236}">
                  <a16:creationId xmlns:a16="http://schemas.microsoft.com/office/drawing/2014/main" id="{00000000-0008-0000-0800-00006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18536" name="Group Box 104" hidden="1">
              <a:extLst>
                <a:ext uri="{63B3BB69-23CF-44E3-9099-C40C66FF867C}">
                  <a14:compatExt spid="_x0000_s18536"/>
                </a:ext>
                <a:ext uri="{FF2B5EF4-FFF2-40B4-BE49-F238E27FC236}">
                  <a16:creationId xmlns:a16="http://schemas.microsoft.com/office/drawing/2014/main" id="{00000000-0008-0000-0800-000068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18537" name="Option Button 105" hidden="1">
              <a:extLst>
                <a:ext uri="{63B3BB69-23CF-44E3-9099-C40C66FF867C}">
                  <a14:compatExt spid="_x0000_s18537"/>
                </a:ext>
                <a:ext uri="{FF2B5EF4-FFF2-40B4-BE49-F238E27FC236}">
                  <a16:creationId xmlns:a16="http://schemas.microsoft.com/office/drawing/2014/main" id="{00000000-0008-0000-0800-00006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18538" name="Option Button 106" hidden="1">
              <a:extLst>
                <a:ext uri="{63B3BB69-23CF-44E3-9099-C40C66FF867C}">
                  <a14:compatExt spid="_x0000_s18538"/>
                </a:ext>
                <a:ext uri="{FF2B5EF4-FFF2-40B4-BE49-F238E27FC236}">
                  <a16:creationId xmlns:a16="http://schemas.microsoft.com/office/drawing/2014/main" id="{00000000-0008-0000-0800-00006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6</xdr:col>
          <xdr:colOff>0</xdr:colOff>
          <xdr:row>17</xdr:row>
          <xdr:rowOff>0</xdr:rowOff>
        </xdr:to>
        <xdr:sp macro="" textlink="">
          <xdr:nvSpPr>
            <xdr:cNvPr id="18539" name="Group Box 107" hidden="1">
              <a:extLst>
                <a:ext uri="{63B3BB69-23CF-44E3-9099-C40C66FF867C}">
                  <a14:compatExt spid="_x0000_s18539"/>
                </a:ext>
                <a:ext uri="{FF2B5EF4-FFF2-40B4-BE49-F238E27FC236}">
                  <a16:creationId xmlns:a16="http://schemas.microsoft.com/office/drawing/2014/main" id="{00000000-0008-0000-0800-00006B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18540" name="Option Button 108" hidden="1">
              <a:extLst>
                <a:ext uri="{63B3BB69-23CF-44E3-9099-C40C66FF867C}">
                  <a14:compatExt spid="_x0000_s18540"/>
                </a:ext>
                <a:ext uri="{FF2B5EF4-FFF2-40B4-BE49-F238E27FC236}">
                  <a16:creationId xmlns:a16="http://schemas.microsoft.com/office/drawing/2014/main" id="{00000000-0008-0000-0800-00006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18541" name="Group Box 109" hidden="1">
              <a:extLst>
                <a:ext uri="{63B3BB69-23CF-44E3-9099-C40C66FF867C}">
                  <a14:compatExt spid="_x0000_s18541"/>
                </a:ext>
                <a:ext uri="{FF2B5EF4-FFF2-40B4-BE49-F238E27FC236}">
                  <a16:creationId xmlns:a16="http://schemas.microsoft.com/office/drawing/2014/main" id="{00000000-0008-0000-0800-00006D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18542" name="Option Button 110" hidden="1">
              <a:extLst>
                <a:ext uri="{63B3BB69-23CF-44E3-9099-C40C66FF867C}">
                  <a14:compatExt spid="_x0000_s18542"/>
                </a:ext>
                <a:ext uri="{FF2B5EF4-FFF2-40B4-BE49-F238E27FC236}">
                  <a16:creationId xmlns:a16="http://schemas.microsoft.com/office/drawing/2014/main" id="{00000000-0008-0000-0800-00006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18543" name="Option Button 111" hidden="1">
              <a:extLst>
                <a:ext uri="{63B3BB69-23CF-44E3-9099-C40C66FF867C}">
                  <a14:compatExt spid="_x0000_s18543"/>
                </a:ext>
                <a:ext uri="{FF2B5EF4-FFF2-40B4-BE49-F238E27FC236}">
                  <a16:creationId xmlns:a16="http://schemas.microsoft.com/office/drawing/2014/main" id="{00000000-0008-0000-0800-00006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21</xdr:row>
          <xdr:rowOff>327660</xdr:rowOff>
        </xdr:to>
        <xdr:sp macro="" textlink="">
          <xdr:nvSpPr>
            <xdr:cNvPr id="18544" name="Group Box 112" hidden="1">
              <a:extLst>
                <a:ext uri="{63B3BB69-23CF-44E3-9099-C40C66FF867C}">
                  <a14:compatExt spid="_x0000_s18544"/>
                </a:ext>
                <a:ext uri="{FF2B5EF4-FFF2-40B4-BE49-F238E27FC236}">
                  <a16:creationId xmlns:a16="http://schemas.microsoft.com/office/drawing/2014/main" id="{00000000-0008-0000-0800-000070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21</xdr:row>
          <xdr:rowOff>327660</xdr:rowOff>
        </xdr:to>
        <xdr:sp macro="" textlink="">
          <xdr:nvSpPr>
            <xdr:cNvPr id="18545" name="Option Button 113" hidden="1">
              <a:extLst>
                <a:ext uri="{63B3BB69-23CF-44E3-9099-C40C66FF867C}">
                  <a14:compatExt spid="_x0000_s18545"/>
                </a:ext>
                <a:ext uri="{FF2B5EF4-FFF2-40B4-BE49-F238E27FC236}">
                  <a16:creationId xmlns:a16="http://schemas.microsoft.com/office/drawing/2014/main" id="{00000000-0008-0000-0800-00007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327660</xdr:rowOff>
        </xdr:from>
        <xdr:to>
          <xdr:col>7</xdr:col>
          <xdr:colOff>0</xdr:colOff>
          <xdr:row>22</xdr:row>
          <xdr:rowOff>327660</xdr:rowOff>
        </xdr:to>
        <xdr:sp macro="" textlink="">
          <xdr:nvSpPr>
            <xdr:cNvPr id="18546" name="Group Box 114" hidden="1">
              <a:extLst>
                <a:ext uri="{63B3BB69-23CF-44E3-9099-C40C66FF867C}">
                  <a14:compatExt spid="_x0000_s18546"/>
                </a:ext>
                <a:ext uri="{FF2B5EF4-FFF2-40B4-BE49-F238E27FC236}">
                  <a16:creationId xmlns:a16="http://schemas.microsoft.com/office/drawing/2014/main" id="{00000000-0008-0000-0800-00007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327660</xdr:rowOff>
        </xdr:from>
        <xdr:to>
          <xdr:col>5</xdr:col>
          <xdr:colOff>175260</xdr:colOff>
          <xdr:row>22</xdr:row>
          <xdr:rowOff>327660</xdr:rowOff>
        </xdr:to>
        <xdr:sp macro="" textlink="">
          <xdr:nvSpPr>
            <xdr:cNvPr id="18547" name="Option Button 115" hidden="1">
              <a:extLst>
                <a:ext uri="{63B3BB69-23CF-44E3-9099-C40C66FF867C}">
                  <a14:compatExt spid="_x0000_s18547"/>
                </a:ext>
                <a:ext uri="{FF2B5EF4-FFF2-40B4-BE49-F238E27FC236}">
                  <a16:creationId xmlns:a16="http://schemas.microsoft.com/office/drawing/2014/main" id="{00000000-0008-0000-0800-00007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327660</xdr:rowOff>
        </xdr:from>
        <xdr:to>
          <xdr:col>6</xdr:col>
          <xdr:colOff>175260</xdr:colOff>
          <xdr:row>22</xdr:row>
          <xdr:rowOff>327660</xdr:rowOff>
        </xdr:to>
        <xdr:sp macro="" textlink="">
          <xdr:nvSpPr>
            <xdr:cNvPr id="18548" name="Option Button 116" hidden="1">
              <a:extLst>
                <a:ext uri="{63B3BB69-23CF-44E3-9099-C40C66FF867C}">
                  <a14:compatExt spid="_x0000_s18548"/>
                </a:ext>
                <a:ext uri="{FF2B5EF4-FFF2-40B4-BE49-F238E27FC236}">
                  <a16:creationId xmlns:a16="http://schemas.microsoft.com/office/drawing/2014/main" id="{00000000-0008-0000-0800-00007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6</xdr:col>
          <xdr:colOff>0</xdr:colOff>
          <xdr:row>24</xdr:row>
          <xdr:rowOff>0</xdr:rowOff>
        </xdr:to>
        <xdr:sp macro="" textlink="">
          <xdr:nvSpPr>
            <xdr:cNvPr id="18549" name="Group Box 117" hidden="1">
              <a:extLst>
                <a:ext uri="{63B3BB69-23CF-44E3-9099-C40C66FF867C}">
                  <a14:compatExt spid="_x0000_s18549"/>
                </a:ext>
                <a:ext uri="{FF2B5EF4-FFF2-40B4-BE49-F238E27FC236}">
                  <a16:creationId xmlns:a16="http://schemas.microsoft.com/office/drawing/2014/main" id="{00000000-0008-0000-0800-00007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18550" name="Option Button 118" hidden="1">
              <a:extLst>
                <a:ext uri="{63B3BB69-23CF-44E3-9099-C40C66FF867C}">
                  <a14:compatExt spid="_x0000_s18550"/>
                </a:ext>
                <a:ext uri="{FF2B5EF4-FFF2-40B4-BE49-F238E27FC236}">
                  <a16:creationId xmlns:a16="http://schemas.microsoft.com/office/drawing/2014/main" id="{00000000-0008-0000-0800-00007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0</xdr:rowOff>
        </xdr:to>
        <xdr:sp macro="" textlink="">
          <xdr:nvSpPr>
            <xdr:cNvPr id="18551" name="Group Box 119" hidden="1">
              <a:extLst>
                <a:ext uri="{63B3BB69-23CF-44E3-9099-C40C66FF867C}">
                  <a14:compatExt spid="_x0000_s18551"/>
                </a:ext>
                <a:ext uri="{FF2B5EF4-FFF2-40B4-BE49-F238E27FC236}">
                  <a16:creationId xmlns:a16="http://schemas.microsoft.com/office/drawing/2014/main" id="{00000000-0008-0000-0800-000077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0</xdr:rowOff>
        </xdr:to>
        <xdr:sp macro="" textlink="">
          <xdr:nvSpPr>
            <xdr:cNvPr id="18552" name="Option Button 120" hidden="1">
              <a:extLst>
                <a:ext uri="{63B3BB69-23CF-44E3-9099-C40C66FF867C}">
                  <a14:compatExt spid="_x0000_s18552"/>
                </a:ext>
                <a:ext uri="{FF2B5EF4-FFF2-40B4-BE49-F238E27FC236}">
                  <a16:creationId xmlns:a16="http://schemas.microsoft.com/office/drawing/2014/main" id="{00000000-0008-0000-0800-00007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0</xdr:rowOff>
        </xdr:to>
        <xdr:sp macro="" textlink="">
          <xdr:nvSpPr>
            <xdr:cNvPr id="18553" name="Option Button 121" hidden="1">
              <a:extLst>
                <a:ext uri="{63B3BB69-23CF-44E3-9099-C40C66FF867C}">
                  <a14:compatExt spid="_x0000_s18553"/>
                </a:ext>
                <a:ext uri="{FF2B5EF4-FFF2-40B4-BE49-F238E27FC236}">
                  <a16:creationId xmlns:a16="http://schemas.microsoft.com/office/drawing/2014/main" id="{00000000-0008-0000-0800-00007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6</xdr:col>
          <xdr:colOff>0</xdr:colOff>
          <xdr:row>26</xdr:row>
          <xdr:rowOff>327660</xdr:rowOff>
        </xdr:to>
        <xdr:sp macro="" textlink="">
          <xdr:nvSpPr>
            <xdr:cNvPr id="18554" name="Group Box 122" hidden="1">
              <a:extLst>
                <a:ext uri="{63B3BB69-23CF-44E3-9099-C40C66FF867C}">
                  <a14:compatExt spid="_x0000_s18554"/>
                </a:ext>
                <a:ext uri="{FF2B5EF4-FFF2-40B4-BE49-F238E27FC236}">
                  <a16:creationId xmlns:a16="http://schemas.microsoft.com/office/drawing/2014/main" id="{00000000-0008-0000-0800-00007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26</xdr:row>
          <xdr:rowOff>327660</xdr:rowOff>
        </xdr:to>
        <xdr:sp macro="" textlink="">
          <xdr:nvSpPr>
            <xdr:cNvPr id="18555" name="Option Button 123" hidden="1">
              <a:extLst>
                <a:ext uri="{63B3BB69-23CF-44E3-9099-C40C66FF867C}">
                  <a14:compatExt spid="_x0000_s18555"/>
                </a:ext>
                <a:ext uri="{FF2B5EF4-FFF2-40B4-BE49-F238E27FC236}">
                  <a16:creationId xmlns:a16="http://schemas.microsoft.com/office/drawing/2014/main" id="{00000000-0008-0000-0800-00007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18556" name="Group Box 124" hidden="1">
              <a:extLst>
                <a:ext uri="{63B3BB69-23CF-44E3-9099-C40C66FF867C}">
                  <a14:compatExt spid="_x0000_s18556"/>
                </a:ext>
                <a:ext uri="{FF2B5EF4-FFF2-40B4-BE49-F238E27FC236}">
                  <a16:creationId xmlns:a16="http://schemas.microsoft.com/office/drawing/2014/main" id="{00000000-0008-0000-0800-00007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18557" name="Option Button 125" hidden="1">
              <a:extLst>
                <a:ext uri="{63B3BB69-23CF-44E3-9099-C40C66FF867C}">
                  <a14:compatExt spid="_x0000_s18557"/>
                </a:ext>
                <a:ext uri="{FF2B5EF4-FFF2-40B4-BE49-F238E27FC236}">
                  <a16:creationId xmlns:a16="http://schemas.microsoft.com/office/drawing/2014/main" id="{00000000-0008-0000-0800-00007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18558" name="Option Button 126" hidden="1">
              <a:extLst>
                <a:ext uri="{63B3BB69-23CF-44E3-9099-C40C66FF867C}">
                  <a14:compatExt spid="_x0000_s18558"/>
                </a:ext>
                <a:ext uri="{FF2B5EF4-FFF2-40B4-BE49-F238E27FC236}">
                  <a16:creationId xmlns:a16="http://schemas.microsoft.com/office/drawing/2014/main" id="{00000000-0008-0000-0800-00007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18559" name="Group Box 127" hidden="1">
              <a:extLst>
                <a:ext uri="{63B3BB69-23CF-44E3-9099-C40C66FF867C}">
                  <a14:compatExt spid="_x0000_s18559"/>
                </a:ext>
                <a:ext uri="{FF2B5EF4-FFF2-40B4-BE49-F238E27FC236}">
                  <a16:creationId xmlns:a16="http://schemas.microsoft.com/office/drawing/2014/main" id="{00000000-0008-0000-0800-00007F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18560" name="Option Button 128" hidden="1">
              <a:extLst>
                <a:ext uri="{63B3BB69-23CF-44E3-9099-C40C66FF867C}">
                  <a14:compatExt spid="_x0000_s18560"/>
                </a:ext>
                <a:ext uri="{FF2B5EF4-FFF2-40B4-BE49-F238E27FC236}">
                  <a16:creationId xmlns:a16="http://schemas.microsoft.com/office/drawing/2014/main" id="{00000000-0008-0000-0800-00008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18561" name="Option Button 129" hidden="1">
              <a:extLst>
                <a:ext uri="{63B3BB69-23CF-44E3-9099-C40C66FF867C}">
                  <a14:compatExt spid="_x0000_s18561"/>
                </a:ext>
                <a:ext uri="{FF2B5EF4-FFF2-40B4-BE49-F238E27FC236}">
                  <a16:creationId xmlns:a16="http://schemas.microsoft.com/office/drawing/2014/main" id="{00000000-0008-0000-0800-00008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18562" name="Option Button 130" hidden="1">
              <a:extLst>
                <a:ext uri="{63B3BB69-23CF-44E3-9099-C40C66FF867C}">
                  <a14:compatExt spid="_x0000_s18562"/>
                </a:ext>
                <a:ext uri="{FF2B5EF4-FFF2-40B4-BE49-F238E27FC236}">
                  <a16:creationId xmlns:a16="http://schemas.microsoft.com/office/drawing/2014/main" id="{00000000-0008-0000-0800-00008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18563" name="Group Box 131" hidden="1">
              <a:extLst>
                <a:ext uri="{63B3BB69-23CF-44E3-9099-C40C66FF867C}">
                  <a14:compatExt spid="_x0000_s18563"/>
                </a:ext>
                <a:ext uri="{FF2B5EF4-FFF2-40B4-BE49-F238E27FC236}">
                  <a16:creationId xmlns:a16="http://schemas.microsoft.com/office/drawing/2014/main" id="{00000000-0008-0000-0800-00008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18564" name="Option Button 132" hidden="1">
              <a:extLst>
                <a:ext uri="{63B3BB69-23CF-44E3-9099-C40C66FF867C}">
                  <a14:compatExt spid="_x0000_s18564"/>
                </a:ext>
                <a:ext uri="{FF2B5EF4-FFF2-40B4-BE49-F238E27FC236}">
                  <a16:creationId xmlns:a16="http://schemas.microsoft.com/office/drawing/2014/main" id="{00000000-0008-0000-0800-00008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18565" name="Option Button 133" hidden="1">
              <a:extLst>
                <a:ext uri="{63B3BB69-23CF-44E3-9099-C40C66FF867C}">
                  <a14:compatExt spid="_x0000_s18565"/>
                </a:ext>
                <a:ext uri="{FF2B5EF4-FFF2-40B4-BE49-F238E27FC236}">
                  <a16:creationId xmlns:a16="http://schemas.microsoft.com/office/drawing/2014/main" id="{00000000-0008-0000-0800-00008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18566" name="Option Button 134" hidden="1">
              <a:extLst>
                <a:ext uri="{63B3BB69-23CF-44E3-9099-C40C66FF867C}">
                  <a14:compatExt spid="_x0000_s18566"/>
                </a:ext>
                <a:ext uri="{FF2B5EF4-FFF2-40B4-BE49-F238E27FC236}">
                  <a16:creationId xmlns:a16="http://schemas.microsoft.com/office/drawing/2014/main" id="{00000000-0008-0000-0800-00008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18567" name="Group Box 135" hidden="1">
              <a:extLst>
                <a:ext uri="{63B3BB69-23CF-44E3-9099-C40C66FF867C}">
                  <a14:compatExt spid="_x0000_s18567"/>
                </a:ext>
                <a:ext uri="{FF2B5EF4-FFF2-40B4-BE49-F238E27FC236}">
                  <a16:creationId xmlns:a16="http://schemas.microsoft.com/office/drawing/2014/main" id="{00000000-0008-0000-0800-000087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18568" name="Option Button 136" hidden="1">
              <a:extLst>
                <a:ext uri="{63B3BB69-23CF-44E3-9099-C40C66FF867C}">
                  <a14:compatExt spid="_x0000_s18568"/>
                </a:ext>
                <a:ext uri="{FF2B5EF4-FFF2-40B4-BE49-F238E27FC236}">
                  <a16:creationId xmlns:a16="http://schemas.microsoft.com/office/drawing/2014/main" id="{00000000-0008-0000-0800-00008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18569" name="Option Button 137" hidden="1">
              <a:extLst>
                <a:ext uri="{63B3BB69-23CF-44E3-9099-C40C66FF867C}">
                  <a14:compatExt spid="_x0000_s18569"/>
                </a:ext>
                <a:ext uri="{FF2B5EF4-FFF2-40B4-BE49-F238E27FC236}">
                  <a16:creationId xmlns:a16="http://schemas.microsoft.com/office/drawing/2014/main" id="{00000000-0008-0000-0800-00008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18570" name="Option Button 138" hidden="1">
              <a:extLst>
                <a:ext uri="{63B3BB69-23CF-44E3-9099-C40C66FF867C}">
                  <a14:compatExt spid="_x0000_s18570"/>
                </a:ext>
                <a:ext uri="{FF2B5EF4-FFF2-40B4-BE49-F238E27FC236}">
                  <a16:creationId xmlns:a16="http://schemas.microsoft.com/office/drawing/2014/main" id="{00000000-0008-0000-0800-00008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18571" name="Group Box 139" hidden="1">
              <a:extLst>
                <a:ext uri="{63B3BB69-23CF-44E3-9099-C40C66FF867C}">
                  <a14:compatExt spid="_x0000_s18571"/>
                </a:ext>
                <a:ext uri="{FF2B5EF4-FFF2-40B4-BE49-F238E27FC236}">
                  <a16:creationId xmlns:a16="http://schemas.microsoft.com/office/drawing/2014/main" id="{00000000-0008-0000-0800-00008B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18572" name="Option Button 140" hidden="1">
              <a:extLst>
                <a:ext uri="{63B3BB69-23CF-44E3-9099-C40C66FF867C}">
                  <a14:compatExt spid="_x0000_s18572"/>
                </a:ext>
                <a:ext uri="{FF2B5EF4-FFF2-40B4-BE49-F238E27FC236}">
                  <a16:creationId xmlns:a16="http://schemas.microsoft.com/office/drawing/2014/main" id="{00000000-0008-0000-0800-00008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0</xdr:rowOff>
        </xdr:to>
        <xdr:sp macro="" textlink="">
          <xdr:nvSpPr>
            <xdr:cNvPr id="18573" name="Option Button 141" hidden="1">
              <a:extLst>
                <a:ext uri="{63B3BB69-23CF-44E3-9099-C40C66FF867C}">
                  <a14:compatExt spid="_x0000_s18573"/>
                </a:ext>
                <a:ext uri="{FF2B5EF4-FFF2-40B4-BE49-F238E27FC236}">
                  <a16:creationId xmlns:a16="http://schemas.microsoft.com/office/drawing/2014/main" id="{00000000-0008-0000-0800-00008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18574" name="Option Button 142" hidden="1">
              <a:extLst>
                <a:ext uri="{63B3BB69-23CF-44E3-9099-C40C66FF867C}">
                  <a14:compatExt spid="_x0000_s18574"/>
                </a:ext>
                <a:ext uri="{FF2B5EF4-FFF2-40B4-BE49-F238E27FC236}">
                  <a16:creationId xmlns:a16="http://schemas.microsoft.com/office/drawing/2014/main" id="{00000000-0008-0000-0800-00008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18575" name="Option Button 143" hidden="1">
              <a:extLst>
                <a:ext uri="{63B3BB69-23CF-44E3-9099-C40C66FF867C}">
                  <a14:compatExt spid="_x0000_s18575"/>
                </a:ext>
                <a:ext uri="{FF2B5EF4-FFF2-40B4-BE49-F238E27FC236}">
                  <a16:creationId xmlns:a16="http://schemas.microsoft.com/office/drawing/2014/main" id="{00000000-0008-0000-0800-00008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18576" name="Group Box 144" hidden="1">
              <a:extLst>
                <a:ext uri="{63B3BB69-23CF-44E3-9099-C40C66FF867C}">
                  <a14:compatExt spid="_x0000_s18576"/>
                </a:ext>
                <a:ext uri="{FF2B5EF4-FFF2-40B4-BE49-F238E27FC236}">
                  <a16:creationId xmlns:a16="http://schemas.microsoft.com/office/drawing/2014/main" id="{00000000-0008-0000-0800-000090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18577" name="Option Button 145" hidden="1">
              <a:extLst>
                <a:ext uri="{63B3BB69-23CF-44E3-9099-C40C66FF867C}">
                  <a14:compatExt spid="_x0000_s18577"/>
                </a:ext>
                <a:ext uri="{FF2B5EF4-FFF2-40B4-BE49-F238E27FC236}">
                  <a16:creationId xmlns:a16="http://schemas.microsoft.com/office/drawing/2014/main" id="{00000000-0008-0000-0800-00009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18578" name="Option Button 146" hidden="1">
              <a:extLst>
                <a:ext uri="{63B3BB69-23CF-44E3-9099-C40C66FF867C}">
                  <a14:compatExt spid="_x0000_s18578"/>
                </a:ext>
                <a:ext uri="{FF2B5EF4-FFF2-40B4-BE49-F238E27FC236}">
                  <a16:creationId xmlns:a16="http://schemas.microsoft.com/office/drawing/2014/main" id="{00000000-0008-0000-0800-00009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18579" name="Option Button 147" hidden="1">
              <a:extLst>
                <a:ext uri="{63B3BB69-23CF-44E3-9099-C40C66FF867C}">
                  <a14:compatExt spid="_x0000_s18579"/>
                </a:ext>
                <a:ext uri="{FF2B5EF4-FFF2-40B4-BE49-F238E27FC236}">
                  <a16:creationId xmlns:a16="http://schemas.microsoft.com/office/drawing/2014/main" id="{00000000-0008-0000-0800-00009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18580" name="Option Button 148" hidden="1">
              <a:extLst>
                <a:ext uri="{63B3BB69-23CF-44E3-9099-C40C66FF867C}">
                  <a14:compatExt spid="_x0000_s18580"/>
                </a:ext>
                <a:ext uri="{FF2B5EF4-FFF2-40B4-BE49-F238E27FC236}">
                  <a16:creationId xmlns:a16="http://schemas.microsoft.com/office/drawing/2014/main" id="{00000000-0008-0000-0800-00009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18581" name="Group Box 149" hidden="1">
              <a:extLst>
                <a:ext uri="{63B3BB69-23CF-44E3-9099-C40C66FF867C}">
                  <a14:compatExt spid="_x0000_s18581"/>
                </a:ext>
                <a:ext uri="{FF2B5EF4-FFF2-40B4-BE49-F238E27FC236}">
                  <a16:creationId xmlns:a16="http://schemas.microsoft.com/office/drawing/2014/main" id="{00000000-0008-0000-0800-00009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18582" name="Option Button 150" hidden="1">
              <a:extLst>
                <a:ext uri="{63B3BB69-23CF-44E3-9099-C40C66FF867C}">
                  <a14:compatExt spid="_x0000_s18582"/>
                </a:ext>
                <a:ext uri="{FF2B5EF4-FFF2-40B4-BE49-F238E27FC236}">
                  <a16:creationId xmlns:a16="http://schemas.microsoft.com/office/drawing/2014/main" id="{00000000-0008-0000-0800-00009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18583" name="Option Button 151" hidden="1">
              <a:extLst>
                <a:ext uri="{63B3BB69-23CF-44E3-9099-C40C66FF867C}">
                  <a14:compatExt spid="_x0000_s18583"/>
                </a:ext>
                <a:ext uri="{FF2B5EF4-FFF2-40B4-BE49-F238E27FC236}">
                  <a16:creationId xmlns:a16="http://schemas.microsoft.com/office/drawing/2014/main" id="{00000000-0008-0000-0800-00009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18584" name="Option Button 152" hidden="1">
              <a:extLst>
                <a:ext uri="{63B3BB69-23CF-44E3-9099-C40C66FF867C}">
                  <a14:compatExt spid="_x0000_s18584"/>
                </a:ext>
                <a:ext uri="{FF2B5EF4-FFF2-40B4-BE49-F238E27FC236}">
                  <a16:creationId xmlns:a16="http://schemas.microsoft.com/office/drawing/2014/main" id="{00000000-0008-0000-0800-00009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18585" name="Option Button 153" hidden="1">
              <a:extLst>
                <a:ext uri="{63B3BB69-23CF-44E3-9099-C40C66FF867C}">
                  <a14:compatExt spid="_x0000_s18585"/>
                </a:ext>
                <a:ext uri="{FF2B5EF4-FFF2-40B4-BE49-F238E27FC236}">
                  <a16:creationId xmlns:a16="http://schemas.microsoft.com/office/drawing/2014/main" id="{00000000-0008-0000-0800-00009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18586" name="Group Box 154" hidden="1">
              <a:extLst>
                <a:ext uri="{63B3BB69-23CF-44E3-9099-C40C66FF867C}">
                  <a14:compatExt spid="_x0000_s18586"/>
                </a:ext>
                <a:ext uri="{FF2B5EF4-FFF2-40B4-BE49-F238E27FC236}">
                  <a16:creationId xmlns:a16="http://schemas.microsoft.com/office/drawing/2014/main" id="{00000000-0008-0000-0800-00009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18587" name="Option Button 155" hidden="1">
              <a:extLst>
                <a:ext uri="{63B3BB69-23CF-44E3-9099-C40C66FF867C}">
                  <a14:compatExt spid="_x0000_s18587"/>
                </a:ext>
                <a:ext uri="{FF2B5EF4-FFF2-40B4-BE49-F238E27FC236}">
                  <a16:creationId xmlns:a16="http://schemas.microsoft.com/office/drawing/2014/main" id="{00000000-0008-0000-0800-00009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18588" name="Option Button 156" hidden="1">
              <a:extLst>
                <a:ext uri="{63B3BB69-23CF-44E3-9099-C40C66FF867C}">
                  <a14:compatExt spid="_x0000_s18588"/>
                </a:ext>
                <a:ext uri="{FF2B5EF4-FFF2-40B4-BE49-F238E27FC236}">
                  <a16:creationId xmlns:a16="http://schemas.microsoft.com/office/drawing/2014/main" id="{00000000-0008-0000-0800-00009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18589" name="Option Button 157" hidden="1">
              <a:extLst>
                <a:ext uri="{63B3BB69-23CF-44E3-9099-C40C66FF867C}">
                  <a14:compatExt spid="_x0000_s18589"/>
                </a:ext>
                <a:ext uri="{FF2B5EF4-FFF2-40B4-BE49-F238E27FC236}">
                  <a16:creationId xmlns:a16="http://schemas.microsoft.com/office/drawing/2014/main" id="{00000000-0008-0000-0800-00009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18590" name="Option Button 158" hidden="1">
              <a:extLst>
                <a:ext uri="{63B3BB69-23CF-44E3-9099-C40C66FF867C}">
                  <a14:compatExt spid="_x0000_s18590"/>
                </a:ext>
                <a:ext uri="{FF2B5EF4-FFF2-40B4-BE49-F238E27FC236}">
                  <a16:creationId xmlns:a16="http://schemas.microsoft.com/office/drawing/2014/main" id="{00000000-0008-0000-0800-00009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18591" name="Group Box 159" hidden="1">
              <a:extLst>
                <a:ext uri="{63B3BB69-23CF-44E3-9099-C40C66FF867C}">
                  <a14:compatExt spid="_x0000_s18591"/>
                </a:ext>
                <a:ext uri="{FF2B5EF4-FFF2-40B4-BE49-F238E27FC236}">
                  <a16:creationId xmlns:a16="http://schemas.microsoft.com/office/drawing/2014/main" id="{00000000-0008-0000-0800-00009F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8592" name="Option Button 160" hidden="1">
              <a:extLst>
                <a:ext uri="{63B3BB69-23CF-44E3-9099-C40C66FF867C}">
                  <a14:compatExt spid="_x0000_s18592"/>
                </a:ext>
                <a:ext uri="{FF2B5EF4-FFF2-40B4-BE49-F238E27FC236}">
                  <a16:creationId xmlns:a16="http://schemas.microsoft.com/office/drawing/2014/main" id="{00000000-0008-0000-0800-0000A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18593" name="Option Button 161" hidden="1">
              <a:extLst>
                <a:ext uri="{63B3BB69-23CF-44E3-9099-C40C66FF867C}">
                  <a14:compatExt spid="_x0000_s18593"/>
                </a:ext>
                <a:ext uri="{FF2B5EF4-FFF2-40B4-BE49-F238E27FC236}">
                  <a16:creationId xmlns:a16="http://schemas.microsoft.com/office/drawing/2014/main" id="{00000000-0008-0000-0800-0000A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8594" name="Option Button 162" hidden="1">
              <a:extLst>
                <a:ext uri="{63B3BB69-23CF-44E3-9099-C40C66FF867C}">
                  <a14:compatExt spid="_x0000_s18594"/>
                </a:ext>
                <a:ext uri="{FF2B5EF4-FFF2-40B4-BE49-F238E27FC236}">
                  <a16:creationId xmlns:a16="http://schemas.microsoft.com/office/drawing/2014/main" id="{00000000-0008-0000-0800-0000A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8595" name="Option Button 163" hidden="1">
              <a:extLst>
                <a:ext uri="{63B3BB69-23CF-44E3-9099-C40C66FF867C}">
                  <a14:compatExt spid="_x0000_s18595"/>
                </a:ext>
                <a:ext uri="{FF2B5EF4-FFF2-40B4-BE49-F238E27FC236}">
                  <a16:creationId xmlns:a16="http://schemas.microsoft.com/office/drawing/2014/main" id="{00000000-0008-0000-0800-0000A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18596" name="Group Box 164" hidden="1">
              <a:extLst>
                <a:ext uri="{63B3BB69-23CF-44E3-9099-C40C66FF867C}">
                  <a14:compatExt spid="_x0000_s18596"/>
                </a:ext>
                <a:ext uri="{FF2B5EF4-FFF2-40B4-BE49-F238E27FC236}">
                  <a16:creationId xmlns:a16="http://schemas.microsoft.com/office/drawing/2014/main" id="{00000000-0008-0000-0800-0000A4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18597" name="Option Button 165" hidden="1">
              <a:extLst>
                <a:ext uri="{63B3BB69-23CF-44E3-9099-C40C66FF867C}">
                  <a14:compatExt spid="_x0000_s18597"/>
                </a:ext>
                <a:ext uri="{FF2B5EF4-FFF2-40B4-BE49-F238E27FC236}">
                  <a16:creationId xmlns:a16="http://schemas.microsoft.com/office/drawing/2014/main" id="{00000000-0008-0000-0800-0000A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18598" name="Option Button 166" hidden="1">
              <a:extLst>
                <a:ext uri="{63B3BB69-23CF-44E3-9099-C40C66FF867C}">
                  <a14:compatExt spid="_x0000_s18598"/>
                </a:ext>
                <a:ext uri="{FF2B5EF4-FFF2-40B4-BE49-F238E27FC236}">
                  <a16:creationId xmlns:a16="http://schemas.microsoft.com/office/drawing/2014/main" id="{00000000-0008-0000-0800-0000A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18599" name="Option Button 167" hidden="1">
              <a:extLst>
                <a:ext uri="{63B3BB69-23CF-44E3-9099-C40C66FF867C}">
                  <a14:compatExt spid="_x0000_s18599"/>
                </a:ext>
                <a:ext uri="{FF2B5EF4-FFF2-40B4-BE49-F238E27FC236}">
                  <a16:creationId xmlns:a16="http://schemas.microsoft.com/office/drawing/2014/main" id="{00000000-0008-0000-0800-0000A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18</xdr:row>
          <xdr:rowOff>0</xdr:rowOff>
        </xdr:to>
        <xdr:sp macro="" textlink="">
          <xdr:nvSpPr>
            <xdr:cNvPr id="18600" name="Group Box 168" hidden="1">
              <a:extLst>
                <a:ext uri="{63B3BB69-23CF-44E3-9099-C40C66FF867C}">
                  <a14:compatExt spid="_x0000_s18600"/>
                </a:ext>
                <a:ext uri="{FF2B5EF4-FFF2-40B4-BE49-F238E27FC236}">
                  <a16:creationId xmlns:a16="http://schemas.microsoft.com/office/drawing/2014/main" id="{00000000-0008-0000-0800-0000A8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18601" name="Option Button 169" hidden="1">
              <a:extLst>
                <a:ext uri="{63B3BB69-23CF-44E3-9099-C40C66FF867C}">
                  <a14:compatExt spid="_x0000_s18601"/>
                </a:ext>
                <a:ext uri="{FF2B5EF4-FFF2-40B4-BE49-F238E27FC236}">
                  <a16:creationId xmlns:a16="http://schemas.microsoft.com/office/drawing/2014/main" id="{00000000-0008-0000-0800-0000A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18602" name="Option Button 170" hidden="1">
              <a:extLst>
                <a:ext uri="{63B3BB69-23CF-44E3-9099-C40C66FF867C}">
                  <a14:compatExt spid="_x0000_s18602"/>
                </a:ext>
                <a:ext uri="{FF2B5EF4-FFF2-40B4-BE49-F238E27FC236}">
                  <a16:creationId xmlns:a16="http://schemas.microsoft.com/office/drawing/2014/main" id="{00000000-0008-0000-0800-0000A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18603" name="Option Button 171" hidden="1">
              <a:extLst>
                <a:ext uri="{63B3BB69-23CF-44E3-9099-C40C66FF867C}">
                  <a14:compatExt spid="_x0000_s18603"/>
                </a:ext>
                <a:ext uri="{FF2B5EF4-FFF2-40B4-BE49-F238E27FC236}">
                  <a16:creationId xmlns:a16="http://schemas.microsoft.com/office/drawing/2014/main" id="{00000000-0008-0000-0800-0000A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18604" name="Group Box 172" hidden="1">
              <a:extLst>
                <a:ext uri="{63B3BB69-23CF-44E3-9099-C40C66FF867C}">
                  <a14:compatExt spid="_x0000_s18604"/>
                </a:ext>
                <a:ext uri="{FF2B5EF4-FFF2-40B4-BE49-F238E27FC236}">
                  <a16:creationId xmlns:a16="http://schemas.microsoft.com/office/drawing/2014/main" id="{00000000-0008-0000-0800-0000A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18605" name="Option Button 173" hidden="1">
              <a:extLst>
                <a:ext uri="{63B3BB69-23CF-44E3-9099-C40C66FF867C}">
                  <a14:compatExt spid="_x0000_s18605"/>
                </a:ext>
                <a:ext uri="{FF2B5EF4-FFF2-40B4-BE49-F238E27FC236}">
                  <a16:creationId xmlns:a16="http://schemas.microsoft.com/office/drawing/2014/main" id="{00000000-0008-0000-0800-0000A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18606" name="Option Button 174" hidden="1">
              <a:extLst>
                <a:ext uri="{63B3BB69-23CF-44E3-9099-C40C66FF867C}">
                  <a14:compatExt spid="_x0000_s18606"/>
                </a:ext>
                <a:ext uri="{FF2B5EF4-FFF2-40B4-BE49-F238E27FC236}">
                  <a16:creationId xmlns:a16="http://schemas.microsoft.com/office/drawing/2014/main" id="{00000000-0008-0000-0800-0000A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18607" name="Option Button 175" hidden="1">
              <a:extLst>
                <a:ext uri="{63B3BB69-23CF-44E3-9099-C40C66FF867C}">
                  <a14:compatExt spid="_x0000_s18607"/>
                </a:ext>
                <a:ext uri="{FF2B5EF4-FFF2-40B4-BE49-F238E27FC236}">
                  <a16:creationId xmlns:a16="http://schemas.microsoft.com/office/drawing/2014/main" id="{00000000-0008-0000-0800-0000A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18608" name="Option Button 176" hidden="1">
              <a:extLst>
                <a:ext uri="{63B3BB69-23CF-44E3-9099-C40C66FF867C}">
                  <a14:compatExt spid="_x0000_s18608"/>
                </a:ext>
                <a:ext uri="{FF2B5EF4-FFF2-40B4-BE49-F238E27FC236}">
                  <a16:creationId xmlns:a16="http://schemas.microsoft.com/office/drawing/2014/main" id="{00000000-0008-0000-0800-0000B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13</xdr:col>
          <xdr:colOff>0</xdr:colOff>
          <xdr:row>20</xdr:row>
          <xdr:rowOff>0</xdr:rowOff>
        </xdr:to>
        <xdr:sp macro="" textlink="">
          <xdr:nvSpPr>
            <xdr:cNvPr id="18609" name="Group Box 177" hidden="1">
              <a:extLst>
                <a:ext uri="{63B3BB69-23CF-44E3-9099-C40C66FF867C}">
                  <a14:compatExt spid="_x0000_s18609"/>
                </a:ext>
                <a:ext uri="{FF2B5EF4-FFF2-40B4-BE49-F238E27FC236}">
                  <a16:creationId xmlns:a16="http://schemas.microsoft.com/office/drawing/2014/main" id="{00000000-0008-0000-0800-0000B1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18610" name="Option Button 178" hidden="1">
              <a:extLst>
                <a:ext uri="{63B3BB69-23CF-44E3-9099-C40C66FF867C}">
                  <a14:compatExt spid="_x0000_s18610"/>
                </a:ext>
                <a:ext uri="{FF2B5EF4-FFF2-40B4-BE49-F238E27FC236}">
                  <a16:creationId xmlns:a16="http://schemas.microsoft.com/office/drawing/2014/main" id="{00000000-0008-0000-0800-0000B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18611" name="Option Button 179" hidden="1">
              <a:extLst>
                <a:ext uri="{63B3BB69-23CF-44E3-9099-C40C66FF867C}">
                  <a14:compatExt spid="_x0000_s18611"/>
                </a:ext>
                <a:ext uri="{FF2B5EF4-FFF2-40B4-BE49-F238E27FC236}">
                  <a16:creationId xmlns:a16="http://schemas.microsoft.com/office/drawing/2014/main" id="{00000000-0008-0000-0800-0000B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18612" name="Option Button 180" hidden="1">
              <a:extLst>
                <a:ext uri="{63B3BB69-23CF-44E3-9099-C40C66FF867C}">
                  <a14:compatExt spid="_x0000_s18612"/>
                </a:ext>
                <a:ext uri="{FF2B5EF4-FFF2-40B4-BE49-F238E27FC236}">
                  <a16:creationId xmlns:a16="http://schemas.microsoft.com/office/drawing/2014/main" id="{00000000-0008-0000-0800-0000B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13</xdr:col>
          <xdr:colOff>0</xdr:colOff>
          <xdr:row>21</xdr:row>
          <xdr:rowOff>0</xdr:rowOff>
        </xdr:to>
        <xdr:sp macro="" textlink="">
          <xdr:nvSpPr>
            <xdr:cNvPr id="18613" name="Group Box 181" hidden="1">
              <a:extLst>
                <a:ext uri="{63B3BB69-23CF-44E3-9099-C40C66FF867C}">
                  <a14:compatExt spid="_x0000_s18613"/>
                </a:ext>
                <a:ext uri="{FF2B5EF4-FFF2-40B4-BE49-F238E27FC236}">
                  <a16:creationId xmlns:a16="http://schemas.microsoft.com/office/drawing/2014/main" id="{00000000-0008-0000-0800-0000B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18614" name="Option Button 182" hidden="1">
              <a:extLst>
                <a:ext uri="{63B3BB69-23CF-44E3-9099-C40C66FF867C}">
                  <a14:compatExt spid="_x0000_s18614"/>
                </a:ext>
                <a:ext uri="{FF2B5EF4-FFF2-40B4-BE49-F238E27FC236}">
                  <a16:creationId xmlns:a16="http://schemas.microsoft.com/office/drawing/2014/main" id="{00000000-0008-0000-0800-0000B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18615" name="Option Button 183" hidden="1">
              <a:extLst>
                <a:ext uri="{63B3BB69-23CF-44E3-9099-C40C66FF867C}">
                  <a14:compatExt spid="_x0000_s18615"/>
                </a:ext>
                <a:ext uri="{FF2B5EF4-FFF2-40B4-BE49-F238E27FC236}">
                  <a16:creationId xmlns:a16="http://schemas.microsoft.com/office/drawing/2014/main" id="{00000000-0008-0000-0800-0000B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18616" name="Option Button 184" hidden="1">
              <a:extLst>
                <a:ext uri="{63B3BB69-23CF-44E3-9099-C40C66FF867C}">
                  <a14:compatExt spid="_x0000_s18616"/>
                </a:ext>
                <a:ext uri="{FF2B5EF4-FFF2-40B4-BE49-F238E27FC236}">
                  <a16:creationId xmlns:a16="http://schemas.microsoft.com/office/drawing/2014/main" id="{00000000-0008-0000-0800-0000B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13</xdr:col>
          <xdr:colOff>0</xdr:colOff>
          <xdr:row>25</xdr:row>
          <xdr:rowOff>0</xdr:rowOff>
        </xdr:to>
        <xdr:sp macro="" textlink="">
          <xdr:nvSpPr>
            <xdr:cNvPr id="18617" name="Group Box 185" hidden="1">
              <a:extLst>
                <a:ext uri="{63B3BB69-23CF-44E3-9099-C40C66FF867C}">
                  <a14:compatExt spid="_x0000_s18617"/>
                </a:ext>
                <a:ext uri="{FF2B5EF4-FFF2-40B4-BE49-F238E27FC236}">
                  <a16:creationId xmlns:a16="http://schemas.microsoft.com/office/drawing/2014/main" id="{00000000-0008-0000-0800-0000B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25</xdr:row>
          <xdr:rowOff>0</xdr:rowOff>
        </xdr:to>
        <xdr:sp macro="" textlink="">
          <xdr:nvSpPr>
            <xdr:cNvPr id="18618" name="Option Button 186" hidden="1">
              <a:extLst>
                <a:ext uri="{63B3BB69-23CF-44E3-9099-C40C66FF867C}">
                  <a14:compatExt spid="_x0000_s18618"/>
                </a:ext>
                <a:ext uri="{FF2B5EF4-FFF2-40B4-BE49-F238E27FC236}">
                  <a16:creationId xmlns:a16="http://schemas.microsoft.com/office/drawing/2014/main" id="{00000000-0008-0000-0800-0000B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25</xdr:row>
          <xdr:rowOff>0</xdr:rowOff>
        </xdr:to>
        <xdr:sp macro="" textlink="">
          <xdr:nvSpPr>
            <xdr:cNvPr id="18619" name="Option Button 187" hidden="1">
              <a:extLst>
                <a:ext uri="{63B3BB69-23CF-44E3-9099-C40C66FF867C}">
                  <a14:compatExt spid="_x0000_s18619"/>
                </a:ext>
                <a:ext uri="{FF2B5EF4-FFF2-40B4-BE49-F238E27FC236}">
                  <a16:creationId xmlns:a16="http://schemas.microsoft.com/office/drawing/2014/main" id="{00000000-0008-0000-0800-0000B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25</xdr:row>
          <xdr:rowOff>0</xdr:rowOff>
        </xdr:to>
        <xdr:sp macro="" textlink="">
          <xdr:nvSpPr>
            <xdr:cNvPr id="18620" name="Option Button 188" hidden="1">
              <a:extLst>
                <a:ext uri="{63B3BB69-23CF-44E3-9099-C40C66FF867C}">
                  <a14:compatExt spid="_x0000_s18620"/>
                </a:ext>
                <a:ext uri="{FF2B5EF4-FFF2-40B4-BE49-F238E27FC236}">
                  <a16:creationId xmlns:a16="http://schemas.microsoft.com/office/drawing/2014/main" id="{00000000-0008-0000-0800-0000B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26</xdr:row>
          <xdr:rowOff>0</xdr:rowOff>
        </xdr:to>
        <xdr:sp macro="" textlink="">
          <xdr:nvSpPr>
            <xdr:cNvPr id="18621" name="Group Box 189" hidden="1">
              <a:extLst>
                <a:ext uri="{63B3BB69-23CF-44E3-9099-C40C66FF867C}">
                  <a14:compatExt spid="_x0000_s18621"/>
                </a:ext>
                <a:ext uri="{FF2B5EF4-FFF2-40B4-BE49-F238E27FC236}">
                  <a16:creationId xmlns:a16="http://schemas.microsoft.com/office/drawing/2014/main" id="{00000000-0008-0000-0800-0000BD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18622" name="Option Button 190" hidden="1">
              <a:extLst>
                <a:ext uri="{63B3BB69-23CF-44E3-9099-C40C66FF867C}">
                  <a14:compatExt spid="_x0000_s18622"/>
                </a:ext>
                <a:ext uri="{FF2B5EF4-FFF2-40B4-BE49-F238E27FC236}">
                  <a16:creationId xmlns:a16="http://schemas.microsoft.com/office/drawing/2014/main" id="{00000000-0008-0000-0800-0000B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0</xdr:rowOff>
        </xdr:to>
        <xdr:sp macro="" textlink="">
          <xdr:nvSpPr>
            <xdr:cNvPr id="18623" name="Option Button 191" hidden="1">
              <a:extLst>
                <a:ext uri="{63B3BB69-23CF-44E3-9099-C40C66FF867C}">
                  <a14:compatExt spid="_x0000_s18623"/>
                </a:ext>
                <a:ext uri="{FF2B5EF4-FFF2-40B4-BE49-F238E27FC236}">
                  <a16:creationId xmlns:a16="http://schemas.microsoft.com/office/drawing/2014/main" id="{00000000-0008-0000-0800-0000B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18624" name="Option Button 192" hidden="1">
              <a:extLst>
                <a:ext uri="{63B3BB69-23CF-44E3-9099-C40C66FF867C}">
                  <a14:compatExt spid="_x0000_s18624"/>
                </a:ext>
                <a:ext uri="{FF2B5EF4-FFF2-40B4-BE49-F238E27FC236}">
                  <a16:creationId xmlns:a16="http://schemas.microsoft.com/office/drawing/2014/main" id="{00000000-0008-0000-0800-0000C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18625" name="Option Button 193" hidden="1">
              <a:extLst>
                <a:ext uri="{63B3BB69-23CF-44E3-9099-C40C66FF867C}">
                  <a14:compatExt spid="_x0000_s18625"/>
                </a:ext>
                <a:ext uri="{FF2B5EF4-FFF2-40B4-BE49-F238E27FC236}">
                  <a16:creationId xmlns:a16="http://schemas.microsoft.com/office/drawing/2014/main" id="{00000000-0008-0000-0800-0000C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13</xdr:col>
          <xdr:colOff>0</xdr:colOff>
          <xdr:row>28</xdr:row>
          <xdr:rowOff>0</xdr:rowOff>
        </xdr:to>
        <xdr:sp macro="" textlink="">
          <xdr:nvSpPr>
            <xdr:cNvPr id="18626" name="Group Box 194" hidden="1">
              <a:extLst>
                <a:ext uri="{63B3BB69-23CF-44E3-9099-C40C66FF867C}">
                  <a14:compatExt spid="_x0000_s18626"/>
                </a:ext>
                <a:ext uri="{FF2B5EF4-FFF2-40B4-BE49-F238E27FC236}">
                  <a16:creationId xmlns:a16="http://schemas.microsoft.com/office/drawing/2014/main" id="{00000000-0008-0000-0800-0000C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27</xdr:row>
          <xdr:rowOff>0</xdr:rowOff>
        </xdr:from>
        <xdr:to>
          <xdr:col>7</xdr:col>
          <xdr:colOff>175260</xdr:colOff>
          <xdr:row>28</xdr:row>
          <xdr:rowOff>0</xdr:rowOff>
        </xdr:to>
        <xdr:sp macro="" textlink="">
          <xdr:nvSpPr>
            <xdr:cNvPr id="18627" name="Option Button 195" hidden="1">
              <a:extLst>
                <a:ext uri="{63B3BB69-23CF-44E3-9099-C40C66FF867C}">
                  <a14:compatExt spid="_x0000_s18627"/>
                </a:ext>
                <a:ext uri="{FF2B5EF4-FFF2-40B4-BE49-F238E27FC236}">
                  <a16:creationId xmlns:a16="http://schemas.microsoft.com/office/drawing/2014/main" id="{00000000-0008-0000-0800-0000C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27</xdr:row>
          <xdr:rowOff>0</xdr:rowOff>
        </xdr:from>
        <xdr:to>
          <xdr:col>9</xdr:col>
          <xdr:colOff>175260</xdr:colOff>
          <xdr:row>28</xdr:row>
          <xdr:rowOff>0</xdr:rowOff>
        </xdr:to>
        <xdr:sp macro="" textlink="">
          <xdr:nvSpPr>
            <xdr:cNvPr id="18628" name="Option Button 196" hidden="1">
              <a:extLst>
                <a:ext uri="{63B3BB69-23CF-44E3-9099-C40C66FF867C}">
                  <a14:compatExt spid="_x0000_s18628"/>
                </a:ext>
                <a:ext uri="{FF2B5EF4-FFF2-40B4-BE49-F238E27FC236}">
                  <a16:creationId xmlns:a16="http://schemas.microsoft.com/office/drawing/2014/main" id="{00000000-0008-0000-0800-0000C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27</xdr:row>
          <xdr:rowOff>0</xdr:rowOff>
        </xdr:from>
        <xdr:to>
          <xdr:col>10</xdr:col>
          <xdr:colOff>175260</xdr:colOff>
          <xdr:row>28</xdr:row>
          <xdr:rowOff>0</xdr:rowOff>
        </xdr:to>
        <xdr:sp macro="" textlink="">
          <xdr:nvSpPr>
            <xdr:cNvPr id="18629" name="Option Button 197" hidden="1">
              <a:extLst>
                <a:ext uri="{63B3BB69-23CF-44E3-9099-C40C66FF867C}">
                  <a14:compatExt spid="_x0000_s18629"/>
                </a:ext>
                <a:ext uri="{FF2B5EF4-FFF2-40B4-BE49-F238E27FC236}">
                  <a16:creationId xmlns:a16="http://schemas.microsoft.com/office/drawing/2014/main" id="{00000000-0008-0000-0800-0000C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13</xdr:col>
          <xdr:colOff>0</xdr:colOff>
          <xdr:row>29</xdr:row>
          <xdr:rowOff>0</xdr:rowOff>
        </xdr:to>
        <xdr:sp macro="" textlink="">
          <xdr:nvSpPr>
            <xdr:cNvPr id="18630" name="Group Box 198" hidden="1">
              <a:extLst>
                <a:ext uri="{63B3BB69-23CF-44E3-9099-C40C66FF867C}">
                  <a14:compatExt spid="_x0000_s18630"/>
                </a:ext>
                <a:ext uri="{FF2B5EF4-FFF2-40B4-BE49-F238E27FC236}">
                  <a16:creationId xmlns:a16="http://schemas.microsoft.com/office/drawing/2014/main" id="{00000000-0008-0000-0800-0000C6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28</xdr:row>
          <xdr:rowOff>0</xdr:rowOff>
        </xdr:from>
        <xdr:to>
          <xdr:col>7</xdr:col>
          <xdr:colOff>175260</xdr:colOff>
          <xdr:row>29</xdr:row>
          <xdr:rowOff>0</xdr:rowOff>
        </xdr:to>
        <xdr:sp macro="" textlink="">
          <xdr:nvSpPr>
            <xdr:cNvPr id="18631" name="Option Button 199" hidden="1">
              <a:extLst>
                <a:ext uri="{63B3BB69-23CF-44E3-9099-C40C66FF867C}">
                  <a14:compatExt spid="_x0000_s18631"/>
                </a:ext>
                <a:ext uri="{FF2B5EF4-FFF2-40B4-BE49-F238E27FC236}">
                  <a16:creationId xmlns:a16="http://schemas.microsoft.com/office/drawing/2014/main" id="{00000000-0008-0000-0800-0000C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28</xdr:row>
          <xdr:rowOff>0</xdr:rowOff>
        </xdr:from>
        <xdr:to>
          <xdr:col>8</xdr:col>
          <xdr:colOff>175260</xdr:colOff>
          <xdr:row>29</xdr:row>
          <xdr:rowOff>0</xdr:rowOff>
        </xdr:to>
        <xdr:sp macro="" textlink="">
          <xdr:nvSpPr>
            <xdr:cNvPr id="18632" name="Option Button 200" hidden="1">
              <a:extLst>
                <a:ext uri="{63B3BB69-23CF-44E3-9099-C40C66FF867C}">
                  <a14:compatExt spid="_x0000_s18632"/>
                </a:ext>
                <a:ext uri="{FF2B5EF4-FFF2-40B4-BE49-F238E27FC236}">
                  <a16:creationId xmlns:a16="http://schemas.microsoft.com/office/drawing/2014/main" id="{00000000-0008-0000-0800-0000C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28</xdr:row>
          <xdr:rowOff>0</xdr:rowOff>
        </xdr:from>
        <xdr:to>
          <xdr:col>9</xdr:col>
          <xdr:colOff>175260</xdr:colOff>
          <xdr:row>29</xdr:row>
          <xdr:rowOff>0</xdr:rowOff>
        </xdr:to>
        <xdr:sp macro="" textlink="">
          <xdr:nvSpPr>
            <xdr:cNvPr id="18633" name="Option Button 201" hidden="1">
              <a:extLst>
                <a:ext uri="{63B3BB69-23CF-44E3-9099-C40C66FF867C}">
                  <a14:compatExt spid="_x0000_s18633"/>
                </a:ext>
                <a:ext uri="{FF2B5EF4-FFF2-40B4-BE49-F238E27FC236}">
                  <a16:creationId xmlns:a16="http://schemas.microsoft.com/office/drawing/2014/main" id="{00000000-0008-0000-0800-0000C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28</xdr:row>
          <xdr:rowOff>0</xdr:rowOff>
        </xdr:from>
        <xdr:to>
          <xdr:col>10</xdr:col>
          <xdr:colOff>175260</xdr:colOff>
          <xdr:row>29</xdr:row>
          <xdr:rowOff>0</xdr:rowOff>
        </xdr:to>
        <xdr:sp macro="" textlink="">
          <xdr:nvSpPr>
            <xdr:cNvPr id="18634" name="Option Button 202" hidden="1">
              <a:extLst>
                <a:ext uri="{63B3BB69-23CF-44E3-9099-C40C66FF867C}">
                  <a14:compatExt spid="_x0000_s18634"/>
                </a:ext>
                <a:ext uri="{FF2B5EF4-FFF2-40B4-BE49-F238E27FC236}">
                  <a16:creationId xmlns:a16="http://schemas.microsoft.com/office/drawing/2014/main" id="{00000000-0008-0000-0800-0000C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18635" name="Check Box 203" hidden="1">
              <a:extLst>
                <a:ext uri="{63B3BB69-23CF-44E3-9099-C40C66FF867C}">
                  <a14:compatExt spid="_x0000_s18635"/>
                </a:ext>
                <a:ext uri="{FF2B5EF4-FFF2-40B4-BE49-F238E27FC236}">
                  <a16:creationId xmlns:a16="http://schemas.microsoft.com/office/drawing/2014/main" id="{00000000-0008-0000-0800-0000C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18636" name="Check Box 204" hidden="1">
              <a:extLst>
                <a:ext uri="{63B3BB69-23CF-44E3-9099-C40C66FF867C}">
                  <a14:compatExt spid="_x0000_s18636"/>
                </a:ext>
                <a:ext uri="{FF2B5EF4-FFF2-40B4-BE49-F238E27FC236}">
                  <a16:creationId xmlns:a16="http://schemas.microsoft.com/office/drawing/2014/main" id="{00000000-0008-0000-0800-0000C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18637" name="Check Box 205" hidden="1">
              <a:extLst>
                <a:ext uri="{63B3BB69-23CF-44E3-9099-C40C66FF867C}">
                  <a14:compatExt spid="_x0000_s18637"/>
                </a:ext>
                <a:ext uri="{FF2B5EF4-FFF2-40B4-BE49-F238E27FC236}">
                  <a16:creationId xmlns:a16="http://schemas.microsoft.com/office/drawing/2014/main" id="{00000000-0008-0000-0800-0000C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18638" name="Check Box 206" hidden="1">
              <a:extLst>
                <a:ext uri="{63B3BB69-23CF-44E3-9099-C40C66FF867C}">
                  <a14:compatExt spid="_x0000_s18638"/>
                </a:ext>
                <a:ext uri="{FF2B5EF4-FFF2-40B4-BE49-F238E27FC236}">
                  <a16:creationId xmlns:a16="http://schemas.microsoft.com/office/drawing/2014/main" id="{00000000-0008-0000-0800-0000C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18639" name="Check Box 207" hidden="1">
              <a:extLst>
                <a:ext uri="{63B3BB69-23CF-44E3-9099-C40C66FF867C}">
                  <a14:compatExt spid="_x0000_s18639"/>
                </a:ext>
                <a:ext uri="{FF2B5EF4-FFF2-40B4-BE49-F238E27FC236}">
                  <a16:creationId xmlns:a16="http://schemas.microsoft.com/office/drawing/2014/main" id="{00000000-0008-0000-0800-0000C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18640" name="Check Box 208" hidden="1">
              <a:extLst>
                <a:ext uri="{63B3BB69-23CF-44E3-9099-C40C66FF867C}">
                  <a14:compatExt spid="_x0000_s18640"/>
                </a:ext>
                <a:ext uri="{FF2B5EF4-FFF2-40B4-BE49-F238E27FC236}">
                  <a16:creationId xmlns:a16="http://schemas.microsoft.com/office/drawing/2014/main" id="{00000000-0008-0000-0800-0000D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18641" name="Check Box 209" hidden="1">
              <a:extLst>
                <a:ext uri="{63B3BB69-23CF-44E3-9099-C40C66FF867C}">
                  <a14:compatExt spid="_x0000_s18641"/>
                </a:ext>
                <a:ext uri="{FF2B5EF4-FFF2-40B4-BE49-F238E27FC236}">
                  <a16:creationId xmlns:a16="http://schemas.microsoft.com/office/drawing/2014/main" id="{00000000-0008-0000-0800-0000D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18642" name="Check Box 210" hidden="1">
              <a:extLst>
                <a:ext uri="{63B3BB69-23CF-44E3-9099-C40C66FF867C}">
                  <a14:compatExt spid="_x0000_s18642"/>
                </a:ext>
                <a:ext uri="{FF2B5EF4-FFF2-40B4-BE49-F238E27FC236}">
                  <a16:creationId xmlns:a16="http://schemas.microsoft.com/office/drawing/2014/main" id="{00000000-0008-0000-0800-0000D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18643" name="Check Box 211" hidden="1">
              <a:extLst>
                <a:ext uri="{63B3BB69-23CF-44E3-9099-C40C66FF867C}">
                  <a14:compatExt spid="_x0000_s18643"/>
                </a:ext>
                <a:ext uri="{FF2B5EF4-FFF2-40B4-BE49-F238E27FC236}">
                  <a16:creationId xmlns:a16="http://schemas.microsoft.com/office/drawing/2014/main" id="{00000000-0008-0000-0800-0000D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8644" name="Check Box 212" hidden="1">
              <a:extLst>
                <a:ext uri="{63B3BB69-23CF-44E3-9099-C40C66FF867C}">
                  <a14:compatExt spid="_x0000_s18644"/>
                </a:ext>
                <a:ext uri="{FF2B5EF4-FFF2-40B4-BE49-F238E27FC236}">
                  <a16:creationId xmlns:a16="http://schemas.microsoft.com/office/drawing/2014/main" id="{00000000-0008-0000-0800-0000D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18645" name="Check Box 213" hidden="1">
              <a:extLst>
                <a:ext uri="{63B3BB69-23CF-44E3-9099-C40C66FF867C}">
                  <a14:compatExt spid="_x0000_s18645"/>
                </a:ext>
                <a:ext uri="{FF2B5EF4-FFF2-40B4-BE49-F238E27FC236}">
                  <a16:creationId xmlns:a16="http://schemas.microsoft.com/office/drawing/2014/main" id="{00000000-0008-0000-0800-0000D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8646" name="Check Box 214" hidden="1">
              <a:extLst>
                <a:ext uri="{63B3BB69-23CF-44E3-9099-C40C66FF867C}">
                  <a14:compatExt spid="_x0000_s18646"/>
                </a:ext>
                <a:ext uri="{FF2B5EF4-FFF2-40B4-BE49-F238E27FC236}">
                  <a16:creationId xmlns:a16="http://schemas.microsoft.com/office/drawing/2014/main" id="{00000000-0008-0000-0800-0000D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18647" name="Check Box 215" hidden="1">
              <a:extLst>
                <a:ext uri="{63B3BB69-23CF-44E3-9099-C40C66FF867C}">
                  <a14:compatExt spid="_x0000_s18647"/>
                </a:ext>
                <a:ext uri="{FF2B5EF4-FFF2-40B4-BE49-F238E27FC236}">
                  <a16:creationId xmlns:a16="http://schemas.microsoft.com/office/drawing/2014/main" id="{00000000-0008-0000-0800-0000D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18648" name="Check Box 216" hidden="1">
              <a:extLst>
                <a:ext uri="{63B3BB69-23CF-44E3-9099-C40C66FF867C}">
                  <a14:compatExt spid="_x0000_s18648"/>
                </a:ext>
                <a:ext uri="{FF2B5EF4-FFF2-40B4-BE49-F238E27FC236}">
                  <a16:creationId xmlns:a16="http://schemas.microsoft.com/office/drawing/2014/main" id="{00000000-0008-0000-0800-0000D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18649" name="Check Box 217" hidden="1">
              <a:extLst>
                <a:ext uri="{63B3BB69-23CF-44E3-9099-C40C66FF867C}">
                  <a14:compatExt spid="_x0000_s18649"/>
                </a:ext>
                <a:ext uri="{FF2B5EF4-FFF2-40B4-BE49-F238E27FC236}">
                  <a16:creationId xmlns:a16="http://schemas.microsoft.com/office/drawing/2014/main" id="{00000000-0008-0000-0800-0000D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18650" name="Check Box 218" hidden="1">
              <a:extLst>
                <a:ext uri="{63B3BB69-23CF-44E3-9099-C40C66FF867C}">
                  <a14:compatExt spid="_x0000_s18650"/>
                </a:ext>
                <a:ext uri="{FF2B5EF4-FFF2-40B4-BE49-F238E27FC236}">
                  <a16:creationId xmlns:a16="http://schemas.microsoft.com/office/drawing/2014/main" id="{00000000-0008-0000-0800-0000D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18651" name="Check Box 219" hidden="1">
              <a:extLst>
                <a:ext uri="{63B3BB69-23CF-44E3-9099-C40C66FF867C}">
                  <a14:compatExt spid="_x0000_s18651"/>
                </a:ext>
                <a:ext uri="{FF2B5EF4-FFF2-40B4-BE49-F238E27FC236}">
                  <a16:creationId xmlns:a16="http://schemas.microsoft.com/office/drawing/2014/main" id="{00000000-0008-0000-0800-0000D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327660</xdr:rowOff>
        </xdr:from>
        <xdr:to>
          <xdr:col>10</xdr:col>
          <xdr:colOff>281940</xdr:colOff>
          <xdr:row>22</xdr:row>
          <xdr:rowOff>213360</xdr:rowOff>
        </xdr:to>
        <xdr:sp macro="" textlink="">
          <xdr:nvSpPr>
            <xdr:cNvPr id="18652" name="Check Box 220" hidden="1">
              <a:extLst>
                <a:ext uri="{63B3BB69-23CF-44E3-9099-C40C66FF867C}">
                  <a14:compatExt spid="_x0000_s18652"/>
                </a:ext>
                <a:ext uri="{FF2B5EF4-FFF2-40B4-BE49-F238E27FC236}">
                  <a16:creationId xmlns:a16="http://schemas.microsoft.com/office/drawing/2014/main" id="{00000000-0008-0000-0800-0000D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18653" name="Check Box 221" hidden="1">
              <a:extLst>
                <a:ext uri="{63B3BB69-23CF-44E3-9099-C40C66FF867C}">
                  <a14:compatExt spid="_x0000_s18653"/>
                </a:ext>
                <a:ext uri="{FF2B5EF4-FFF2-40B4-BE49-F238E27FC236}">
                  <a16:creationId xmlns:a16="http://schemas.microsoft.com/office/drawing/2014/main" id="{00000000-0008-0000-0800-0000D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18654" name="Check Box 222" hidden="1">
              <a:extLst>
                <a:ext uri="{63B3BB69-23CF-44E3-9099-C40C66FF867C}">
                  <a14:compatExt spid="_x0000_s18654"/>
                </a:ext>
                <a:ext uri="{FF2B5EF4-FFF2-40B4-BE49-F238E27FC236}">
                  <a16:creationId xmlns:a16="http://schemas.microsoft.com/office/drawing/2014/main" id="{00000000-0008-0000-0800-0000D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18655" name="Check Box 223" hidden="1">
              <a:extLst>
                <a:ext uri="{63B3BB69-23CF-44E3-9099-C40C66FF867C}">
                  <a14:compatExt spid="_x0000_s18655"/>
                </a:ext>
                <a:ext uri="{FF2B5EF4-FFF2-40B4-BE49-F238E27FC236}">
                  <a16:creationId xmlns:a16="http://schemas.microsoft.com/office/drawing/2014/main" id="{00000000-0008-0000-0800-0000D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18656" name="Check Box 224" hidden="1">
              <a:extLst>
                <a:ext uri="{63B3BB69-23CF-44E3-9099-C40C66FF867C}">
                  <a14:compatExt spid="_x0000_s18656"/>
                </a:ext>
                <a:ext uri="{FF2B5EF4-FFF2-40B4-BE49-F238E27FC236}">
                  <a16:creationId xmlns:a16="http://schemas.microsoft.com/office/drawing/2014/main" id="{00000000-0008-0000-0800-0000E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27</xdr:row>
          <xdr:rowOff>220980</xdr:rowOff>
        </xdr:to>
        <xdr:sp macro="" textlink="">
          <xdr:nvSpPr>
            <xdr:cNvPr id="18657" name="Check Box 225" hidden="1">
              <a:extLst>
                <a:ext uri="{63B3BB69-23CF-44E3-9099-C40C66FF867C}">
                  <a14:compatExt spid="_x0000_s18657"/>
                </a:ext>
                <a:ext uri="{FF2B5EF4-FFF2-40B4-BE49-F238E27FC236}">
                  <a16:creationId xmlns:a16="http://schemas.microsoft.com/office/drawing/2014/main" id="{00000000-0008-0000-0800-0000E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18658" name="Check Box 226" hidden="1">
              <a:extLst>
                <a:ext uri="{63B3BB69-23CF-44E3-9099-C40C66FF867C}">
                  <a14:compatExt spid="_x0000_s18658"/>
                </a:ext>
                <a:ext uri="{FF2B5EF4-FFF2-40B4-BE49-F238E27FC236}">
                  <a16:creationId xmlns:a16="http://schemas.microsoft.com/office/drawing/2014/main" id="{00000000-0008-0000-0800-0000E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19598" name="Group Box 142" hidden="1">
              <a:extLst>
                <a:ext uri="{63B3BB69-23CF-44E3-9099-C40C66FF867C}">
                  <a14:compatExt spid="_x0000_s19598"/>
                </a:ext>
                <a:ext uri="{FF2B5EF4-FFF2-40B4-BE49-F238E27FC236}">
                  <a16:creationId xmlns:a16="http://schemas.microsoft.com/office/drawing/2014/main" id="{00000000-0008-0000-0900-00008E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19599" name="Option Button 143" hidden="1">
              <a:extLst>
                <a:ext uri="{63B3BB69-23CF-44E3-9099-C40C66FF867C}">
                  <a14:compatExt spid="_x0000_s19599"/>
                </a:ext>
                <a:ext uri="{FF2B5EF4-FFF2-40B4-BE49-F238E27FC236}">
                  <a16:creationId xmlns:a16="http://schemas.microsoft.com/office/drawing/2014/main" id="{00000000-0008-0000-0900-00008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19600" name="Option Button 144" hidden="1">
              <a:extLst>
                <a:ext uri="{63B3BB69-23CF-44E3-9099-C40C66FF867C}">
                  <a14:compatExt spid="_x0000_s19600"/>
                </a:ext>
                <a:ext uri="{FF2B5EF4-FFF2-40B4-BE49-F238E27FC236}">
                  <a16:creationId xmlns:a16="http://schemas.microsoft.com/office/drawing/2014/main" id="{00000000-0008-0000-0900-000090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19601" name="Group Box 145" hidden="1">
              <a:extLst>
                <a:ext uri="{63B3BB69-23CF-44E3-9099-C40C66FF867C}">
                  <a14:compatExt spid="_x0000_s19601"/>
                </a:ext>
                <a:ext uri="{FF2B5EF4-FFF2-40B4-BE49-F238E27FC236}">
                  <a16:creationId xmlns:a16="http://schemas.microsoft.com/office/drawing/2014/main" id="{00000000-0008-0000-0900-000091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19602" name="Option Button 146" hidden="1">
              <a:extLst>
                <a:ext uri="{63B3BB69-23CF-44E3-9099-C40C66FF867C}">
                  <a14:compatExt spid="_x0000_s19602"/>
                </a:ext>
                <a:ext uri="{FF2B5EF4-FFF2-40B4-BE49-F238E27FC236}">
                  <a16:creationId xmlns:a16="http://schemas.microsoft.com/office/drawing/2014/main" id="{00000000-0008-0000-0900-000092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19603" name="Option Button 147" hidden="1">
              <a:extLst>
                <a:ext uri="{63B3BB69-23CF-44E3-9099-C40C66FF867C}">
                  <a14:compatExt spid="_x0000_s19603"/>
                </a:ext>
                <a:ext uri="{FF2B5EF4-FFF2-40B4-BE49-F238E27FC236}">
                  <a16:creationId xmlns:a16="http://schemas.microsoft.com/office/drawing/2014/main" id="{00000000-0008-0000-0900-000093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6</xdr:col>
          <xdr:colOff>0</xdr:colOff>
          <xdr:row>9</xdr:row>
          <xdr:rowOff>22860</xdr:rowOff>
        </xdr:to>
        <xdr:sp macro="" textlink="">
          <xdr:nvSpPr>
            <xdr:cNvPr id="19604" name="Group Box 148" hidden="1">
              <a:extLst>
                <a:ext uri="{63B3BB69-23CF-44E3-9099-C40C66FF867C}">
                  <a14:compatExt spid="_x0000_s19604"/>
                </a:ext>
                <a:ext uri="{FF2B5EF4-FFF2-40B4-BE49-F238E27FC236}">
                  <a16:creationId xmlns:a16="http://schemas.microsoft.com/office/drawing/2014/main" id="{00000000-0008-0000-0900-000094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19605" name="Option Button 149" hidden="1">
              <a:extLst>
                <a:ext uri="{63B3BB69-23CF-44E3-9099-C40C66FF867C}">
                  <a14:compatExt spid="_x0000_s19605"/>
                </a:ext>
                <a:ext uri="{FF2B5EF4-FFF2-40B4-BE49-F238E27FC236}">
                  <a16:creationId xmlns:a16="http://schemas.microsoft.com/office/drawing/2014/main" id="{00000000-0008-0000-0900-000095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6</xdr:col>
          <xdr:colOff>0</xdr:colOff>
          <xdr:row>18</xdr:row>
          <xdr:rowOff>0</xdr:rowOff>
        </xdr:to>
        <xdr:sp macro="" textlink="">
          <xdr:nvSpPr>
            <xdr:cNvPr id="19606" name="Group Box 150" hidden="1">
              <a:extLst>
                <a:ext uri="{63B3BB69-23CF-44E3-9099-C40C66FF867C}">
                  <a14:compatExt spid="_x0000_s19606"/>
                </a:ext>
                <a:ext uri="{FF2B5EF4-FFF2-40B4-BE49-F238E27FC236}">
                  <a16:creationId xmlns:a16="http://schemas.microsoft.com/office/drawing/2014/main" id="{00000000-0008-0000-0900-000096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19607" name="Option Button 151" hidden="1">
              <a:extLst>
                <a:ext uri="{63B3BB69-23CF-44E3-9099-C40C66FF867C}">
                  <a14:compatExt spid="_x0000_s19607"/>
                </a:ext>
                <a:ext uri="{FF2B5EF4-FFF2-40B4-BE49-F238E27FC236}">
                  <a16:creationId xmlns:a16="http://schemas.microsoft.com/office/drawing/2014/main" id="{00000000-0008-0000-0900-000097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19608" name="Group Box 152" hidden="1">
              <a:extLst>
                <a:ext uri="{63B3BB69-23CF-44E3-9099-C40C66FF867C}">
                  <a14:compatExt spid="_x0000_s19608"/>
                </a:ext>
                <a:ext uri="{FF2B5EF4-FFF2-40B4-BE49-F238E27FC236}">
                  <a16:creationId xmlns:a16="http://schemas.microsoft.com/office/drawing/2014/main" id="{00000000-0008-0000-0900-000098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19609" name="Option Button 153" hidden="1">
              <a:extLst>
                <a:ext uri="{63B3BB69-23CF-44E3-9099-C40C66FF867C}">
                  <a14:compatExt spid="_x0000_s19609"/>
                </a:ext>
                <a:ext uri="{FF2B5EF4-FFF2-40B4-BE49-F238E27FC236}">
                  <a16:creationId xmlns:a16="http://schemas.microsoft.com/office/drawing/2014/main" id="{00000000-0008-0000-0900-000099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19610" name="Option Button 154" hidden="1">
              <a:extLst>
                <a:ext uri="{63B3BB69-23CF-44E3-9099-C40C66FF867C}">
                  <a14:compatExt spid="_x0000_s19610"/>
                </a:ext>
                <a:ext uri="{FF2B5EF4-FFF2-40B4-BE49-F238E27FC236}">
                  <a16:creationId xmlns:a16="http://schemas.microsoft.com/office/drawing/2014/main" id="{00000000-0008-0000-0900-00009A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22860</xdr:rowOff>
        </xdr:to>
        <xdr:sp macro="" textlink="">
          <xdr:nvSpPr>
            <xdr:cNvPr id="19611" name="Group Box 155" hidden="1">
              <a:extLst>
                <a:ext uri="{63B3BB69-23CF-44E3-9099-C40C66FF867C}">
                  <a14:compatExt spid="_x0000_s19611"/>
                </a:ext>
                <a:ext uri="{FF2B5EF4-FFF2-40B4-BE49-F238E27FC236}">
                  <a16:creationId xmlns:a16="http://schemas.microsoft.com/office/drawing/2014/main" id="{00000000-0008-0000-0900-00009B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22860</xdr:rowOff>
        </xdr:to>
        <xdr:sp macro="" textlink="">
          <xdr:nvSpPr>
            <xdr:cNvPr id="19612" name="Option Button 156" hidden="1">
              <a:extLst>
                <a:ext uri="{63B3BB69-23CF-44E3-9099-C40C66FF867C}">
                  <a14:compatExt spid="_x0000_s19612"/>
                </a:ext>
                <a:ext uri="{FF2B5EF4-FFF2-40B4-BE49-F238E27FC236}">
                  <a16:creationId xmlns:a16="http://schemas.microsoft.com/office/drawing/2014/main" id="{00000000-0008-0000-0900-00009C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22860</xdr:rowOff>
        </xdr:to>
        <xdr:sp macro="" textlink="">
          <xdr:nvSpPr>
            <xdr:cNvPr id="19613" name="Group Box 157" hidden="1">
              <a:extLst>
                <a:ext uri="{63B3BB69-23CF-44E3-9099-C40C66FF867C}">
                  <a14:compatExt spid="_x0000_s19613"/>
                </a:ext>
                <a:ext uri="{FF2B5EF4-FFF2-40B4-BE49-F238E27FC236}">
                  <a16:creationId xmlns:a16="http://schemas.microsoft.com/office/drawing/2014/main" id="{00000000-0008-0000-0900-00009D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22860</xdr:rowOff>
        </xdr:to>
        <xdr:sp macro="" textlink="">
          <xdr:nvSpPr>
            <xdr:cNvPr id="19614" name="Option Button 158" hidden="1">
              <a:extLst>
                <a:ext uri="{63B3BB69-23CF-44E3-9099-C40C66FF867C}">
                  <a14:compatExt spid="_x0000_s19614"/>
                </a:ext>
                <a:ext uri="{FF2B5EF4-FFF2-40B4-BE49-F238E27FC236}">
                  <a16:creationId xmlns:a16="http://schemas.microsoft.com/office/drawing/2014/main" id="{00000000-0008-0000-0900-00009E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22860</xdr:rowOff>
        </xdr:to>
        <xdr:sp macro="" textlink="">
          <xdr:nvSpPr>
            <xdr:cNvPr id="19615" name="Option Button 159" hidden="1">
              <a:extLst>
                <a:ext uri="{63B3BB69-23CF-44E3-9099-C40C66FF867C}">
                  <a14:compatExt spid="_x0000_s19615"/>
                </a:ext>
                <a:ext uri="{FF2B5EF4-FFF2-40B4-BE49-F238E27FC236}">
                  <a16:creationId xmlns:a16="http://schemas.microsoft.com/office/drawing/2014/main" id="{00000000-0008-0000-0900-00009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19616" name="Group Box 160" hidden="1">
              <a:extLst>
                <a:ext uri="{63B3BB69-23CF-44E3-9099-C40C66FF867C}">
                  <a14:compatExt spid="_x0000_s19616"/>
                </a:ext>
                <a:ext uri="{FF2B5EF4-FFF2-40B4-BE49-F238E27FC236}">
                  <a16:creationId xmlns:a16="http://schemas.microsoft.com/office/drawing/2014/main" id="{00000000-0008-0000-0900-0000A0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19617" name="Option Button 161" hidden="1">
              <a:extLst>
                <a:ext uri="{63B3BB69-23CF-44E3-9099-C40C66FF867C}">
                  <a14:compatExt spid="_x0000_s19617"/>
                </a:ext>
                <a:ext uri="{FF2B5EF4-FFF2-40B4-BE49-F238E27FC236}">
                  <a16:creationId xmlns:a16="http://schemas.microsoft.com/office/drawing/2014/main" id="{00000000-0008-0000-0900-0000A1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19618" name="Option Button 162" hidden="1">
              <a:extLst>
                <a:ext uri="{63B3BB69-23CF-44E3-9099-C40C66FF867C}">
                  <a14:compatExt spid="_x0000_s19618"/>
                </a:ext>
                <a:ext uri="{FF2B5EF4-FFF2-40B4-BE49-F238E27FC236}">
                  <a16:creationId xmlns:a16="http://schemas.microsoft.com/office/drawing/2014/main" id="{00000000-0008-0000-0900-0000A2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19619" name="Option Button 163" hidden="1">
              <a:extLst>
                <a:ext uri="{63B3BB69-23CF-44E3-9099-C40C66FF867C}">
                  <a14:compatExt spid="_x0000_s19619"/>
                </a:ext>
                <a:ext uri="{FF2B5EF4-FFF2-40B4-BE49-F238E27FC236}">
                  <a16:creationId xmlns:a16="http://schemas.microsoft.com/office/drawing/2014/main" id="{00000000-0008-0000-0900-0000A3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19620" name="Option Button 164" hidden="1">
              <a:extLst>
                <a:ext uri="{63B3BB69-23CF-44E3-9099-C40C66FF867C}">
                  <a14:compatExt spid="_x0000_s19620"/>
                </a:ext>
                <a:ext uri="{FF2B5EF4-FFF2-40B4-BE49-F238E27FC236}">
                  <a16:creationId xmlns:a16="http://schemas.microsoft.com/office/drawing/2014/main" id="{00000000-0008-0000-0900-0000A4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22860</xdr:rowOff>
        </xdr:to>
        <xdr:sp macro="" textlink="">
          <xdr:nvSpPr>
            <xdr:cNvPr id="19621" name="Group Box 165" hidden="1">
              <a:extLst>
                <a:ext uri="{63B3BB69-23CF-44E3-9099-C40C66FF867C}">
                  <a14:compatExt spid="_x0000_s19621"/>
                </a:ext>
                <a:ext uri="{FF2B5EF4-FFF2-40B4-BE49-F238E27FC236}">
                  <a16:creationId xmlns:a16="http://schemas.microsoft.com/office/drawing/2014/main" id="{00000000-0008-0000-0900-0000A5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22860</xdr:rowOff>
        </xdr:to>
        <xdr:sp macro="" textlink="">
          <xdr:nvSpPr>
            <xdr:cNvPr id="19622" name="Option Button 166" hidden="1">
              <a:extLst>
                <a:ext uri="{63B3BB69-23CF-44E3-9099-C40C66FF867C}">
                  <a14:compatExt spid="_x0000_s19622"/>
                </a:ext>
                <a:ext uri="{FF2B5EF4-FFF2-40B4-BE49-F238E27FC236}">
                  <a16:creationId xmlns:a16="http://schemas.microsoft.com/office/drawing/2014/main" id="{00000000-0008-0000-0900-0000A6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22860</xdr:rowOff>
        </xdr:to>
        <xdr:sp macro="" textlink="">
          <xdr:nvSpPr>
            <xdr:cNvPr id="19623" name="Option Button 167" hidden="1">
              <a:extLst>
                <a:ext uri="{63B3BB69-23CF-44E3-9099-C40C66FF867C}">
                  <a14:compatExt spid="_x0000_s19623"/>
                </a:ext>
                <a:ext uri="{FF2B5EF4-FFF2-40B4-BE49-F238E27FC236}">
                  <a16:creationId xmlns:a16="http://schemas.microsoft.com/office/drawing/2014/main" id="{00000000-0008-0000-0900-0000A7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22860</xdr:rowOff>
        </xdr:to>
        <xdr:sp macro="" textlink="">
          <xdr:nvSpPr>
            <xdr:cNvPr id="19624" name="Option Button 168" hidden="1">
              <a:extLst>
                <a:ext uri="{63B3BB69-23CF-44E3-9099-C40C66FF867C}">
                  <a14:compatExt spid="_x0000_s19624"/>
                </a:ext>
                <a:ext uri="{FF2B5EF4-FFF2-40B4-BE49-F238E27FC236}">
                  <a16:creationId xmlns:a16="http://schemas.microsoft.com/office/drawing/2014/main" id="{00000000-0008-0000-0900-0000A8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19625" name="Group Box 169" hidden="1">
              <a:extLst>
                <a:ext uri="{63B3BB69-23CF-44E3-9099-C40C66FF867C}">
                  <a14:compatExt spid="_x0000_s19625"/>
                </a:ext>
                <a:ext uri="{FF2B5EF4-FFF2-40B4-BE49-F238E27FC236}">
                  <a16:creationId xmlns:a16="http://schemas.microsoft.com/office/drawing/2014/main" id="{00000000-0008-0000-0900-0000A9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19626" name="Option Button 170" hidden="1">
              <a:extLst>
                <a:ext uri="{63B3BB69-23CF-44E3-9099-C40C66FF867C}">
                  <a14:compatExt spid="_x0000_s19626"/>
                </a:ext>
                <a:ext uri="{FF2B5EF4-FFF2-40B4-BE49-F238E27FC236}">
                  <a16:creationId xmlns:a16="http://schemas.microsoft.com/office/drawing/2014/main" id="{00000000-0008-0000-0900-0000AA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19627" name="Option Button 171" hidden="1">
              <a:extLst>
                <a:ext uri="{63B3BB69-23CF-44E3-9099-C40C66FF867C}">
                  <a14:compatExt spid="_x0000_s19627"/>
                </a:ext>
                <a:ext uri="{FF2B5EF4-FFF2-40B4-BE49-F238E27FC236}">
                  <a16:creationId xmlns:a16="http://schemas.microsoft.com/office/drawing/2014/main" id="{00000000-0008-0000-0900-0000AB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19628" name="Option Button 172" hidden="1">
              <a:extLst>
                <a:ext uri="{63B3BB69-23CF-44E3-9099-C40C66FF867C}">
                  <a14:compatExt spid="_x0000_s19628"/>
                </a:ext>
                <a:ext uri="{FF2B5EF4-FFF2-40B4-BE49-F238E27FC236}">
                  <a16:creationId xmlns:a16="http://schemas.microsoft.com/office/drawing/2014/main" id="{00000000-0008-0000-0900-0000AC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19629" name="Option Button 173" hidden="1">
              <a:extLst>
                <a:ext uri="{63B3BB69-23CF-44E3-9099-C40C66FF867C}">
                  <a14:compatExt spid="_x0000_s19629"/>
                </a:ext>
                <a:ext uri="{FF2B5EF4-FFF2-40B4-BE49-F238E27FC236}">
                  <a16:creationId xmlns:a16="http://schemas.microsoft.com/office/drawing/2014/main" id="{00000000-0008-0000-0900-0000AD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22860</xdr:rowOff>
        </xdr:to>
        <xdr:sp macro="" textlink="">
          <xdr:nvSpPr>
            <xdr:cNvPr id="19630" name="Group Box 174" hidden="1">
              <a:extLst>
                <a:ext uri="{63B3BB69-23CF-44E3-9099-C40C66FF867C}">
                  <a14:compatExt spid="_x0000_s19630"/>
                </a:ext>
                <a:ext uri="{FF2B5EF4-FFF2-40B4-BE49-F238E27FC236}">
                  <a16:creationId xmlns:a16="http://schemas.microsoft.com/office/drawing/2014/main" id="{00000000-0008-0000-0900-0000AE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22860</xdr:rowOff>
        </xdr:to>
        <xdr:sp macro="" textlink="">
          <xdr:nvSpPr>
            <xdr:cNvPr id="19631" name="Option Button 175" hidden="1">
              <a:extLst>
                <a:ext uri="{63B3BB69-23CF-44E3-9099-C40C66FF867C}">
                  <a14:compatExt spid="_x0000_s19631"/>
                </a:ext>
                <a:ext uri="{FF2B5EF4-FFF2-40B4-BE49-F238E27FC236}">
                  <a16:creationId xmlns:a16="http://schemas.microsoft.com/office/drawing/2014/main" id="{00000000-0008-0000-0900-0000A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22860</xdr:rowOff>
        </xdr:to>
        <xdr:sp macro="" textlink="">
          <xdr:nvSpPr>
            <xdr:cNvPr id="19632" name="Option Button 176" hidden="1">
              <a:extLst>
                <a:ext uri="{63B3BB69-23CF-44E3-9099-C40C66FF867C}">
                  <a14:compatExt spid="_x0000_s19632"/>
                </a:ext>
                <a:ext uri="{FF2B5EF4-FFF2-40B4-BE49-F238E27FC236}">
                  <a16:creationId xmlns:a16="http://schemas.microsoft.com/office/drawing/2014/main" id="{00000000-0008-0000-0900-0000B0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22860</xdr:rowOff>
        </xdr:to>
        <xdr:sp macro="" textlink="">
          <xdr:nvSpPr>
            <xdr:cNvPr id="19633" name="Option Button 177" hidden="1">
              <a:extLst>
                <a:ext uri="{63B3BB69-23CF-44E3-9099-C40C66FF867C}">
                  <a14:compatExt spid="_x0000_s19633"/>
                </a:ext>
                <a:ext uri="{FF2B5EF4-FFF2-40B4-BE49-F238E27FC236}">
                  <a16:creationId xmlns:a16="http://schemas.microsoft.com/office/drawing/2014/main" id="{00000000-0008-0000-0900-0000B1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19634" name="Group Box 178" hidden="1">
              <a:extLst>
                <a:ext uri="{63B3BB69-23CF-44E3-9099-C40C66FF867C}">
                  <a14:compatExt spid="_x0000_s19634"/>
                </a:ext>
                <a:ext uri="{FF2B5EF4-FFF2-40B4-BE49-F238E27FC236}">
                  <a16:creationId xmlns:a16="http://schemas.microsoft.com/office/drawing/2014/main" id="{00000000-0008-0000-0900-0000B2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19635" name="Option Button 179" hidden="1">
              <a:extLst>
                <a:ext uri="{63B3BB69-23CF-44E3-9099-C40C66FF867C}">
                  <a14:compatExt spid="_x0000_s19635"/>
                </a:ext>
                <a:ext uri="{FF2B5EF4-FFF2-40B4-BE49-F238E27FC236}">
                  <a16:creationId xmlns:a16="http://schemas.microsoft.com/office/drawing/2014/main" id="{00000000-0008-0000-0900-0000B3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19636" name="Option Button 180" hidden="1">
              <a:extLst>
                <a:ext uri="{63B3BB69-23CF-44E3-9099-C40C66FF867C}">
                  <a14:compatExt spid="_x0000_s19636"/>
                </a:ext>
                <a:ext uri="{FF2B5EF4-FFF2-40B4-BE49-F238E27FC236}">
                  <a16:creationId xmlns:a16="http://schemas.microsoft.com/office/drawing/2014/main" id="{00000000-0008-0000-0900-0000B4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19637" name="Option Button 181" hidden="1">
              <a:extLst>
                <a:ext uri="{63B3BB69-23CF-44E3-9099-C40C66FF867C}">
                  <a14:compatExt spid="_x0000_s19637"/>
                </a:ext>
                <a:ext uri="{FF2B5EF4-FFF2-40B4-BE49-F238E27FC236}">
                  <a16:creationId xmlns:a16="http://schemas.microsoft.com/office/drawing/2014/main" id="{00000000-0008-0000-0900-0000B5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11</xdr:row>
          <xdr:rowOff>495300</xdr:rowOff>
        </xdr:to>
        <xdr:sp macro="" textlink="">
          <xdr:nvSpPr>
            <xdr:cNvPr id="19638" name="Group Box 182" hidden="1">
              <a:extLst>
                <a:ext uri="{63B3BB69-23CF-44E3-9099-C40C66FF867C}">
                  <a14:compatExt spid="_x0000_s19638"/>
                </a:ext>
                <a:ext uri="{FF2B5EF4-FFF2-40B4-BE49-F238E27FC236}">
                  <a16:creationId xmlns:a16="http://schemas.microsoft.com/office/drawing/2014/main" id="{00000000-0008-0000-0900-0000B6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19639" name="Option Button 183" hidden="1">
              <a:extLst>
                <a:ext uri="{63B3BB69-23CF-44E3-9099-C40C66FF867C}">
                  <a14:compatExt spid="_x0000_s19639"/>
                </a:ext>
                <a:ext uri="{FF2B5EF4-FFF2-40B4-BE49-F238E27FC236}">
                  <a16:creationId xmlns:a16="http://schemas.microsoft.com/office/drawing/2014/main" id="{00000000-0008-0000-0900-0000B7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19640" name="Option Button 184" hidden="1">
              <a:extLst>
                <a:ext uri="{63B3BB69-23CF-44E3-9099-C40C66FF867C}">
                  <a14:compatExt spid="_x0000_s19640"/>
                </a:ext>
                <a:ext uri="{FF2B5EF4-FFF2-40B4-BE49-F238E27FC236}">
                  <a16:creationId xmlns:a16="http://schemas.microsoft.com/office/drawing/2014/main" id="{00000000-0008-0000-0900-0000B8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19641" name="Option Button 185" hidden="1">
              <a:extLst>
                <a:ext uri="{63B3BB69-23CF-44E3-9099-C40C66FF867C}">
                  <a14:compatExt spid="_x0000_s19641"/>
                </a:ext>
                <a:ext uri="{FF2B5EF4-FFF2-40B4-BE49-F238E27FC236}">
                  <a16:creationId xmlns:a16="http://schemas.microsoft.com/office/drawing/2014/main" id="{00000000-0008-0000-0900-0000B9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495300</xdr:rowOff>
        </xdr:from>
        <xdr:to>
          <xdr:col>13</xdr:col>
          <xdr:colOff>0</xdr:colOff>
          <xdr:row>12</xdr:row>
          <xdr:rowOff>327660</xdr:rowOff>
        </xdr:to>
        <xdr:sp macro="" textlink="">
          <xdr:nvSpPr>
            <xdr:cNvPr id="19642" name="Group Box 186" hidden="1">
              <a:extLst>
                <a:ext uri="{63B3BB69-23CF-44E3-9099-C40C66FF867C}">
                  <a14:compatExt spid="_x0000_s19642"/>
                </a:ext>
                <a:ext uri="{FF2B5EF4-FFF2-40B4-BE49-F238E27FC236}">
                  <a16:creationId xmlns:a16="http://schemas.microsoft.com/office/drawing/2014/main" id="{00000000-0008-0000-0900-0000BA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495300</xdr:rowOff>
        </xdr:from>
        <xdr:to>
          <xdr:col>7</xdr:col>
          <xdr:colOff>175260</xdr:colOff>
          <xdr:row>12</xdr:row>
          <xdr:rowOff>327660</xdr:rowOff>
        </xdr:to>
        <xdr:sp macro="" textlink="">
          <xdr:nvSpPr>
            <xdr:cNvPr id="19643" name="Option Button 187" hidden="1">
              <a:extLst>
                <a:ext uri="{63B3BB69-23CF-44E3-9099-C40C66FF867C}">
                  <a14:compatExt spid="_x0000_s19643"/>
                </a:ext>
                <a:ext uri="{FF2B5EF4-FFF2-40B4-BE49-F238E27FC236}">
                  <a16:creationId xmlns:a16="http://schemas.microsoft.com/office/drawing/2014/main" id="{00000000-0008-0000-0900-0000BB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495300</xdr:rowOff>
        </xdr:from>
        <xdr:to>
          <xdr:col>9</xdr:col>
          <xdr:colOff>175260</xdr:colOff>
          <xdr:row>12</xdr:row>
          <xdr:rowOff>327660</xdr:rowOff>
        </xdr:to>
        <xdr:sp macro="" textlink="">
          <xdr:nvSpPr>
            <xdr:cNvPr id="19644" name="Option Button 188" hidden="1">
              <a:extLst>
                <a:ext uri="{63B3BB69-23CF-44E3-9099-C40C66FF867C}">
                  <a14:compatExt spid="_x0000_s19644"/>
                </a:ext>
                <a:ext uri="{FF2B5EF4-FFF2-40B4-BE49-F238E27FC236}">
                  <a16:creationId xmlns:a16="http://schemas.microsoft.com/office/drawing/2014/main" id="{00000000-0008-0000-0900-0000BC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495300</xdr:rowOff>
        </xdr:from>
        <xdr:to>
          <xdr:col>10</xdr:col>
          <xdr:colOff>175260</xdr:colOff>
          <xdr:row>12</xdr:row>
          <xdr:rowOff>327660</xdr:rowOff>
        </xdr:to>
        <xdr:sp macro="" textlink="">
          <xdr:nvSpPr>
            <xdr:cNvPr id="19645" name="Option Button 189" hidden="1">
              <a:extLst>
                <a:ext uri="{63B3BB69-23CF-44E3-9099-C40C66FF867C}">
                  <a14:compatExt spid="_x0000_s19645"/>
                </a:ext>
                <a:ext uri="{FF2B5EF4-FFF2-40B4-BE49-F238E27FC236}">
                  <a16:creationId xmlns:a16="http://schemas.microsoft.com/office/drawing/2014/main" id="{00000000-0008-0000-0900-0000BD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327660</xdr:rowOff>
        </xdr:from>
        <xdr:to>
          <xdr:col>13</xdr:col>
          <xdr:colOff>0</xdr:colOff>
          <xdr:row>14</xdr:row>
          <xdr:rowOff>0</xdr:rowOff>
        </xdr:to>
        <xdr:sp macro="" textlink="">
          <xdr:nvSpPr>
            <xdr:cNvPr id="19646" name="Group Box 190" hidden="1">
              <a:extLst>
                <a:ext uri="{63B3BB69-23CF-44E3-9099-C40C66FF867C}">
                  <a14:compatExt spid="_x0000_s19646"/>
                </a:ext>
                <a:ext uri="{FF2B5EF4-FFF2-40B4-BE49-F238E27FC236}">
                  <a16:creationId xmlns:a16="http://schemas.microsoft.com/office/drawing/2014/main" id="{00000000-0008-0000-0900-0000BE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327660</xdr:rowOff>
        </xdr:from>
        <xdr:to>
          <xdr:col>7</xdr:col>
          <xdr:colOff>175260</xdr:colOff>
          <xdr:row>14</xdr:row>
          <xdr:rowOff>0</xdr:rowOff>
        </xdr:to>
        <xdr:sp macro="" textlink="">
          <xdr:nvSpPr>
            <xdr:cNvPr id="19647" name="Option Button 191" hidden="1">
              <a:extLst>
                <a:ext uri="{63B3BB69-23CF-44E3-9099-C40C66FF867C}">
                  <a14:compatExt spid="_x0000_s19647"/>
                </a:ext>
                <a:ext uri="{FF2B5EF4-FFF2-40B4-BE49-F238E27FC236}">
                  <a16:creationId xmlns:a16="http://schemas.microsoft.com/office/drawing/2014/main" id="{00000000-0008-0000-0900-0000B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327660</xdr:rowOff>
        </xdr:from>
        <xdr:to>
          <xdr:col>9</xdr:col>
          <xdr:colOff>175260</xdr:colOff>
          <xdr:row>14</xdr:row>
          <xdr:rowOff>0</xdr:rowOff>
        </xdr:to>
        <xdr:sp macro="" textlink="">
          <xdr:nvSpPr>
            <xdr:cNvPr id="19648" name="Option Button 192" hidden="1">
              <a:extLst>
                <a:ext uri="{63B3BB69-23CF-44E3-9099-C40C66FF867C}">
                  <a14:compatExt spid="_x0000_s19648"/>
                </a:ext>
                <a:ext uri="{FF2B5EF4-FFF2-40B4-BE49-F238E27FC236}">
                  <a16:creationId xmlns:a16="http://schemas.microsoft.com/office/drawing/2014/main" id="{00000000-0008-0000-0900-0000C0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327660</xdr:rowOff>
        </xdr:from>
        <xdr:to>
          <xdr:col>10</xdr:col>
          <xdr:colOff>175260</xdr:colOff>
          <xdr:row>14</xdr:row>
          <xdr:rowOff>0</xdr:rowOff>
        </xdr:to>
        <xdr:sp macro="" textlink="">
          <xdr:nvSpPr>
            <xdr:cNvPr id="19649" name="Option Button 193" hidden="1">
              <a:extLst>
                <a:ext uri="{63B3BB69-23CF-44E3-9099-C40C66FF867C}">
                  <a14:compatExt spid="_x0000_s19649"/>
                </a:ext>
                <a:ext uri="{FF2B5EF4-FFF2-40B4-BE49-F238E27FC236}">
                  <a16:creationId xmlns:a16="http://schemas.microsoft.com/office/drawing/2014/main" id="{00000000-0008-0000-0900-0000C1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19650" name="Group Box 194" hidden="1">
              <a:extLst>
                <a:ext uri="{63B3BB69-23CF-44E3-9099-C40C66FF867C}">
                  <a14:compatExt spid="_x0000_s19650"/>
                </a:ext>
                <a:ext uri="{FF2B5EF4-FFF2-40B4-BE49-F238E27FC236}">
                  <a16:creationId xmlns:a16="http://schemas.microsoft.com/office/drawing/2014/main" id="{00000000-0008-0000-0900-0000C2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19651" name="Option Button 195" hidden="1">
              <a:extLst>
                <a:ext uri="{63B3BB69-23CF-44E3-9099-C40C66FF867C}">
                  <a14:compatExt spid="_x0000_s19651"/>
                </a:ext>
                <a:ext uri="{FF2B5EF4-FFF2-40B4-BE49-F238E27FC236}">
                  <a16:creationId xmlns:a16="http://schemas.microsoft.com/office/drawing/2014/main" id="{00000000-0008-0000-0900-0000C3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19652" name="Option Button 196" hidden="1">
              <a:extLst>
                <a:ext uri="{63B3BB69-23CF-44E3-9099-C40C66FF867C}">
                  <a14:compatExt spid="_x0000_s19652"/>
                </a:ext>
                <a:ext uri="{FF2B5EF4-FFF2-40B4-BE49-F238E27FC236}">
                  <a16:creationId xmlns:a16="http://schemas.microsoft.com/office/drawing/2014/main" id="{00000000-0008-0000-0900-0000C4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19653" name="Option Button 197" hidden="1">
              <a:extLst>
                <a:ext uri="{63B3BB69-23CF-44E3-9099-C40C66FF867C}">
                  <a14:compatExt spid="_x0000_s19653"/>
                </a:ext>
                <a:ext uri="{FF2B5EF4-FFF2-40B4-BE49-F238E27FC236}">
                  <a16:creationId xmlns:a16="http://schemas.microsoft.com/office/drawing/2014/main" id="{00000000-0008-0000-0900-0000C5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19654" name="Group Box 198" hidden="1">
              <a:extLst>
                <a:ext uri="{63B3BB69-23CF-44E3-9099-C40C66FF867C}">
                  <a14:compatExt spid="_x0000_s19654"/>
                </a:ext>
                <a:ext uri="{FF2B5EF4-FFF2-40B4-BE49-F238E27FC236}">
                  <a16:creationId xmlns:a16="http://schemas.microsoft.com/office/drawing/2014/main" id="{00000000-0008-0000-0900-0000C6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19655" name="Option Button 199" hidden="1">
              <a:extLst>
                <a:ext uri="{63B3BB69-23CF-44E3-9099-C40C66FF867C}">
                  <a14:compatExt spid="_x0000_s19655"/>
                </a:ext>
                <a:ext uri="{FF2B5EF4-FFF2-40B4-BE49-F238E27FC236}">
                  <a16:creationId xmlns:a16="http://schemas.microsoft.com/office/drawing/2014/main" id="{00000000-0008-0000-0900-0000C7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19656" name="Option Button 200" hidden="1">
              <a:extLst>
                <a:ext uri="{63B3BB69-23CF-44E3-9099-C40C66FF867C}">
                  <a14:compatExt spid="_x0000_s19656"/>
                </a:ext>
                <a:ext uri="{FF2B5EF4-FFF2-40B4-BE49-F238E27FC236}">
                  <a16:creationId xmlns:a16="http://schemas.microsoft.com/office/drawing/2014/main" id="{00000000-0008-0000-0900-0000C8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19657" name="Option Button 201" hidden="1">
              <a:extLst>
                <a:ext uri="{63B3BB69-23CF-44E3-9099-C40C66FF867C}">
                  <a14:compatExt spid="_x0000_s19657"/>
                </a:ext>
                <a:ext uri="{FF2B5EF4-FFF2-40B4-BE49-F238E27FC236}">
                  <a16:creationId xmlns:a16="http://schemas.microsoft.com/office/drawing/2014/main" id="{00000000-0008-0000-0900-0000C9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19658" name="Group Box 202" hidden="1">
              <a:extLst>
                <a:ext uri="{63B3BB69-23CF-44E3-9099-C40C66FF867C}">
                  <a14:compatExt spid="_x0000_s19658"/>
                </a:ext>
                <a:ext uri="{FF2B5EF4-FFF2-40B4-BE49-F238E27FC236}">
                  <a16:creationId xmlns:a16="http://schemas.microsoft.com/office/drawing/2014/main" id="{00000000-0008-0000-0900-0000CA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19659" name="Option Button 203" hidden="1">
              <a:extLst>
                <a:ext uri="{63B3BB69-23CF-44E3-9099-C40C66FF867C}">
                  <a14:compatExt spid="_x0000_s19659"/>
                </a:ext>
                <a:ext uri="{FF2B5EF4-FFF2-40B4-BE49-F238E27FC236}">
                  <a16:creationId xmlns:a16="http://schemas.microsoft.com/office/drawing/2014/main" id="{00000000-0008-0000-0900-0000CB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19660" name="Option Button 204" hidden="1">
              <a:extLst>
                <a:ext uri="{63B3BB69-23CF-44E3-9099-C40C66FF867C}">
                  <a14:compatExt spid="_x0000_s19660"/>
                </a:ext>
                <a:ext uri="{FF2B5EF4-FFF2-40B4-BE49-F238E27FC236}">
                  <a16:creationId xmlns:a16="http://schemas.microsoft.com/office/drawing/2014/main" id="{00000000-0008-0000-0900-0000CC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19661" name="Option Button 205" hidden="1">
              <a:extLst>
                <a:ext uri="{63B3BB69-23CF-44E3-9099-C40C66FF867C}">
                  <a14:compatExt spid="_x0000_s19661"/>
                </a:ext>
                <a:ext uri="{FF2B5EF4-FFF2-40B4-BE49-F238E27FC236}">
                  <a16:creationId xmlns:a16="http://schemas.microsoft.com/office/drawing/2014/main" id="{00000000-0008-0000-0900-0000CD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19662" name="Group Box 206" hidden="1">
              <a:extLst>
                <a:ext uri="{63B3BB69-23CF-44E3-9099-C40C66FF867C}">
                  <a14:compatExt spid="_x0000_s19662"/>
                </a:ext>
                <a:ext uri="{FF2B5EF4-FFF2-40B4-BE49-F238E27FC236}">
                  <a16:creationId xmlns:a16="http://schemas.microsoft.com/office/drawing/2014/main" id="{00000000-0008-0000-0900-0000CE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19663" name="Option Button 207" hidden="1">
              <a:extLst>
                <a:ext uri="{63B3BB69-23CF-44E3-9099-C40C66FF867C}">
                  <a14:compatExt spid="_x0000_s19663"/>
                </a:ext>
                <a:ext uri="{FF2B5EF4-FFF2-40B4-BE49-F238E27FC236}">
                  <a16:creationId xmlns:a16="http://schemas.microsoft.com/office/drawing/2014/main" id="{00000000-0008-0000-0900-0000C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19664" name="Option Button 208" hidden="1">
              <a:extLst>
                <a:ext uri="{63B3BB69-23CF-44E3-9099-C40C66FF867C}">
                  <a14:compatExt spid="_x0000_s19664"/>
                </a:ext>
                <a:ext uri="{FF2B5EF4-FFF2-40B4-BE49-F238E27FC236}">
                  <a16:creationId xmlns:a16="http://schemas.microsoft.com/office/drawing/2014/main" id="{00000000-0008-0000-0900-0000D0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19665" name="Option Button 209" hidden="1">
              <a:extLst>
                <a:ext uri="{63B3BB69-23CF-44E3-9099-C40C66FF867C}">
                  <a14:compatExt spid="_x0000_s19665"/>
                </a:ext>
                <a:ext uri="{FF2B5EF4-FFF2-40B4-BE49-F238E27FC236}">
                  <a16:creationId xmlns:a16="http://schemas.microsoft.com/office/drawing/2014/main" id="{00000000-0008-0000-0900-0000D1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19666" name="Option Button 210" hidden="1">
              <a:extLst>
                <a:ext uri="{63B3BB69-23CF-44E3-9099-C40C66FF867C}">
                  <a14:compatExt spid="_x0000_s19666"/>
                </a:ext>
                <a:ext uri="{FF2B5EF4-FFF2-40B4-BE49-F238E27FC236}">
                  <a16:creationId xmlns:a16="http://schemas.microsoft.com/office/drawing/2014/main" id="{00000000-0008-0000-0900-0000D2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19667" name="Check Box 211" hidden="1">
              <a:extLst>
                <a:ext uri="{63B3BB69-23CF-44E3-9099-C40C66FF867C}">
                  <a14:compatExt spid="_x0000_s19667"/>
                </a:ext>
                <a:ext uri="{FF2B5EF4-FFF2-40B4-BE49-F238E27FC236}">
                  <a16:creationId xmlns:a16="http://schemas.microsoft.com/office/drawing/2014/main" id="{00000000-0008-0000-0900-0000D3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19668" name="Check Box 212" hidden="1">
              <a:extLst>
                <a:ext uri="{63B3BB69-23CF-44E3-9099-C40C66FF867C}">
                  <a14:compatExt spid="_x0000_s19668"/>
                </a:ext>
                <a:ext uri="{FF2B5EF4-FFF2-40B4-BE49-F238E27FC236}">
                  <a16:creationId xmlns:a16="http://schemas.microsoft.com/office/drawing/2014/main" id="{00000000-0008-0000-0900-0000D4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19669" name="Check Box 213" hidden="1">
              <a:extLst>
                <a:ext uri="{63B3BB69-23CF-44E3-9099-C40C66FF867C}">
                  <a14:compatExt spid="_x0000_s19669"/>
                </a:ext>
                <a:ext uri="{FF2B5EF4-FFF2-40B4-BE49-F238E27FC236}">
                  <a16:creationId xmlns:a16="http://schemas.microsoft.com/office/drawing/2014/main" id="{00000000-0008-0000-0900-0000D5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19670" name="Check Box 214" hidden="1">
              <a:extLst>
                <a:ext uri="{63B3BB69-23CF-44E3-9099-C40C66FF867C}">
                  <a14:compatExt spid="_x0000_s19670"/>
                </a:ext>
                <a:ext uri="{FF2B5EF4-FFF2-40B4-BE49-F238E27FC236}">
                  <a16:creationId xmlns:a16="http://schemas.microsoft.com/office/drawing/2014/main" id="{00000000-0008-0000-0900-0000D6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19671" name="Check Box 215" hidden="1">
              <a:extLst>
                <a:ext uri="{63B3BB69-23CF-44E3-9099-C40C66FF867C}">
                  <a14:compatExt spid="_x0000_s19671"/>
                </a:ext>
                <a:ext uri="{FF2B5EF4-FFF2-40B4-BE49-F238E27FC236}">
                  <a16:creationId xmlns:a16="http://schemas.microsoft.com/office/drawing/2014/main" id="{00000000-0008-0000-0900-0000D7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19672" name="Check Box 216" hidden="1">
              <a:extLst>
                <a:ext uri="{63B3BB69-23CF-44E3-9099-C40C66FF867C}">
                  <a14:compatExt spid="_x0000_s19672"/>
                </a:ext>
                <a:ext uri="{FF2B5EF4-FFF2-40B4-BE49-F238E27FC236}">
                  <a16:creationId xmlns:a16="http://schemas.microsoft.com/office/drawing/2014/main" id="{00000000-0008-0000-0900-0000D8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19673" name="Check Box 217" hidden="1">
              <a:extLst>
                <a:ext uri="{63B3BB69-23CF-44E3-9099-C40C66FF867C}">
                  <a14:compatExt spid="_x0000_s19673"/>
                </a:ext>
                <a:ext uri="{FF2B5EF4-FFF2-40B4-BE49-F238E27FC236}">
                  <a16:creationId xmlns:a16="http://schemas.microsoft.com/office/drawing/2014/main" id="{00000000-0008-0000-0900-0000D9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495300</xdr:rowOff>
        </xdr:from>
        <xdr:to>
          <xdr:col>10</xdr:col>
          <xdr:colOff>281940</xdr:colOff>
          <xdr:row>12</xdr:row>
          <xdr:rowOff>213360</xdr:rowOff>
        </xdr:to>
        <xdr:sp macro="" textlink="">
          <xdr:nvSpPr>
            <xdr:cNvPr id="19674" name="Check Box 218" hidden="1">
              <a:extLst>
                <a:ext uri="{63B3BB69-23CF-44E3-9099-C40C66FF867C}">
                  <a14:compatExt spid="_x0000_s19674"/>
                </a:ext>
                <a:ext uri="{FF2B5EF4-FFF2-40B4-BE49-F238E27FC236}">
                  <a16:creationId xmlns:a16="http://schemas.microsoft.com/office/drawing/2014/main" id="{00000000-0008-0000-0900-0000DA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327660</xdr:rowOff>
        </xdr:from>
        <xdr:to>
          <xdr:col>10</xdr:col>
          <xdr:colOff>281940</xdr:colOff>
          <xdr:row>13</xdr:row>
          <xdr:rowOff>213360</xdr:rowOff>
        </xdr:to>
        <xdr:sp macro="" textlink="">
          <xdr:nvSpPr>
            <xdr:cNvPr id="19675" name="Check Box 219" hidden="1">
              <a:extLst>
                <a:ext uri="{63B3BB69-23CF-44E3-9099-C40C66FF867C}">
                  <a14:compatExt spid="_x0000_s19675"/>
                </a:ext>
                <a:ext uri="{FF2B5EF4-FFF2-40B4-BE49-F238E27FC236}">
                  <a16:creationId xmlns:a16="http://schemas.microsoft.com/office/drawing/2014/main" id="{00000000-0008-0000-0900-0000DB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19676" name="Check Box 220" hidden="1">
              <a:extLst>
                <a:ext uri="{63B3BB69-23CF-44E3-9099-C40C66FF867C}">
                  <a14:compatExt spid="_x0000_s19676"/>
                </a:ext>
                <a:ext uri="{FF2B5EF4-FFF2-40B4-BE49-F238E27FC236}">
                  <a16:creationId xmlns:a16="http://schemas.microsoft.com/office/drawing/2014/main" id="{00000000-0008-0000-0900-0000DC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19677" name="Check Box 221" hidden="1">
              <a:extLst>
                <a:ext uri="{63B3BB69-23CF-44E3-9099-C40C66FF867C}">
                  <a14:compatExt spid="_x0000_s19677"/>
                </a:ext>
                <a:ext uri="{FF2B5EF4-FFF2-40B4-BE49-F238E27FC236}">
                  <a16:creationId xmlns:a16="http://schemas.microsoft.com/office/drawing/2014/main" id="{00000000-0008-0000-0900-0000DD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19678" name="Check Box 222" hidden="1">
              <a:extLst>
                <a:ext uri="{63B3BB69-23CF-44E3-9099-C40C66FF867C}">
                  <a14:compatExt spid="_x0000_s19678"/>
                </a:ext>
                <a:ext uri="{FF2B5EF4-FFF2-40B4-BE49-F238E27FC236}">
                  <a16:creationId xmlns:a16="http://schemas.microsoft.com/office/drawing/2014/main" id="{00000000-0008-0000-0900-0000DE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19679" name="Check Box 223" hidden="1">
              <a:extLst>
                <a:ext uri="{63B3BB69-23CF-44E3-9099-C40C66FF867C}">
                  <a14:compatExt spid="_x0000_s19679"/>
                </a:ext>
                <a:ext uri="{FF2B5EF4-FFF2-40B4-BE49-F238E27FC236}">
                  <a16:creationId xmlns:a16="http://schemas.microsoft.com/office/drawing/2014/main" id="{00000000-0008-0000-0900-0000DF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19680" name="Check Box 224" hidden="1">
              <a:extLst>
                <a:ext uri="{63B3BB69-23CF-44E3-9099-C40C66FF867C}">
                  <a14:compatExt spid="_x0000_s19680"/>
                </a:ext>
                <a:ext uri="{FF2B5EF4-FFF2-40B4-BE49-F238E27FC236}">
                  <a16:creationId xmlns:a16="http://schemas.microsoft.com/office/drawing/2014/main" id="{00000000-0008-0000-0900-0000E0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20</xdr:row>
          <xdr:rowOff>22860</xdr:rowOff>
        </xdr:to>
        <xdr:sp macro="" textlink="">
          <xdr:nvSpPr>
            <xdr:cNvPr id="19681" name="Check Box 225" hidden="1">
              <a:extLst>
                <a:ext uri="{63B3BB69-23CF-44E3-9099-C40C66FF867C}">
                  <a14:compatExt spid="_x0000_s19681"/>
                </a:ext>
                <a:ext uri="{FF2B5EF4-FFF2-40B4-BE49-F238E27FC236}">
                  <a16:creationId xmlns:a16="http://schemas.microsoft.com/office/drawing/2014/main" id="{00000000-0008-0000-0900-0000E1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21</xdr:row>
          <xdr:rowOff>22860</xdr:rowOff>
        </xdr:to>
        <xdr:sp macro="" textlink="">
          <xdr:nvSpPr>
            <xdr:cNvPr id="19682" name="Check Box 226" hidden="1">
              <a:extLst>
                <a:ext uri="{63B3BB69-23CF-44E3-9099-C40C66FF867C}">
                  <a14:compatExt spid="_x0000_s19682"/>
                </a:ext>
                <a:ext uri="{FF2B5EF4-FFF2-40B4-BE49-F238E27FC236}">
                  <a16:creationId xmlns:a16="http://schemas.microsoft.com/office/drawing/2014/main" id="{00000000-0008-0000-0900-0000E24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15240</xdr:rowOff>
        </xdr:to>
        <xdr:sp macro="" textlink="">
          <xdr:nvSpPr>
            <xdr:cNvPr id="20566" name="Group Box 86" hidden="1">
              <a:extLst>
                <a:ext uri="{63B3BB69-23CF-44E3-9099-C40C66FF867C}">
                  <a14:compatExt spid="_x0000_s20566"/>
                </a:ext>
                <a:ext uri="{FF2B5EF4-FFF2-40B4-BE49-F238E27FC236}">
                  <a16:creationId xmlns:a16="http://schemas.microsoft.com/office/drawing/2014/main" id="{00000000-0008-0000-0A00-000056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15240</xdr:rowOff>
        </xdr:to>
        <xdr:sp macro="" textlink="">
          <xdr:nvSpPr>
            <xdr:cNvPr id="20567" name="Option Button 87" hidden="1">
              <a:extLst>
                <a:ext uri="{63B3BB69-23CF-44E3-9099-C40C66FF867C}">
                  <a14:compatExt spid="_x0000_s20567"/>
                </a:ext>
                <a:ext uri="{FF2B5EF4-FFF2-40B4-BE49-F238E27FC236}">
                  <a16:creationId xmlns:a16="http://schemas.microsoft.com/office/drawing/2014/main" id="{00000000-0008-0000-0A00-00005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15240</xdr:rowOff>
        </xdr:to>
        <xdr:sp macro="" textlink="">
          <xdr:nvSpPr>
            <xdr:cNvPr id="20568" name="Option Button 88" hidden="1">
              <a:extLst>
                <a:ext uri="{63B3BB69-23CF-44E3-9099-C40C66FF867C}">
                  <a14:compatExt spid="_x0000_s20568"/>
                </a:ext>
                <a:ext uri="{FF2B5EF4-FFF2-40B4-BE49-F238E27FC236}">
                  <a16:creationId xmlns:a16="http://schemas.microsoft.com/office/drawing/2014/main" id="{00000000-0008-0000-0A00-00005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22860</xdr:rowOff>
        </xdr:to>
        <xdr:sp macro="" textlink="">
          <xdr:nvSpPr>
            <xdr:cNvPr id="20569" name="Group Box 89" hidden="1">
              <a:extLst>
                <a:ext uri="{63B3BB69-23CF-44E3-9099-C40C66FF867C}">
                  <a14:compatExt spid="_x0000_s20569"/>
                </a:ext>
                <a:ext uri="{FF2B5EF4-FFF2-40B4-BE49-F238E27FC236}">
                  <a16:creationId xmlns:a16="http://schemas.microsoft.com/office/drawing/2014/main" id="{00000000-0008-0000-0A00-000059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22860</xdr:rowOff>
        </xdr:to>
        <xdr:sp macro="" textlink="">
          <xdr:nvSpPr>
            <xdr:cNvPr id="20570" name="Option Button 90" hidden="1">
              <a:extLst>
                <a:ext uri="{63B3BB69-23CF-44E3-9099-C40C66FF867C}">
                  <a14:compatExt spid="_x0000_s20570"/>
                </a:ext>
                <a:ext uri="{FF2B5EF4-FFF2-40B4-BE49-F238E27FC236}">
                  <a16:creationId xmlns:a16="http://schemas.microsoft.com/office/drawing/2014/main" id="{00000000-0008-0000-0A00-00005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22860</xdr:rowOff>
        </xdr:to>
        <xdr:sp macro="" textlink="">
          <xdr:nvSpPr>
            <xdr:cNvPr id="20571" name="Option Button 91" hidden="1">
              <a:extLst>
                <a:ext uri="{63B3BB69-23CF-44E3-9099-C40C66FF867C}">
                  <a14:compatExt spid="_x0000_s20571"/>
                </a:ext>
                <a:ext uri="{FF2B5EF4-FFF2-40B4-BE49-F238E27FC236}">
                  <a16:creationId xmlns:a16="http://schemas.microsoft.com/office/drawing/2014/main" id="{00000000-0008-0000-0A00-00005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20572" name="Group Box 92" hidden="1">
              <a:extLst>
                <a:ext uri="{63B3BB69-23CF-44E3-9099-C40C66FF867C}">
                  <a14:compatExt spid="_x0000_s20572"/>
                </a:ext>
                <a:ext uri="{FF2B5EF4-FFF2-40B4-BE49-F238E27FC236}">
                  <a16:creationId xmlns:a16="http://schemas.microsoft.com/office/drawing/2014/main" id="{00000000-0008-0000-0A00-00005C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0573" name="Option Button 93" hidden="1">
              <a:extLst>
                <a:ext uri="{63B3BB69-23CF-44E3-9099-C40C66FF867C}">
                  <a14:compatExt spid="_x0000_s20573"/>
                </a:ext>
                <a:ext uri="{FF2B5EF4-FFF2-40B4-BE49-F238E27FC236}">
                  <a16:creationId xmlns:a16="http://schemas.microsoft.com/office/drawing/2014/main" id="{00000000-0008-0000-0A00-00005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20574" name="Option Button 94" hidden="1">
              <a:extLst>
                <a:ext uri="{63B3BB69-23CF-44E3-9099-C40C66FF867C}">
                  <a14:compatExt spid="_x0000_s20574"/>
                </a:ext>
                <a:ext uri="{FF2B5EF4-FFF2-40B4-BE49-F238E27FC236}">
                  <a16:creationId xmlns:a16="http://schemas.microsoft.com/office/drawing/2014/main" id="{00000000-0008-0000-0A00-00005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327660</xdr:rowOff>
        </xdr:from>
        <xdr:to>
          <xdr:col>6</xdr:col>
          <xdr:colOff>0</xdr:colOff>
          <xdr:row>10</xdr:row>
          <xdr:rowOff>0</xdr:rowOff>
        </xdr:to>
        <xdr:sp macro="" textlink="">
          <xdr:nvSpPr>
            <xdr:cNvPr id="20575" name="Group Box 95" hidden="1">
              <a:extLst>
                <a:ext uri="{63B3BB69-23CF-44E3-9099-C40C66FF867C}">
                  <a14:compatExt spid="_x0000_s20575"/>
                </a:ext>
                <a:ext uri="{FF2B5EF4-FFF2-40B4-BE49-F238E27FC236}">
                  <a16:creationId xmlns:a16="http://schemas.microsoft.com/office/drawing/2014/main" id="{00000000-0008-0000-0A00-00005F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327660</xdr:rowOff>
        </xdr:from>
        <xdr:to>
          <xdr:col>5</xdr:col>
          <xdr:colOff>175260</xdr:colOff>
          <xdr:row>10</xdr:row>
          <xdr:rowOff>0</xdr:rowOff>
        </xdr:to>
        <xdr:sp macro="" textlink="">
          <xdr:nvSpPr>
            <xdr:cNvPr id="20576" name="Option Button 96" hidden="1">
              <a:extLst>
                <a:ext uri="{63B3BB69-23CF-44E3-9099-C40C66FF867C}">
                  <a14:compatExt spid="_x0000_s20576"/>
                </a:ext>
                <a:ext uri="{FF2B5EF4-FFF2-40B4-BE49-F238E27FC236}">
                  <a16:creationId xmlns:a16="http://schemas.microsoft.com/office/drawing/2014/main" id="{00000000-0008-0000-0A00-00006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20577" name="Group Box 97" hidden="1">
              <a:extLst>
                <a:ext uri="{63B3BB69-23CF-44E3-9099-C40C66FF867C}">
                  <a14:compatExt spid="_x0000_s20577"/>
                </a:ext>
                <a:ext uri="{FF2B5EF4-FFF2-40B4-BE49-F238E27FC236}">
                  <a16:creationId xmlns:a16="http://schemas.microsoft.com/office/drawing/2014/main" id="{00000000-0008-0000-0A00-000061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20578" name="Option Button 98" hidden="1">
              <a:extLst>
                <a:ext uri="{63B3BB69-23CF-44E3-9099-C40C66FF867C}">
                  <a14:compatExt spid="_x0000_s20578"/>
                </a:ext>
                <a:ext uri="{FF2B5EF4-FFF2-40B4-BE49-F238E27FC236}">
                  <a16:creationId xmlns:a16="http://schemas.microsoft.com/office/drawing/2014/main" id="{00000000-0008-0000-0A00-00006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20579" name="Option Button 99" hidden="1">
              <a:extLst>
                <a:ext uri="{63B3BB69-23CF-44E3-9099-C40C66FF867C}">
                  <a14:compatExt spid="_x0000_s20579"/>
                </a:ext>
                <a:ext uri="{FF2B5EF4-FFF2-40B4-BE49-F238E27FC236}">
                  <a16:creationId xmlns:a16="http://schemas.microsoft.com/office/drawing/2014/main" id="{00000000-0008-0000-0A00-00006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20580" name="Group Box 100" hidden="1">
              <a:extLst>
                <a:ext uri="{63B3BB69-23CF-44E3-9099-C40C66FF867C}">
                  <a14:compatExt spid="_x0000_s20580"/>
                </a:ext>
                <a:ext uri="{FF2B5EF4-FFF2-40B4-BE49-F238E27FC236}">
                  <a16:creationId xmlns:a16="http://schemas.microsoft.com/office/drawing/2014/main" id="{00000000-0008-0000-0A00-00006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20581" name="Option Button 101" hidden="1">
              <a:extLst>
                <a:ext uri="{63B3BB69-23CF-44E3-9099-C40C66FF867C}">
                  <a14:compatExt spid="_x0000_s20581"/>
                </a:ext>
                <a:ext uri="{FF2B5EF4-FFF2-40B4-BE49-F238E27FC236}">
                  <a16:creationId xmlns:a16="http://schemas.microsoft.com/office/drawing/2014/main" id="{00000000-0008-0000-0A00-00006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20582" name="Option Button 102" hidden="1">
              <a:extLst>
                <a:ext uri="{63B3BB69-23CF-44E3-9099-C40C66FF867C}">
                  <a14:compatExt spid="_x0000_s20582"/>
                </a:ext>
                <a:ext uri="{FF2B5EF4-FFF2-40B4-BE49-F238E27FC236}">
                  <a16:creationId xmlns:a16="http://schemas.microsoft.com/office/drawing/2014/main" id="{00000000-0008-0000-0A00-00006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12</xdr:row>
          <xdr:rowOff>495300</xdr:rowOff>
        </xdr:to>
        <xdr:sp macro="" textlink="">
          <xdr:nvSpPr>
            <xdr:cNvPr id="20583" name="Group Box 103" hidden="1">
              <a:extLst>
                <a:ext uri="{63B3BB69-23CF-44E3-9099-C40C66FF867C}">
                  <a14:compatExt spid="_x0000_s20583"/>
                </a:ext>
                <a:ext uri="{FF2B5EF4-FFF2-40B4-BE49-F238E27FC236}">
                  <a16:creationId xmlns:a16="http://schemas.microsoft.com/office/drawing/2014/main" id="{00000000-0008-0000-0A00-000067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12</xdr:row>
          <xdr:rowOff>495300</xdr:rowOff>
        </xdr:to>
        <xdr:sp macro="" textlink="">
          <xdr:nvSpPr>
            <xdr:cNvPr id="20584" name="Option Button 104" hidden="1">
              <a:extLst>
                <a:ext uri="{63B3BB69-23CF-44E3-9099-C40C66FF867C}">
                  <a14:compatExt spid="_x0000_s20584"/>
                </a:ext>
                <a:ext uri="{FF2B5EF4-FFF2-40B4-BE49-F238E27FC236}">
                  <a16:creationId xmlns:a16="http://schemas.microsoft.com/office/drawing/2014/main" id="{00000000-0008-0000-0A00-00006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12</xdr:row>
          <xdr:rowOff>495300</xdr:rowOff>
        </xdr:to>
        <xdr:sp macro="" textlink="">
          <xdr:nvSpPr>
            <xdr:cNvPr id="20585" name="Option Button 105" hidden="1">
              <a:extLst>
                <a:ext uri="{63B3BB69-23CF-44E3-9099-C40C66FF867C}">
                  <a14:compatExt spid="_x0000_s20585"/>
                </a:ext>
                <a:ext uri="{FF2B5EF4-FFF2-40B4-BE49-F238E27FC236}">
                  <a16:creationId xmlns:a16="http://schemas.microsoft.com/office/drawing/2014/main" id="{00000000-0008-0000-0A00-00006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20586" name="Group Box 106" hidden="1">
              <a:extLst>
                <a:ext uri="{63B3BB69-23CF-44E3-9099-C40C66FF867C}">
                  <a14:compatExt spid="_x0000_s20586"/>
                </a:ext>
                <a:ext uri="{FF2B5EF4-FFF2-40B4-BE49-F238E27FC236}">
                  <a16:creationId xmlns:a16="http://schemas.microsoft.com/office/drawing/2014/main" id="{00000000-0008-0000-0A00-00006A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20587" name="Option Button 107" hidden="1">
              <a:extLst>
                <a:ext uri="{63B3BB69-23CF-44E3-9099-C40C66FF867C}">
                  <a14:compatExt spid="_x0000_s20587"/>
                </a:ext>
                <a:ext uri="{FF2B5EF4-FFF2-40B4-BE49-F238E27FC236}">
                  <a16:creationId xmlns:a16="http://schemas.microsoft.com/office/drawing/2014/main" id="{00000000-0008-0000-0A00-00006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20588" name="Option Button 108" hidden="1">
              <a:extLst>
                <a:ext uri="{63B3BB69-23CF-44E3-9099-C40C66FF867C}">
                  <a14:compatExt spid="_x0000_s20588"/>
                </a:ext>
                <a:ext uri="{FF2B5EF4-FFF2-40B4-BE49-F238E27FC236}">
                  <a16:creationId xmlns:a16="http://schemas.microsoft.com/office/drawing/2014/main" id="{00000000-0008-0000-0A00-00006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0589" name="Group Box 109" hidden="1">
              <a:extLst>
                <a:ext uri="{63B3BB69-23CF-44E3-9099-C40C66FF867C}">
                  <a14:compatExt spid="_x0000_s20589"/>
                </a:ext>
                <a:ext uri="{FF2B5EF4-FFF2-40B4-BE49-F238E27FC236}">
                  <a16:creationId xmlns:a16="http://schemas.microsoft.com/office/drawing/2014/main" id="{00000000-0008-0000-0A00-00006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0590" name="Option Button 110" hidden="1">
              <a:extLst>
                <a:ext uri="{63B3BB69-23CF-44E3-9099-C40C66FF867C}">
                  <a14:compatExt spid="_x0000_s20590"/>
                </a:ext>
                <a:ext uri="{FF2B5EF4-FFF2-40B4-BE49-F238E27FC236}">
                  <a16:creationId xmlns:a16="http://schemas.microsoft.com/office/drawing/2014/main" id="{00000000-0008-0000-0A00-00006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0591" name="Option Button 111" hidden="1">
              <a:extLst>
                <a:ext uri="{63B3BB69-23CF-44E3-9099-C40C66FF867C}">
                  <a14:compatExt spid="_x0000_s20591"/>
                </a:ext>
                <a:ext uri="{FF2B5EF4-FFF2-40B4-BE49-F238E27FC236}">
                  <a16:creationId xmlns:a16="http://schemas.microsoft.com/office/drawing/2014/main" id="{00000000-0008-0000-0A00-00006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20592" name="Group Box 112" hidden="1">
              <a:extLst>
                <a:ext uri="{63B3BB69-23CF-44E3-9099-C40C66FF867C}">
                  <a14:compatExt spid="_x0000_s20592"/>
                </a:ext>
                <a:ext uri="{FF2B5EF4-FFF2-40B4-BE49-F238E27FC236}">
                  <a16:creationId xmlns:a16="http://schemas.microsoft.com/office/drawing/2014/main" id="{00000000-0008-0000-0A00-000070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20593" name="Option Button 113" hidden="1">
              <a:extLst>
                <a:ext uri="{63B3BB69-23CF-44E3-9099-C40C66FF867C}">
                  <a14:compatExt spid="_x0000_s20593"/>
                </a:ext>
                <a:ext uri="{FF2B5EF4-FFF2-40B4-BE49-F238E27FC236}">
                  <a16:creationId xmlns:a16="http://schemas.microsoft.com/office/drawing/2014/main" id="{00000000-0008-0000-0A00-00007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20594" name="Option Button 114" hidden="1">
              <a:extLst>
                <a:ext uri="{63B3BB69-23CF-44E3-9099-C40C66FF867C}">
                  <a14:compatExt spid="_x0000_s20594"/>
                </a:ext>
                <a:ext uri="{FF2B5EF4-FFF2-40B4-BE49-F238E27FC236}">
                  <a16:creationId xmlns:a16="http://schemas.microsoft.com/office/drawing/2014/main" id="{00000000-0008-0000-0A00-00007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20595" name="Group Box 115" hidden="1">
              <a:extLst>
                <a:ext uri="{63B3BB69-23CF-44E3-9099-C40C66FF867C}">
                  <a14:compatExt spid="_x0000_s20595"/>
                </a:ext>
                <a:ext uri="{FF2B5EF4-FFF2-40B4-BE49-F238E27FC236}">
                  <a16:creationId xmlns:a16="http://schemas.microsoft.com/office/drawing/2014/main" id="{00000000-0008-0000-0A00-000073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20596" name="Option Button 116" hidden="1">
              <a:extLst>
                <a:ext uri="{63B3BB69-23CF-44E3-9099-C40C66FF867C}">
                  <a14:compatExt spid="_x0000_s20596"/>
                </a:ext>
                <a:ext uri="{FF2B5EF4-FFF2-40B4-BE49-F238E27FC236}">
                  <a16:creationId xmlns:a16="http://schemas.microsoft.com/office/drawing/2014/main" id="{00000000-0008-0000-0A00-00007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20597" name="Option Button 117" hidden="1">
              <a:extLst>
                <a:ext uri="{63B3BB69-23CF-44E3-9099-C40C66FF867C}">
                  <a14:compatExt spid="_x0000_s20597"/>
                </a:ext>
                <a:ext uri="{FF2B5EF4-FFF2-40B4-BE49-F238E27FC236}">
                  <a16:creationId xmlns:a16="http://schemas.microsoft.com/office/drawing/2014/main" id="{00000000-0008-0000-0A00-00007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20598" name="Group Box 118" hidden="1">
              <a:extLst>
                <a:ext uri="{63B3BB69-23CF-44E3-9099-C40C66FF867C}">
                  <a14:compatExt spid="_x0000_s20598"/>
                </a:ext>
                <a:ext uri="{FF2B5EF4-FFF2-40B4-BE49-F238E27FC236}">
                  <a16:creationId xmlns:a16="http://schemas.microsoft.com/office/drawing/2014/main" id="{00000000-0008-0000-0A00-000076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20599" name="Option Button 119" hidden="1">
              <a:extLst>
                <a:ext uri="{63B3BB69-23CF-44E3-9099-C40C66FF867C}">
                  <a14:compatExt spid="_x0000_s20599"/>
                </a:ext>
                <a:ext uri="{FF2B5EF4-FFF2-40B4-BE49-F238E27FC236}">
                  <a16:creationId xmlns:a16="http://schemas.microsoft.com/office/drawing/2014/main" id="{00000000-0008-0000-0A00-00007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20600" name="Option Button 120" hidden="1">
              <a:extLst>
                <a:ext uri="{63B3BB69-23CF-44E3-9099-C40C66FF867C}">
                  <a14:compatExt spid="_x0000_s20600"/>
                </a:ext>
                <a:ext uri="{FF2B5EF4-FFF2-40B4-BE49-F238E27FC236}">
                  <a16:creationId xmlns:a16="http://schemas.microsoft.com/office/drawing/2014/main" id="{00000000-0008-0000-0A00-00007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20601" name="Group Box 121" hidden="1">
              <a:extLst>
                <a:ext uri="{63B3BB69-23CF-44E3-9099-C40C66FF867C}">
                  <a14:compatExt spid="_x0000_s20601"/>
                </a:ext>
                <a:ext uri="{FF2B5EF4-FFF2-40B4-BE49-F238E27FC236}">
                  <a16:creationId xmlns:a16="http://schemas.microsoft.com/office/drawing/2014/main" id="{00000000-0008-0000-0A00-000079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20602" name="Option Button 122" hidden="1">
              <a:extLst>
                <a:ext uri="{63B3BB69-23CF-44E3-9099-C40C66FF867C}">
                  <a14:compatExt spid="_x0000_s20602"/>
                </a:ext>
                <a:ext uri="{FF2B5EF4-FFF2-40B4-BE49-F238E27FC236}">
                  <a16:creationId xmlns:a16="http://schemas.microsoft.com/office/drawing/2014/main" id="{00000000-0008-0000-0A00-00007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20603" name="Option Button 123" hidden="1">
              <a:extLst>
                <a:ext uri="{63B3BB69-23CF-44E3-9099-C40C66FF867C}">
                  <a14:compatExt spid="_x0000_s20603"/>
                </a:ext>
                <a:ext uri="{FF2B5EF4-FFF2-40B4-BE49-F238E27FC236}">
                  <a16:creationId xmlns:a16="http://schemas.microsoft.com/office/drawing/2014/main" id="{00000000-0008-0000-0A00-00007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20604" name="Group Box 124" hidden="1">
              <a:extLst>
                <a:ext uri="{63B3BB69-23CF-44E3-9099-C40C66FF867C}">
                  <a14:compatExt spid="_x0000_s20604"/>
                </a:ext>
                <a:ext uri="{FF2B5EF4-FFF2-40B4-BE49-F238E27FC236}">
                  <a16:creationId xmlns:a16="http://schemas.microsoft.com/office/drawing/2014/main" id="{00000000-0008-0000-0A00-00007C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20605" name="Option Button 125" hidden="1">
              <a:extLst>
                <a:ext uri="{63B3BB69-23CF-44E3-9099-C40C66FF867C}">
                  <a14:compatExt spid="_x0000_s20605"/>
                </a:ext>
                <a:ext uri="{FF2B5EF4-FFF2-40B4-BE49-F238E27FC236}">
                  <a16:creationId xmlns:a16="http://schemas.microsoft.com/office/drawing/2014/main" id="{00000000-0008-0000-0A00-00007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20606" name="Option Button 126" hidden="1">
              <a:extLst>
                <a:ext uri="{63B3BB69-23CF-44E3-9099-C40C66FF867C}">
                  <a14:compatExt spid="_x0000_s20606"/>
                </a:ext>
                <a:ext uri="{FF2B5EF4-FFF2-40B4-BE49-F238E27FC236}">
                  <a16:creationId xmlns:a16="http://schemas.microsoft.com/office/drawing/2014/main" id="{00000000-0008-0000-0A00-00007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20</xdr:row>
          <xdr:rowOff>327660</xdr:rowOff>
        </xdr:to>
        <xdr:sp macro="" textlink="">
          <xdr:nvSpPr>
            <xdr:cNvPr id="20607" name="Group Box 127" hidden="1">
              <a:extLst>
                <a:ext uri="{63B3BB69-23CF-44E3-9099-C40C66FF867C}">
                  <a14:compatExt spid="_x0000_s20607"/>
                </a:ext>
                <a:ext uri="{FF2B5EF4-FFF2-40B4-BE49-F238E27FC236}">
                  <a16:creationId xmlns:a16="http://schemas.microsoft.com/office/drawing/2014/main" id="{00000000-0008-0000-0A00-00007F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20</xdr:row>
          <xdr:rowOff>327660</xdr:rowOff>
        </xdr:to>
        <xdr:sp macro="" textlink="">
          <xdr:nvSpPr>
            <xdr:cNvPr id="20608" name="Option Button 128" hidden="1">
              <a:extLst>
                <a:ext uri="{63B3BB69-23CF-44E3-9099-C40C66FF867C}">
                  <a14:compatExt spid="_x0000_s20608"/>
                </a:ext>
                <a:ext uri="{FF2B5EF4-FFF2-40B4-BE49-F238E27FC236}">
                  <a16:creationId xmlns:a16="http://schemas.microsoft.com/office/drawing/2014/main" id="{00000000-0008-0000-0A00-00008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20</xdr:row>
          <xdr:rowOff>327660</xdr:rowOff>
        </xdr:to>
        <xdr:sp macro="" textlink="">
          <xdr:nvSpPr>
            <xdr:cNvPr id="20609" name="Option Button 129" hidden="1">
              <a:extLst>
                <a:ext uri="{63B3BB69-23CF-44E3-9099-C40C66FF867C}">
                  <a14:compatExt spid="_x0000_s20609"/>
                </a:ext>
                <a:ext uri="{FF2B5EF4-FFF2-40B4-BE49-F238E27FC236}">
                  <a16:creationId xmlns:a16="http://schemas.microsoft.com/office/drawing/2014/main" id="{00000000-0008-0000-0A00-00008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327660</xdr:rowOff>
        </xdr:from>
        <xdr:to>
          <xdr:col>6</xdr:col>
          <xdr:colOff>0</xdr:colOff>
          <xdr:row>21</xdr:row>
          <xdr:rowOff>327660</xdr:rowOff>
        </xdr:to>
        <xdr:sp macro="" textlink="">
          <xdr:nvSpPr>
            <xdr:cNvPr id="20610" name="Group Box 130" hidden="1">
              <a:extLst>
                <a:ext uri="{63B3BB69-23CF-44E3-9099-C40C66FF867C}">
                  <a14:compatExt spid="_x0000_s20610"/>
                </a:ext>
                <a:ext uri="{FF2B5EF4-FFF2-40B4-BE49-F238E27FC236}">
                  <a16:creationId xmlns:a16="http://schemas.microsoft.com/office/drawing/2014/main" id="{00000000-0008-0000-0A00-00008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327660</xdr:rowOff>
        </xdr:from>
        <xdr:to>
          <xdr:col>5</xdr:col>
          <xdr:colOff>175260</xdr:colOff>
          <xdr:row>21</xdr:row>
          <xdr:rowOff>327660</xdr:rowOff>
        </xdr:to>
        <xdr:sp macro="" textlink="">
          <xdr:nvSpPr>
            <xdr:cNvPr id="20611" name="Option Button 131" hidden="1">
              <a:extLst>
                <a:ext uri="{63B3BB69-23CF-44E3-9099-C40C66FF867C}">
                  <a14:compatExt spid="_x0000_s20611"/>
                </a:ext>
                <a:ext uri="{FF2B5EF4-FFF2-40B4-BE49-F238E27FC236}">
                  <a16:creationId xmlns:a16="http://schemas.microsoft.com/office/drawing/2014/main" id="{00000000-0008-0000-0A00-00008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25</xdr:row>
          <xdr:rowOff>0</xdr:rowOff>
        </xdr:to>
        <xdr:sp macro="" textlink="">
          <xdr:nvSpPr>
            <xdr:cNvPr id="20612" name="Group Box 132" hidden="1">
              <a:extLst>
                <a:ext uri="{63B3BB69-23CF-44E3-9099-C40C66FF867C}">
                  <a14:compatExt spid="_x0000_s20612"/>
                </a:ext>
                <a:ext uri="{FF2B5EF4-FFF2-40B4-BE49-F238E27FC236}">
                  <a16:creationId xmlns:a16="http://schemas.microsoft.com/office/drawing/2014/main" id="{00000000-0008-0000-0A00-00008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25</xdr:row>
          <xdr:rowOff>0</xdr:rowOff>
        </xdr:to>
        <xdr:sp macro="" textlink="">
          <xdr:nvSpPr>
            <xdr:cNvPr id="20613" name="Option Button 133" hidden="1">
              <a:extLst>
                <a:ext uri="{63B3BB69-23CF-44E3-9099-C40C66FF867C}">
                  <a14:compatExt spid="_x0000_s20613"/>
                </a:ext>
                <a:ext uri="{FF2B5EF4-FFF2-40B4-BE49-F238E27FC236}">
                  <a16:creationId xmlns:a16="http://schemas.microsoft.com/office/drawing/2014/main" id="{00000000-0008-0000-0A00-00008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25</xdr:row>
          <xdr:rowOff>0</xdr:rowOff>
        </xdr:to>
        <xdr:sp macro="" textlink="">
          <xdr:nvSpPr>
            <xdr:cNvPr id="20614" name="Option Button 134" hidden="1">
              <a:extLst>
                <a:ext uri="{63B3BB69-23CF-44E3-9099-C40C66FF867C}">
                  <a14:compatExt spid="_x0000_s20614"/>
                </a:ext>
                <a:ext uri="{FF2B5EF4-FFF2-40B4-BE49-F238E27FC236}">
                  <a16:creationId xmlns:a16="http://schemas.microsoft.com/office/drawing/2014/main" id="{00000000-0008-0000-0A00-00008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0</xdr:rowOff>
        </xdr:to>
        <xdr:sp macro="" textlink="">
          <xdr:nvSpPr>
            <xdr:cNvPr id="20615" name="Group Box 135" hidden="1">
              <a:extLst>
                <a:ext uri="{63B3BB69-23CF-44E3-9099-C40C66FF867C}">
                  <a14:compatExt spid="_x0000_s20615"/>
                </a:ext>
                <a:ext uri="{FF2B5EF4-FFF2-40B4-BE49-F238E27FC236}">
                  <a16:creationId xmlns:a16="http://schemas.microsoft.com/office/drawing/2014/main" id="{00000000-0008-0000-0A00-000087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0</xdr:rowOff>
        </xdr:to>
        <xdr:sp macro="" textlink="">
          <xdr:nvSpPr>
            <xdr:cNvPr id="20616" name="Option Button 136" hidden="1">
              <a:extLst>
                <a:ext uri="{63B3BB69-23CF-44E3-9099-C40C66FF867C}">
                  <a14:compatExt spid="_x0000_s20616"/>
                </a:ext>
                <a:ext uri="{FF2B5EF4-FFF2-40B4-BE49-F238E27FC236}">
                  <a16:creationId xmlns:a16="http://schemas.microsoft.com/office/drawing/2014/main" id="{00000000-0008-0000-0A00-00008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0</xdr:rowOff>
        </xdr:to>
        <xdr:sp macro="" textlink="">
          <xdr:nvSpPr>
            <xdr:cNvPr id="20617" name="Option Button 137" hidden="1">
              <a:extLst>
                <a:ext uri="{63B3BB69-23CF-44E3-9099-C40C66FF867C}">
                  <a14:compatExt spid="_x0000_s20617"/>
                </a:ext>
                <a:ext uri="{FF2B5EF4-FFF2-40B4-BE49-F238E27FC236}">
                  <a16:creationId xmlns:a16="http://schemas.microsoft.com/office/drawing/2014/main" id="{00000000-0008-0000-0A00-00008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7</xdr:col>
          <xdr:colOff>0</xdr:colOff>
          <xdr:row>27</xdr:row>
          <xdr:rowOff>0</xdr:rowOff>
        </xdr:to>
        <xdr:sp macro="" textlink="">
          <xdr:nvSpPr>
            <xdr:cNvPr id="20618" name="Group Box 138" hidden="1">
              <a:extLst>
                <a:ext uri="{63B3BB69-23CF-44E3-9099-C40C66FF867C}">
                  <a14:compatExt spid="_x0000_s20618"/>
                </a:ext>
                <a:ext uri="{FF2B5EF4-FFF2-40B4-BE49-F238E27FC236}">
                  <a16:creationId xmlns:a16="http://schemas.microsoft.com/office/drawing/2014/main" id="{00000000-0008-0000-0A00-00008A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27</xdr:row>
          <xdr:rowOff>0</xdr:rowOff>
        </xdr:to>
        <xdr:sp macro="" textlink="">
          <xdr:nvSpPr>
            <xdr:cNvPr id="20619" name="Option Button 139" hidden="1">
              <a:extLst>
                <a:ext uri="{63B3BB69-23CF-44E3-9099-C40C66FF867C}">
                  <a14:compatExt spid="_x0000_s20619"/>
                </a:ext>
                <a:ext uri="{FF2B5EF4-FFF2-40B4-BE49-F238E27FC236}">
                  <a16:creationId xmlns:a16="http://schemas.microsoft.com/office/drawing/2014/main" id="{00000000-0008-0000-0A00-00008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26</xdr:row>
          <xdr:rowOff>0</xdr:rowOff>
        </xdr:from>
        <xdr:to>
          <xdr:col>6</xdr:col>
          <xdr:colOff>175260</xdr:colOff>
          <xdr:row>27</xdr:row>
          <xdr:rowOff>0</xdr:rowOff>
        </xdr:to>
        <xdr:sp macro="" textlink="">
          <xdr:nvSpPr>
            <xdr:cNvPr id="20620" name="Option Button 140" hidden="1">
              <a:extLst>
                <a:ext uri="{63B3BB69-23CF-44E3-9099-C40C66FF867C}">
                  <a14:compatExt spid="_x0000_s20620"/>
                </a:ext>
                <a:ext uri="{FF2B5EF4-FFF2-40B4-BE49-F238E27FC236}">
                  <a16:creationId xmlns:a16="http://schemas.microsoft.com/office/drawing/2014/main" id="{00000000-0008-0000-0A00-00008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27</xdr:row>
          <xdr:rowOff>0</xdr:rowOff>
        </xdr:from>
        <xdr:to>
          <xdr:col>7</xdr:col>
          <xdr:colOff>0</xdr:colOff>
          <xdr:row>28</xdr:row>
          <xdr:rowOff>0</xdr:rowOff>
        </xdr:to>
        <xdr:sp macro="" textlink="">
          <xdr:nvSpPr>
            <xdr:cNvPr id="20621" name="Group Box 141" hidden="1">
              <a:extLst>
                <a:ext uri="{63B3BB69-23CF-44E3-9099-C40C66FF867C}">
                  <a14:compatExt spid="_x0000_s20621"/>
                </a:ext>
                <a:ext uri="{FF2B5EF4-FFF2-40B4-BE49-F238E27FC236}">
                  <a16:creationId xmlns:a16="http://schemas.microsoft.com/office/drawing/2014/main" id="{00000000-0008-0000-0A00-00008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27</xdr:row>
          <xdr:rowOff>0</xdr:rowOff>
        </xdr:from>
        <xdr:to>
          <xdr:col>5</xdr:col>
          <xdr:colOff>175260</xdr:colOff>
          <xdr:row>28</xdr:row>
          <xdr:rowOff>0</xdr:rowOff>
        </xdr:to>
        <xdr:sp macro="" textlink="">
          <xdr:nvSpPr>
            <xdr:cNvPr id="20622" name="Option Button 142" hidden="1">
              <a:extLst>
                <a:ext uri="{63B3BB69-23CF-44E3-9099-C40C66FF867C}">
                  <a14:compatExt spid="_x0000_s20622"/>
                </a:ext>
                <a:ext uri="{FF2B5EF4-FFF2-40B4-BE49-F238E27FC236}">
                  <a16:creationId xmlns:a16="http://schemas.microsoft.com/office/drawing/2014/main" id="{00000000-0008-0000-0A00-00008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27</xdr:row>
          <xdr:rowOff>0</xdr:rowOff>
        </xdr:from>
        <xdr:to>
          <xdr:col>6</xdr:col>
          <xdr:colOff>175260</xdr:colOff>
          <xdr:row>28</xdr:row>
          <xdr:rowOff>0</xdr:rowOff>
        </xdr:to>
        <xdr:sp macro="" textlink="">
          <xdr:nvSpPr>
            <xdr:cNvPr id="20623" name="Option Button 143" hidden="1">
              <a:extLst>
                <a:ext uri="{63B3BB69-23CF-44E3-9099-C40C66FF867C}">
                  <a14:compatExt spid="_x0000_s20623"/>
                </a:ext>
                <a:ext uri="{FF2B5EF4-FFF2-40B4-BE49-F238E27FC236}">
                  <a16:creationId xmlns:a16="http://schemas.microsoft.com/office/drawing/2014/main" id="{00000000-0008-0000-0A00-00008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20624" name="Group Box 144" hidden="1">
              <a:extLst>
                <a:ext uri="{63B3BB69-23CF-44E3-9099-C40C66FF867C}">
                  <a14:compatExt spid="_x0000_s20624"/>
                </a:ext>
                <a:ext uri="{FF2B5EF4-FFF2-40B4-BE49-F238E27FC236}">
                  <a16:creationId xmlns:a16="http://schemas.microsoft.com/office/drawing/2014/main" id="{00000000-0008-0000-0A00-000090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20625" name="Option Button 145" hidden="1">
              <a:extLst>
                <a:ext uri="{63B3BB69-23CF-44E3-9099-C40C66FF867C}">
                  <a14:compatExt spid="_x0000_s20625"/>
                </a:ext>
                <a:ext uri="{FF2B5EF4-FFF2-40B4-BE49-F238E27FC236}">
                  <a16:creationId xmlns:a16="http://schemas.microsoft.com/office/drawing/2014/main" id="{00000000-0008-0000-0A00-00009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20626" name="Option Button 146" hidden="1">
              <a:extLst>
                <a:ext uri="{63B3BB69-23CF-44E3-9099-C40C66FF867C}">
                  <a14:compatExt spid="_x0000_s20626"/>
                </a:ext>
                <a:ext uri="{FF2B5EF4-FFF2-40B4-BE49-F238E27FC236}">
                  <a16:creationId xmlns:a16="http://schemas.microsoft.com/office/drawing/2014/main" id="{00000000-0008-0000-0A00-00009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20627" name="Option Button 147" hidden="1">
              <a:extLst>
                <a:ext uri="{63B3BB69-23CF-44E3-9099-C40C66FF867C}">
                  <a14:compatExt spid="_x0000_s20627"/>
                </a:ext>
                <a:ext uri="{FF2B5EF4-FFF2-40B4-BE49-F238E27FC236}">
                  <a16:creationId xmlns:a16="http://schemas.microsoft.com/office/drawing/2014/main" id="{00000000-0008-0000-0A00-00009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20628" name="Option Button 148" hidden="1">
              <a:extLst>
                <a:ext uri="{63B3BB69-23CF-44E3-9099-C40C66FF867C}">
                  <a14:compatExt spid="_x0000_s20628"/>
                </a:ext>
                <a:ext uri="{FF2B5EF4-FFF2-40B4-BE49-F238E27FC236}">
                  <a16:creationId xmlns:a16="http://schemas.microsoft.com/office/drawing/2014/main" id="{00000000-0008-0000-0A00-00009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20629" name="Group Box 149" hidden="1">
              <a:extLst>
                <a:ext uri="{63B3BB69-23CF-44E3-9099-C40C66FF867C}">
                  <a14:compatExt spid="_x0000_s20629"/>
                </a:ext>
                <a:ext uri="{FF2B5EF4-FFF2-40B4-BE49-F238E27FC236}">
                  <a16:creationId xmlns:a16="http://schemas.microsoft.com/office/drawing/2014/main" id="{00000000-0008-0000-0A00-000095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20630" name="Option Button 150" hidden="1">
              <a:extLst>
                <a:ext uri="{63B3BB69-23CF-44E3-9099-C40C66FF867C}">
                  <a14:compatExt spid="_x0000_s20630"/>
                </a:ext>
                <a:ext uri="{FF2B5EF4-FFF2-40B4-BE49-F238E27FC236}">
                  <a16:creationId xmlns:a16="http://schemas.microsoft.com/office/drawing/2014/main" id="{00000000-0008-0000-0A00-00009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20631" name="Option Button 151" hidden="1">
              <a:extLst>
                <a:ext uri="{63B3BB69-23CF-44E3-9099-C40C66FF867C}">
                  <a14:compatExt spid="_x0000_s20631"/>
                </a:ext>
                <a:ext uri="{FF2B5EF4-FFF2-40B4-BE49-F238E27FC236}">
                  <a16:creationId xmlns:a16="http://schemas.microsoft.com/office/drawing/2014/main" id="{00000000-0008-0000-0A00-00009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20632" name="Option Button 152" hidden="1">
              <a:extLst>
                <a:ext uri="{63B3BB69-23CF-44E3-9099-C40C66FF867C}">
                  <a14:compatExt spid="_x0000_s20632"/>
                </a:ext>
                <a:ext uri="{FF2B5EF4-FFF2-40B4-BE49-F238E27FC236}">
                  <a16:creationId xmlns:a16="http://schemas.microsoft.com/office/drawing/2014/main" id="{00000000-0008-0000-0A00-00009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20633" name="Group Box 153" hidden="1">
              <a:extLst>
                <a:ext uri="{63B3BB69-23CF-44E3-9099-C40C66FF867C}">
                  <a14:compatExt spid="_x0000_s20633"/>
                </a:ext>
                <a:ext uri="{FF2B5EF4-FFF2-40B4-BE49-F238E27FC236}">
                  <a16:creationId xmlns:a16="http://schemas.microsoft.com/office/drawing/2014/main" id="{00000000-0008-0000-0A00-000099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20634" name="Option Button 154" hidden="1">
              <a:extLst>
                <a:ext uri="{63B3BB69-23CF-44E3-9099-C40C66FF867C}">
                  <a14:compatExt spid="_x0000_s20634"/>
                </a:ext>
                <a:ext uri="{FF2B5EF4-FFF2-40B4-BE49-F238E27FC236}">
                  <a16:creationId xmlns:a16="http://schemas.microsoft.com/office/drawing/2014/main" id="{00000000-0008-0000-0A00-00009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0</xdr:rowOff>
        </xdr:to>
        <xdr:sp macro="" textlink="">
          <xdr:nvSpPr>
            <xdr:cNvPr id="20635" name="Option Button 155" hidden="1">
              <a:extLst>
                <a:ext uri="{63B3BB69-23CF-44E3-9099-C40C66FF867C}">
                  <a14:compatExt spid="_x0000_s20635"/>
                </a:ext>
                <a:ext uri="{FF2B5EF4-FFF2-40B4-BE49-F238E27FC236}">
                  <a16:creationId xmlns:a16="http://schemas.microsoft.com/office/drawing/2014/main" id="{00000000-0008-0000-0A00-00009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20636" name="Option Button 156" hidden="1">
              <a:extLst>
                <a:ext uri="{63B3BB69-23CF-44E3-9099-C40C66FF867C}">
                  <a14:compatExt spid="_x0000_s20636"/>
                </a:ext>
                <a:ext uri="{FF2B5EF4-FFF2-40B4-BE49-F238E27FC236}">
                  <a16:creationId xmlns:a16="http://schemas.microsoft.com/office/drawing/2014/main" id="{00000000-0008-0000-0A00-00009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20637" name="Option Button 157" hidden="1">
              <a:extLst>
                <a:ext uri="{63B3BB69-23CF-44E3-9099-C40C66FF867C}">
                  <a14:compatExt spid="_x0000_s20637"/>
                </a:ext>
                <a:ext uri="{FF2B5EF4-FFF2-40B4-BE49-F238E27FC236}">
                  <a16:creationId xmlns:a16="http://schemas.microsoft.com/office/drawing/2014/main" id="{00000000-0008-0000-0A00-00009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20638" name="Group Box 158" hidden="1">
              <a:extLst>
                <a:ext uri="{63B3BB69-23CF-44E3-9099-C40C66FF867C}">
                  <a14:compatExt spid="_x0000_s20638"/>
                </a:ext>
                <a:ext uri="{FF2B5EF4-FFF2-40B4-BE49-F238E27FC236}">
                  <a16:creationId xmlns:a16="http://schemas.microsoft.com/office/drawing/2014/main" id="{00000000-0008-0000-0A00-00009E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20639" name="Option Button 159" hidden="1">
              <a:extLst>
                <a:ext uri="{63B3BB69-23CF-44E3-9099-C40C66FF867C}">
                  <a14:compatExt spid="_x0000_s20639"/>
                </a:ext>
                <a:ext uri="{FF2B5EF4-FFF2-40B4-BE49-F238E27FC236}">
                  <a16:creationId xmlns:a16="http://schemas.microsoft.com/office/drawing/2014/main" id="{00000000-0008-0000-0A00-00009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20640" name="Option Button 160" hidden="1">
              <a:extLst>
                <a:ext uri="{63B3BB69-23CF-44E3-9099-C40C66FF867C}">
                  <a14:compatExt spid="_x0000_s20640"/>
                </a:ext>
                <a:ext uri="{FF2B5EF4-FFF2-40B4-BE49-F238E27FC236}">
                  <a16:creationId xmlns:a16="http://schemas.microsoft.com/office/drawing/2014/main" id="{00000000-0008-0000-0A00-0000A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20641" name="Option Button 161" hidden="1">
              <a:extLst>
                <a:ext uri="{63B3BB69-23CF-44E3-9099-C40C66FF867C}">
                  <a14:compatExt spid="_x0000_s20641"/>
                </a:ext>
                <a:ext uri="{FF2B5EF4-FFF2-40B4-BE49-F238E27FC236}">
                  <a16:creationId xmlns:a16="http://schemas.microsoft.com/office/drawing/2014/main" id="{00000000-0008-0000-0A00-0000A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20642" name="Option Button 162" hidden="1">
              <a:extLst>
                <a:ext uri="{63B3BB69-23CF-44E3-9099-C40C66FF867C}">
                  <a14:compatExt spid="_x0000_s20642"/>
                </a:ext>
                <a:ext uri="{FF2B5EF4-FFF2-40B4-BE49-F238E27FC236}">
                  <a16:creationId xmlns:a16="http://schemas.microsoft.com/office/drawing/2014/main" id="{00000000-0008-0000-0A00-0000A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12</xdr:row>
          <xdr:rowOff>495300</xdr:rowOff>
        </xdr:to>
        <xdr:sp macro="" textlink="">
          <xdr:nvSpPr>
            <xdr:cNvPr id="20643" name="Group Box 163" hidden="1">
              <a:extLst>
                <a:ext uri="{63B3BB69-23CF-44E3-9099-C40C66FF867C}">
                  <a14:compatExt spid="_x0000_s20643"/>
                </a:ext>
                <a:ext uri="{FF2B5EF4-FFF2-40B4-BE49-F238E27FC236}">
                  <a16:creationId xmlns:a16="http://schemas.microsoft.com/office/drawing/2014/main" id="{00000000-0008-0000-0A00-0000A3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12</xdr:row>
          <xdr:rowOff>495300</xdr:rowOff>
        </xdr:to>
        <xdr:sp macro="" textlink="">
          <xdr:nvSpPr>
            <xdr:cNvPr id="20644" name="Option Button 164" hidden="1">
              <a:extLst>
                <a:ext uri="{63B3BB69-23CF-44E3-9099-C40C66FF867C}">
                  <a14:compatExt spid="_x0000_s20644"/>
                </a:ext>
                <a:ext uri="{FF2B5EF4-FFF2-40B4-BE49-F238E27FC236}">
                  <a16:creationId xmlns:a16="http://schemas.microsoft.com/office/drawing/2014/main" id="{00000000-0008-0000-0A00-0000A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12</xdr:row>
          <xdr:rowOff>495300</xdr:rowOff>
        </xdr:to>
        <xdr:sp macro="" textlink="">
          <xdr:nvSpPr>
            <xdr:cNvPr id="20645" name="Option Button 165" hidden="1">
              <a:extLst>
                <a:ext uri="{63B3BB69-23CF-44E3-9099-C40C66FF867C}">
                  <a14:compatExt spid="_x0000_s20645"/>
                </a:ext>
                <a:ext uri="{FF2B5EF4-FFF2-40B4-BE49-F238E27FC236}">
                  <a16:creationId xmlns:a16="http://schemas.microsoft.com/office/drawing/2014/main" id="{00000000-0008-0000-0A00-0000A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12</xdr:row>
          <xdr:rowOff>495300</xdr:rowOff>
        </xdr:to>
        <xdr:sp macro="" textlink="">
          <xdr:nvSpPr>
            <xdr:cNvPr id="20646" name="Option Button 166" hidden="1">
              <a:extLst>
                <a:ext uri="{63B3BB69-23CF-44E3-9099-C40C66FF867C}">
                  <a14:compatExt spid="_x0000_s20646"/>
                </a:ext>
                <a:ext uri="{FF2B5EF4-FFF2-40B4-BE49-F238E27FC236}">
                  <a16:creationId xmlns:a16="http://schemas.microsoft.com/office/drawing/2014/main" id="{00000000-0008-0000-0A00-0000A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12</xdr:row>
          <xdr:rowOff>495300</xdr:rowOff>
        </xdr:to>
        <xdr:sp macro="" textlink="">
          <xdr:nvSpPr>
            <xdr:cNvPr id="20647" name="Option Button 167" hidden="1">
              <a:extLst>
                <a:ext uri="{63B3BB69-23CF-44E3-9099-C40C66FF867C}">
                  <a14:compatExt spid="_x0000_s20647"/>
                </a:ext>
                <a:ext uri="{FF2B5EF4-FFF2-40B4-BE49-F238E27FC236}">
                  <a16:creationId xmlns:a16="http://schemas.microsoft.com/office/drawing/2014/main" id="{00000000-0008-0000-0A00-0000A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20648" name="Group Box 168" hidden="1">
              <a:extLst>
                <a:ext uri="{63B3BB69-23CF-44E3-9099-C40C66FF867C}">
                  <a14:compatExt spid="_x0000_s20648"/>
                </a:ext>
                <a:ext uri="{FF2B5EF4-FFF2-40B4-BE49-F238E27FC236}">
                  <a16:creationId xmlns:a16="http://schemas.microsoft.com/office/drawing/2014/main" id="{00000000-0008-0000-0A00-0000A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20649" name="Option Button 169" hidden="1">
              <a:extLst>
                <a:ext uri="{63B3BB69-23CF-44E3-9099-C40C66FF867C}">
                  <a14:compatExt spid="_x0000_s20649"/>
                </a:ext>
                <a:ext uri="{FF2B5EF4-FFF2-40B4-BE49-F238E27FC236}">
                  <a16:creationId xmlns:a16="http://schemas.microsoft.com/office/drawing/2014/main" id="{00000000-0008-0000-0A00-0000A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20650" name="Option Button 170" hidden="1">
              <a:extLst>
                <a:ext uri="{63B3BB69-23CF-44E3-9099-C40C66FF867C}">
                  <a14:compatExt spid="_x0000_s20650"/>
                </a:ext>
                <a:ext uri="{FF2B5EF4-FFF2-40B4-BE49-F238E27FC236}">
                  <a16:creationId xmlns:a16="http://schemas.microsoft.com/office/drawing/2014/main" id="{00000000-0008-0000-0A00-0000A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20651" name="Option Button 171" hidden="1">
              <a:extLst>
                <a:ext uri="{63B3BB69-23CF-44E3-9099-C40C66FF867C}">
                  <a14:compatExt spid="_x0000_s20651"/>
                </a:ext>
                <a:ext uri="{FF2B5EF4-FFF2-40B4-BE49-F238E27FC236}">
                  <a16:creationId xmlns:a16="http://schemas.microsoft.com/office/drawing/2014/main" id="{00000000-0008-0000-0A00-0000A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20652" name="Option Button 172" hidden="1">
              <a:extLst>
                <a:ext uri="{63B3BB69-23CF-44E3-9099-C40C66FF867C}">
                  <a14:compatExt spid="_x0000_s20652"/>
                </a:ext>
                <a:ext uri="{FF2B5EF4-FFF2-40B4-BE49-F238E27FC236}">
                  <a16:creationId xmlns:a16="http://schemas.microsoft.com/office/drawing/2014/main" id="{00000000-0008-0000-0A00-0000A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20653" name="Group Box 173" hidden="1">
              <a:extLst>
                <a:ext uri="{63B3BB69-23CF-44E3-9099-C40C66FF867C}">
                  <a14:compatExt spid="_x0000_s20653"/>
                </a:ext>
                <a:ext uri="{FF2B5EF4-FFF2-40B4-BE49-F238E27FC236}">
                  <a16:creationId xmlns:a16="http://schemas.microsoft.com/office/drawing/2014/main" id="{00000000-0008-0000-0A00-0000A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0654" name="Option Button 174" hidden="1">
              <a:extLst>
                <a:ext uri="{63B3BB69-23CF-44E3-9099-C40C66FF867C}">
                  <a14:compatExt spid="_x0000_s20654"/>
                </a:ext>
                <a:ext uri="{FF2B5EF4-FFF2-40B4-BE49-F238E27FC236}">
                  <a16:creationId xmlns:a16="http://schemas.microsoft.com/office/drawing/2014/main" id="{00000000-0008-0000-0A00-0000A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0655" name="Option Button 175" hidden="1">
              <a:extLst>
                <a:ext uri="{63B3BB69-23CF-44E3-9099-C40C66FF867C}">
                  <a14:compatExt spid="_x0000_s20655"/>
                </a:ext>
                <a:ext uri="{FF2B5EF4-FFF2-40B4-BE49-F238E27FC236}">
                  <a16:creationId xmlns:a16="http://schemas.microsoft.com/office/drawing/2014/main" id="{00000000-0008-0000-0A00-0000A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0656" name="Option Button 176" hidden="1">
              <a:extLst>
                <a:ext uri="{63B3BB69-23CF-44E3-9099-C40C66FF867C}">
                  <a14:compatExt spid="_x0000_s20656"/>
                </a:ext>
                <a:ext uri="{FF2B5EF4-FFF2-40B4-BE49-F238E27FC236}">
                  <a16:creationId xmlns:a16="http://schemas.microsoft.com/office/drawing/2014/main" id="{00000000-0008-0000-0A00-0000B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0657" name="Option Button 177" hidden="1">
              <a:extLst>
                <a:ext uri="{63B3BB69-23CF-44E3-9099-C40C66FF867C}">
                  <a14:compatExt spid="_x0000_s20657"/>
                </a:ext>
                <a:ext uri="{FF2B5EF4-FFF2-40B4-BE49-F238E27FC236}">
                  <a16:creationId xmlns:a16="http://schemas.microsoft.com/office/drawing/2014/main" id="{00000000-0008-0000-0A00-0000B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20658" name="Group Box 178" hidden="1">
              <a:extLst>
                <a:ext uri="{63B3BB69-23CF-44E3-9099-C40C66FF867C}">
                  <a14:compatExt spid="_x0000_s20658"/>
                </a:ext>
                <a:ext uri="{FF2B5EF4-FFF2-40B4-BE49-F238E27FC236}">
                  <a16:creationId xmlns:a16="http://schemas.microsoft.com/office/drawing/2014/main" id="{00000000-0008-0000-0A00-0000B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0659" name="Option Button 179" hidden="1">
              <a:extLst>
                <a:ext uri="{63B3BB69-23CF-44E3-9099-C40C66FF867C}">
                  <a14:compatExt spid="_x0000_s20659"/>
                </a:ext>
                <a:ext uri="{FF2B5EF4-FFF2-40B4-BE49-F238E27FC236}">
                  <a16:creationId xmlns:a16="http://schemas.microsoft.com/office/drawing/2014/main" id="{00000000-0008-0000-0A00-0000B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20660" name="Option Button 180" hidden="1">
              <a:extLst>
                <a:ext uri="{63B3BB69-23CF-44E3-9099-C40C66FF867C}">
                  <a14:compatExt spid="_x0000_s20660"/>
                </a:ext>
                <a:ext uri="{FF2B5EF4-FFF2-40B4-BE49-F238E27FC236}">
                  <a16:creationId xmlns:a16="http://schemas.microsoft.com/office/drawing/2014/main" id="{00000000-0008-0000-0A00-0000B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0661" name="Option Button 181" hidden="1">
              <a:extLst>
                <a:ext uri="{63B3BB69-23CF-44E3-9099-C40C66FF867C}">
                  <a14:compatExt spid="_x0000_s20661"/>
                </a:ext>
                <a:ext uri="{FF2B5EF4-FFF2-40B4-BE49-F238E27FC236}">
                  <a16:creationId xmlns:a16="http://schemas.microsoft.com/office/drawing/2014/main" id="{00000000-0008-0000-0A00-0000B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0662" name="Option Button 182" hidden="1">
              <a:extLst>
                <a:ext uri="{63B3BB69-23CF-44E3-9099-C40C66FF867C}">
                  <a14:compatExt spid="_x0000_s20662"/>
                </a:ext>
                <a:ext uri="{FF2B5EF4-FFF2-40B4-BE49-F238E27FC236}">
                  <a16:creationId xmlns:a16="http://schemas.microsoft.com/office/drawing/2014/main" id="{00000000-0008-0000-0A00-0000B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20663" name="Group Box 183" hidden="1">
              <a:extLst>
                <a:ext uri="{63B3BB69-23CF-44E3-9099-C40C66FF867C}">
                  <a14:compatExt spid="_x0000_s20663"/>
                </a:ext>
                <a:ext uri="{FF2B5EF4-FFF2-40B4-BE49-F238E27FC236}">
                  <a16:creationId xmlns:a16="http://schemas.microsoft.com/office/drawing/2014/main" id="{00000000-0008-0000-0A00-0000B7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0664" name="Option Button 184" hidden="1">
              <a:extLst>
                <a:ext uri="{63B3BB69-23CF-44E3-9099-C40C66FF867C}">
                  <a14:compatExt spid="_x0000_s20664"/>
                </a:ext>
                <a:ext uri="{FF2B5EF4-FFF2-40B4-BE49-F238E27FC236}">
                  <a16:creationId xmlns:a16="http://schemas.microsoft.com/office/drawing/2014/main" id="{00000000-0008-0000-0A00-0000B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20665" name="Option Button 185" hidden="1">
              <a:extLst>
                <a:ext uri="{63B3BB69-23CF-44E3-9099-C40C66FF867C}">
                  <a14:compatExt spid="_x0000_s20665"/>
                </a:ext>
                <a:ext uri="{FF2B5EF4-FFF2-40B4-BE49-F238E27FC236}">
                  <a16:creationId xmlns:a16="http://schemas.microsoft.com/office/drawing/2014/main" id="{00000000-0008-0000-0A00-0000B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0666" name="Option Button 186" hidden="1">
              <a:extLst>
                <a:ext uri="{63B3BB69-23CF-44E3-9099-C40C66FF867C}">
                  <a14:compatExt spid="_x0000_s20666"/>
                </a:ext>
                <a:ext uri="{FF2B5EF4-FFF2-40B4-BE49-F238E27FC236}">
                  <a16:creationId xmlns:a16="http://schemas.microsoft.com/office/drawing/2014/main" id="{00000000-0008-0000-0A00-0000B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0667" name="Option Button 187" hidden="1">
              <a:extLst>
                <a:ext uri="{63B3BB69-23CF-44E3-9099-C40C66FF867C}">
                  <a14:compatExt spid="_x0000_s20667"/>
                </a:ext>
                <a:ext uri="{FF2B5EF4-FFF2-40B4-BE49-F238E27FC236}">
                  <a16:creationId xmlns:a16="http://schemas.microsoft.com/office/drawing/2014/main" id="{00000000-0008-0000-0A00-0000B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18</xdr:row>
          <xdr:rowOff>0</xdr:rowOff>
        </xdr:to>
        <xdr:sp macro="" textlink="">
          <xdr:nvSpPr>
            <xdr:cNvPr id="20668" name="Group Box 188" hidden="1">
              <a:extLst>
                <a:ext uri="{63B3BB69-23CF-44E3-9099-C40C66FF867C}">
                  <a14:compatExt spid="_x0000_s20668"/>
                </a:ext>
                <a:ext uri="{FF2B5EF4-FFF2-40B4-BE49-F238E27FC236}">
                  <a16:creationId xmlns:a16="http://schemas.microsoft.com/office/drawing/2014/main" id="{00000000-0008-0000-0A00-0000BC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20669" name="Option Button 189" hidden="1">
              <a:extLst>
                <a:ext uri="{63B3BB69-23CF-44E3-9099-C40C66FF867C}">
                  <a14:compatExt spid="_x0000_s20669"/>
                </a:ext>
                <a:ext uri="{FF2B5EF4-FFF2-40B4-BE49-F238E27FC236}">
                  <a16:creationId xmlns:a16="http://schemas.microsoft.com/office/drawing/2014/main" id="{00000000-0008-0000-0A00-0000B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17</xdr:row>
          <xdr:rowOff>0</xdr:rowOff>
        </xdr:from>
        <xdr:to>
          <xdr:col>8</xdr:col>
          <xdr:colOff>175260</xdr:colOff>
          <xdr:row>18</xdr:row>
          <xdr:rowOff>0</xdr:rowOff>
        </xdr:to>
        <xdr:sp macro="" textlink="">
          <xdr:nvSpPr>
            <xdr:cNvPr id="20670" name="Option Button 190" hidden="1">
              <a:extLst>
                <a:ext uri="{63B3BB69-23CF-44E3-9099-C40C66FF867C}">
                  <a14:compatExt spid="_x0000_s20670"/>
                </a:ext>
                <a:ext uri="{FF2B5EF4-FFF2-40B4-BE49-F238E27FC236}">
                  <a16:creationId xmlns:a16="http://schemas.microsoft.com/office/drawing/2014/main" id="{00000000-0008-0000-0A00-0000B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20671" name="Option Button 191" hidden="1">
              <a:extLst>
                <a:ext uri="{63B3BB69-23CF-44E3-9099-C40C66FF867C}">
                  <a14:compatExt spid="_x0000_s20671"/>
                </a:ext>
                <a:ext uri="{FF2B5EF4-FFF2-40B4-BE49-F238E27FC236}">
                  <a16:creationId xmlns:a16="http://schemas.microsoft.com/office/drawing/2014/main" id="{00000000-0008-0000-0A00-0000B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20672" name="Option Button 192" hidden="1">
              <a:extLst>
                <a:ext uri="{63B3BB69-23CF-44E3-9099-C40C66FF867C}">
                  <a14:compatExt spid="_x0000_s20672"/>
                </a:ext>
                <a:ext uri="{FF2B5EF4-FFF2-40B4-BE49-F238E27FC236}">
                  <a16:creationId xmlns:a16="http://schemas.microsoft.com/office/drawing/2014/main" id="{00000000-0008-0000-0A00-0000C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20673" name="Group Box 193" hidden="1">
              <a:extLst>
                <a:ext uri="{63B3BB69-23CF-44E3-9099-C40C66FF867C}">
                  <a14:compatExt spid="_x0000_s20673"/>
                </a:ext>
                <a:ext uri="{FF2B5EF4-FFF2-40B4-BE49-F238E27FC236}">
                  <a16:creationId xmlns:a16="http://schemas.microsoft.com/office/drawing/2014/main" id="{00000000-0008-0000-0A00-0000C1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20674" name="Option Button 194" hidden="1">
              <a:extLst>
                <a:ext uri="{63B3BB69-23CF-44E3-9099-C40C66FF867C}">
                  <a14:compatExt spid="_x0000_s20674"/>
                </a:ext>
                <a:ext uri="{FF2B5EF4-FFF2-40B4-BE49-F238E27FC236}">
                  <a16:creationId xmlns:a16="http://schemas.microsoft.com/office/drawing/2014/main" id="{00000000-0008-0000-0A00-0000C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20675" name="Option Button 195" hidden="1">
              <a:extLst>
                <a:ext uri="{63B3BB69-23CF-44E3-9099-C40C66FF867C}">
                  <a14:compatExt spid="_x0000_s20675"/>
                </a:ext>
                <a:ext uri="{FF2B5EF4-FFF2-40B4-BE49-F238E27FC236}">
                  <a16:creationId xmlns:a16="http://schemas.microsoft.com/office/drawing/2014/main" id="{00000000-0008-0000-0A00-0000C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20676" name="Option Button 196" hidden="1">
              <a:extLst>
                <a:ext uri="{63B3BB69-23CF-44E3-9099-C40C66FF867C}">
                  <a14:compatExt spid="_x0000_s20676"/>
                </a:ext>
                <a:ext uri="{FF2B5EF4-FFF2-40B4-BE49-F238E27FC236}">
                  <a16:creationId xmlns:a16="http://schemas.microsoft.com/office/drawing/2014/main" id="{00000000-0008-0000-0A00-0000C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20677" name="Option Button 197" hidden="1">
              <a:extLst>
                <a:ext uri="{63B3BB69-23CF-44E3-9099-C40C66FF867C}">
                  <a14:compatExt spid="_x0000_s20677"/>
                </a:ext>
                <a:ext uri="{FF2B5EF4-FFF2-40B4-BE49-F238E27FC236}">
                  <a16:creationId xmlns:a16="http://schemas.microsoft.com/office/drawing/2014/main" id="{00000000-0008-0000-0A00-0000C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13</xdr:col>
          <xdr:colOff>0</xdr:colOff>
          <xdr:row>20</xdr:row>
          <xdr:rowOff>0</xdr:rowOff>
        </xdr:to>
        <xdr:sp macro="" textlink="">
          <xdr:nvSpPr>
            <xdr:cNvPr id="20678" name="Group Box 198" hidden="1">
              <a:extLst>
                <a:ext uri="{63B3BB69-23CF-44E3-9099-C40C66FF867C}">
                  <a14:compatExt spid="_x0000_s20678"/>
                </a:ext>
                <a:ext uri="{FF2B5EF4-FFF2-40B4-BE49-F238E27FC236}">
                  <a16:creationId xmlns:a16="http://schemas.microsoft.com/office/drawing/2014/main" id="{00000000-0008-0000-0A00-0000C6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20679" name="Option Button 199" hidden="1">
              <a:extLst>
                <a:ext uri="{63B3BB69-23CF-44E3-9099-C40C66FF867C}">
                  <a14:compatExt spid="_x0000_s20679"/>
                </a:ext>
                <a:ext uri="{FF2B5EF4-FFF2-40B4-BE49-F238E27FC236}">
                  <a16:creationId xmlns:a16="http://schemas.microsoft.com/office/drawing/2014/main" id="{00000000-0008-0000-0A00-0000C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20680" name="Option Button 200" hidden="1">
              <a:extLst>
                <a:ext uri="{63B3BB69-23CF-44E3-9099-C40C66FF867C}">
                  <a14:compatExt spid="_x0000_s20680"/>
                </a:ext>
                <a:ext uri="{FF2B5EF4-FFF2-40B4-BE49-F238E27FC236}">
                  <a16:creationId xmlns:a16="http://schemas.microsoft.com/office/drawing/2014/main" id="{00000000-0008-0000-0A00-0000C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20681" name="Option Button 201" hidden="1">
              <a:extLst>
                <a:ext uri="{63B3BB69-23CF-44E3-9099-C40C66FF867C}">
                  <a14:compatExt spid="_x0000_s20681"/>
                </a:ext>
                <a:ext uri="{FF2B5EF4-FFF2-40B4-BE49-F238E27FC236}">
                  <a16:creationId xmlns:a16="http://schemas.microsoft.com/office/drawing/2014/main" id="{00000000-0008-0000-0A00-0000C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20682" name="Option Button 202" hidden="1">
              <a:extLst>
                <a:ext uri="{63B3BB69-23CF-44E3-9099-C40C66FF867C}">
                  <a14:compatExt spid="_x0000_s20682"/>
                </a:ext>
                <a:ext uri="{FF2B5EF4-FFF2-40B4-BE49-F238E27FC236}">
                  <a16:creationId xmlns:a16="http://schemas.microsoft.com/office/drawing/2014/main" id="{00000000-0008-0000-0A00-0000C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13</xdr:col>
          <xdr:colOff>0</xdr:colOff>
          <xdr:row>20</xdr:row>
          <xdr:rowOff>327660</xdr:rowOff>
        </xdr:to>
        <xdr:sp macro="" textlink="">
          <xdr:nvSpPr>
            <xdr:cNvPr id="20683" name="Group Box 203" hidden="1">
              <a:extLst>
                <a:ext uri="{63B3BB69-23CF-44E3-9099-C40C66FF867C}">
                  <a14:compatExt spid="_x0000_s20683"/>
                </a:ext>
                <a:ext uri="{FF2B5EF4-FFF2-40B4-BE49-F238E27FC236}">
                  <a16:creationId xmlns:a16="http://schemas.microsoft.com/office/drawing/2014/main" id="{00000000-0008-0000-0A00-0000CB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20</xdr:row>
          <xdr:rowOff>327660</xdr:rowOff>
        </xdr:to>
        <xdr:sp macro="" textlink="">
          <xdr:nvSpPr>
            <xdr:cNvPr id="20684" name="Option Button 204" hidden="1">
              <a:extLst>
                <a:ext uri="{63B3BB69-23CF-44E3-9099-C40C66FF867C}">
                  <a14:compatExt spid="_x0000_s20684"/>
                </a:ext>
                <a:ext uri="{FF2B5EF4-FFF2-40B4-BE49-F238E27FC236}">
                  <a16:creationId xmlns:a16="http://schemas.microsoft.com/office/drawing/2014/main" id="{00000000-0008-0000-0A00-0000C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20</xdr:row>
          <xdr:rowOff>327660</xdr:rowOff>
        </xdr:to>
        <xdr:sp macro="" textlink="">
          <xdr:nvSpPr>
            <xdr:cNvPr id="20685" name="Option Button 205" hidden="1">
              <a:extLst>
                <a:ext uri="{63B3BB69-23CF-44E3-9099-C40C66FF867C}">
                  <a14:compatExt spid="_x0000_s20685"/>
                </a:ext>
                <a:ext uri="{FF2B5EF4-FFF2-40B4-BE49-F238E27FC236}">
                  <a16:creationId xmlns:a16="http://schemas.microsoft.com/office/drawing/2014/main" id="{00000000-0008-0000-0A00-0000C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20</xdr:row>
          <xdr:rowOff>327660</xdr:rowOff>
        </xdr:to>
        <xdr:sp macro="" textlink="">
          <xdr:nvSpPr>
            <xdr:cNvPr id="20686" name="Option Button 206" hidden="1">
              <a:extLst>
                <a:ext uri="{63B3BB69-23CF-44E3-9099-C40C66FF867C}">
                  <a14:compatExt spid="_x0000_s20686"/>
                </a:ext>
                <a:ext uri="{FF2B5EF4-FFF2-40B4-BE49-F238E27FC236}">
                  <a16:creationId xmlns:a16="http://schemas.microsoft.com/office/drawing/2014/main" id="{00000000-0008-0000-0A00-0000C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20</xdr:row>
          <xdr:rowOff>327660</xdr:rowOff>
        </xdr:to>
        <xdr:sp macro="" textlink="">
          <xdr:nvSpPr>
            <xdr:cNvPr id="20687" name="Option Button 207" hidden="1">
              <a:extLst>
                <a:ext uri="{63B3BB69-23CF-44E3-9099-C40C66FF867C}">
                  <a14:compatExt spid="_x0000_s20687"/>
                </a:ext>
                <a:ext uri="{FF2B5EF4-FFF2-40B4-BE49-F238E27FC236}">
                  <a16:creationId xmlns:a16="http://schemas.microsoft.com/office/drawing/2014/main" id="{00000000-0008-0000-0A00-0000C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23</xdr:row>
          <xdr:rowOff>0</xdr:rowOff>
        </xdr:to>
        <xdr:sp macro="" textlink="">
          <xdr:nvSpPr>
            <xdr:cNvPr id="20688" name="Group Box 208" hidden="1">
              <a:extLst>
                <a:ext uri="{63B3BB69-23CF-44E3-9099-C40C66FF867C}">
                  <a14:compatExt spid="_x0000_s20688"/>
                </a:ext>
                <a:ext uri="{FF2B5EF4-FFF2-40B4-BE49-F238E27FC236}">
                  <a16:creationId xmlns:a16="http://schemas.microsoft.com/office/drawing/2014/main" id="{00000000-0008-0000-0A00-0000D0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20689" name="Option Button 209" hidden="1">
              <a:extLst>
                <a:ext uri="{63B3BB69-23CF-44E3-9099-C40C66FF867C}">
                  <a14:compatExt spid="_x0000_s20689"/>
                </a:ext>
                <a:ext uri="{FF2B5EF4-FFF2-40B4-BE49-F238E27FC236}">
                  <a16:creationId xmlns:a16="http://schemas.microsoft.com/office/drawing/2014/main" id="{00000000-0008-0000-0A00-0000D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20690" name="Option Button 210" hidden="1">
              <a:extLst>
                <a:ext uri="{63B3BB69-23CF-44E3-9099-C40C66FF867C}">
                  <a14:compatExt spid="_x0000_s20690"/>
                </a:ext>
                <a:ext uri="{FF2B5EF4-FFF2-40B4-BE49-F238E27FC236}">
                  <a16:creationId xmlns:a16="http://schemas.microsoft.com/office/drawing/2014/main" id="{00000000-0008-0000-0A00-0000D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20691" name="Option Button 211" hidden="1">
              <a:extLst>
                <a:ext uri="{63B3BB69-23CF-44E3-9099-C40C66FF867C}">
                  <a14:compatExt spid="_x0000_s20691"/>
                </a:ext>
                <a:ext uri="{FF2B5EF4-FFF2-40B4-BE49-F238E27FC236}">
                  <a16:creationId xmlns:a16="http://schemas.microsoft.com/office/drawing/2014/main" id="{00000000-0008-0000-0A00-0000D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13</xdr:col>
          <xdr:colOff>0</xdr:colOff>
          <xdr:row>24</xdr:row>
          <xdr:rowOff>0</xdr:rowOff>
        </xdr:to>
        <xdr:sp macro="" textlink="">
          <xdr:nvSpPr>
            <xdr:cNvPr id="20692" name="Group Box 212" hidden="1">
              <a:extLst>
                <a:ext uri="{63B3BB69-23CF-44E3-9099-C40C66FF867C}">
                  <a14:compatExt spid="_x0000_s20692"/>
                </a:ext>
                <a:ext uri="{FF2B5EF4-FFF2-40B4-BE49-F238E27FC236}">
                  <a16:creationId xmlns:a16="http://schemas.microsoft.com/office/drawing/2014/main" id="{00000000-0008-0000-0A00-0000D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20693" name="Option Button 213" hidden="1">
              <a:extLst>
                <a:ext uri="{63B3BB69-23CF-44E3-9099-C40C66FF867C}">
                  <a14:compatExt spid="_x0000_s20693"/>
                </a:ext>
                <a:ext uri="{FF2B5EF4-FFF2-40B4-BE49-F238E27FC236}">
                  <a16:creationId xmlns:a16="http://schemas.microsoft.com/office/drawing/2014/main" id="{00000000-0008-0000-0A00-0000D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20694" name="Option Button 214" hidden="1">
              <a:extLst>
                <a:ext uri="{63B3BB69-23CF-44E3-9099-C40C66FF867C}">
                  <a14:compatExt spid="_x0000_s20694"/>
                </a:ext>
                <a:ext uri="{FF2B5EF4-FFF2-40B4-BE49-F238E27FC236}">
                  <a16:creationId xmlns:a16="http://schemas.microsoft.com/office/drawing/2014/main" id="{00000000-0008-0000-0A00-0000D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20695" name="Option Button 215" hidden="1">
              <a:extLst>
                <a:ext uri="{63B3BB69-23CF-44E3-9099-C40C66FF867C}">
                  <a14:compatExt spid="_x0000_s20695"/>
                </a:ext>
                <a:ext uri="{FF2B5EF4-FFF2-40B4-BE49-F238E27FC236}">
                  <a16:creationId xmlns:a16="http://schemas.microsoft.com/office/drawing/2014/main" id="{00000000-0008-0000-0A00-0000D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13</xdr:col>
          <xdr:colOff>0</xdr:colOff>
          <xdr:row>25</xdr:row>
          <xdr:rowOff>0</xdr:rowOff>
        </xdr:to>
        <xdr:sp macro="" textlink="">
          <xdr:nvSpPr>
            <xdr:cNvPr id="20696" name="Group Box 216" hidden="1">
              <a:extLst>
                <a:ext uri="{63B3BB69-23CF-44E3-9099-C40C66FF867C}">
                  <a14:compatExt spid="_x0000_s20696"/>
                </a:ext>
                <a:ext uri="{FF2B5EF4-FFF2-40B4-BE49-F238E27FC236}">
                  <a16:creationId xmlns:a16="http://schemas.microsoft.com/office/drawing/2014/main" id="{00000000-0008-0000-0A00-0000D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25</xdr:row>
          <xdr:rowOff>0</xdr:rowOff>
        </xdr:to>
        <xdr:sp macro="" textlink="">
          <xdr:nvSpPr>
            <xdr:cNvPr id="20697" name="Option Button 217" hidden="1">
              <a:extLst>
                <a:ext uri="{63B3BB69-23CF-44E3-9099-C40C66FF867C}">
                  <a14:compatExt spid="_x0000_s20697"/>
                </a:ext>
                <a:ext uri="{FF2B5EF4-FFF2-40B4-BE49-F238E27FC236}">
                  <a16:creationId xmlns:a16="http://schemas.microsoft.com/office/drawing/2014/main" id="{00000000-0008-0000-0A00-0000D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0</xdr:rowOff>
        </xdr:from>
        <xdr:to>
          <xdr:col>8</xdr:col>
          <xdr:colOff>175260</xdr:colOff>
          <xdr:row>25</xdr:row>
          <xdr:rowOff>0</xdr:rowOff>
        </xdr:to>
        <xdr:sp macro="" textlink="">
          <xdr:nvSpPr>
            <xdr:cNvPr id="20698" name="Option Button 218" hidden="1">
              <a:extLst>
                <a:ext uri="{63B3BB69-23CF-44E3-9099-C40C66FF867C}">
                  <a14:compatExt spid="_x0000_s20698"/>
                </a:ext>
                <a:ext uri="{FF2B5EF4-FFF2-40B4-BE49-F238E27FC236}">
                  <a16:creationId xmlns:a16="http://schemas.microsoft.com/office/drawing/2014/main" id="{00000000-0008-0000-0A00-0000D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25</xdr:row>
          <xdr:rowOff>0</xdr:rowOff>
        </xdr:to>
        <xdr:sp macro="" textlink="">
          <xdr:nvSpPr>
            <xdr:cNvPr id="20699" name="Option Button 219" hidden="1">
              <a:extLst>
                <a:ext uri="{63B3BB69-23CF-44E3-9099-C40C66FF867C}">
                  <a14:compatExt spid="_x0000_s20699"/>
                </a:ext>
                <a:ext uri="{FF2B5EF4-FFF2-40B4-BE49-F238E27FC236}">
                  <a16:creationId xmlns:a16="http://schemas.microsoft.com/office/drawing/2014/main" id="{00000000-0008-0000-0A00-0000D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25</xdr:row>
          <xdr:rowOff>0</xdr:rowOff>
        </xdr:to>
        <xdr:sp macro="" textlink="">
          <xdr:nvSpPr>
            <xdr:cNvPr id="20700" name="Option Button 220" hidden="1">
              <a:extLst>
                <a:ext uri="{63B3BB69-23CF-44E3-9099-C40C66FF867C}">
                  <a14:compatExt spid="_x0000_s20700"/>
                </a:ext>
                <a:ext uri="{FF2B5EF4-FFF2-40B4-BE49-F238E27FC236}">
                  <a16:creationId xmlns:a16="http://schemas.microsoft.com/office/drawing/2014/main" id="{00000000-0008-0000-0A00-0000D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26</xdr:row>
          <xdr:rowOff>0</xdr:rowOff>
        </xdr:to>
        <xdr:sp macro="" textlink="">
          <xdr:nvSpPr>
            <xdr:cNvPr id="20701" name="Group Box 221" hidden="1">
              <a:extLst>
                <a:ext uri="{63B3BB69-23CF-44E3-9099-C40C66FF867C}">
                  <a14:compatExt spid="_x0000_s20701"/>
                </a:ext>
                <a:ext uri="{FF2B5EF4-FFF2-40B4-BE49-F238E27FC236}">
                  <a16:creationId xmlns:a16="http://schemas.microsoft.com/office/drawing/2014/main" id="{00000000-0008-0000-0A00-0000D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20702" name="Option Button 222" hidden="1">
              <a:extLst>
                <a:ext uri="{63B3BB69-23CF-44E3-9099-C40C66FF867C}">
                  <a14:compatExt spid="_x0000_s20702"/>
                </a:ext>
                <a:ext uri="{FF2B5EF4-FFF2-40B4-BE49-F238E27FC236}">
                  <a16:creationId xmlns:a16="http://schemas.microsoft.com/office/drawing/2014/main" id="{00000000-0008-0000-0A00-0000D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0</xdr:rowOff>
        </xdr:to>
        <xdr:sp macro="" textlink="">
          <xdr:nvSpPr>
            <xdr:cNvPr id="20703" name="Option Button 223" hidden="1">
              <a:extLst>
                <a:ext uri="{63B3BB69-23CF-44E3-9099-C40C66FF867C}">
                  <a14:compatExt spid="_x0000_s20703"/>
                </a:ext>
                <a:ext uri="{FF2B5EF4-FFF2-40B4-BE49-F238E27FC236}">
                  <a16:creationId xmlns:a16="http://schemas.microsoft.com/office/drawing/2014/main" id="{00000000-0008-0000-0A00-0000D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20704" name="Option Button 224" hidden="1">
              <a:extLst>
                <a:ext uri="{63B3BB69-23CF-44E3-9099-C40C66FF867C}">
                  <a14:compatExt spid="_x0000_s20704"/>
                </a:ext>
                <a:ext uri="{FF2B5EF4-FFF2-40B4-BE49-F238E27FC236}">
                  <a16:creationId xmlns:a16="http://schemas.microsoft.com/office/drawing/2014/main" id="{00000000-0008-0000-0A00-0000E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20705" name="Option Button 225" hidden="1">
              <a:extLst>
                <a:ext uri="{63B3BB69-23CF-44E3-9099-C40C66FF867C}">
                  <a14:compatExt spid="_x0000_s20705"/>
                </a:ext>
                <a:ext uri="{FF2B5EF4-FFF2-40B4-BE49-F238E27FC236}">
                  <a16:creationId xmlns:a16="http://schemas.microsoft.com/office/drawing/2014/main" id="{00000000-0008-0000-0A00-0000E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13</xdr:col>
          <xdr:colOff>0</xdr:colOff>
          <xdr:row>27</xdr:row>
          <xdr:rowOff>0</xdr:rowOff>
        </xdr:to>
        <xdr:sp macro="" textlink="">
          <xdr:nvSpPr>
            <xdr:cNvPr id="20706" name="Group Box 226" hidden="1">
              <a:extLst>
                <a:ext uri="{63B3BB69-23CF-44E3-9099-C40C66FF867C}">
                  <a14:compatExt spid="_x0000_s20706"/>
                </a:ext>
                <a:ext uri="{FF2B5EF4-FFF2-40B4-BE49-F238E27FC236}">
                  <a16:creationId xmlns:a16="http://schemas.microsoft.com/office/drawing/2014/main" id="{00000000-0008-0000-0A00-0000E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20707" name="Option Button 227" hidden="1">
              <a:extLst>
                <a:ext uri="{63B3BB69-23CF-44E3-9099-C40C66FF867C}">
                  <a14:compatExt spid="_x0000_s20707"/>
                </a:ext>
                <a:ext uri="{FF2B5EF4-FFF2-40B4-BE49-F238E27FC236}">
                  <a16:creationId xmlns:a16="http://schemas.microsoft.com/office/drawing/2014/main" id="{00000000-0008-0000-0A00-0000E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26</xdr:row>
          <xdr:rowOff>0</xdr:rowOff>
        </xdr:from>
        <xdr:to>
          <xdr:col>8</xdr:col>
          <xdr:colOff>175260</xdr:colOff>
          <xdr:row>27</xdr:row>
          <xdr:rowOff>0</xdr:rowOff>
        </xdr:to>
        <xdr:sp macro="" textlink="">
          <xdr:nvSpPr>
            <xdr:cNvPr id="20708" name="Option Button 228" hidden="1">
              <a:extLst>
                <a:ext uri="{63B3BB69-23CF-44E3-9099-C40C66FF867C}">
                  <a14:compatExt spid="_x0000_s20708"/>
                </a:ext>
                <a:ext uri="{FF2B5EF4-FFF2-40B4-BE49-F238E27FC236}">
                  <a16:creationId xmlns:a16="http://schemas.microsoft.com/office/drawing/2014/main" id="{00000000-0008-0000-0A00-0000E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20709" name="Option Button 229" hidden="1">
              <a:extLst>
                <a:ext uri="{63B3BB69-23CF-44E3-9099-C40C66FF867C}">
                  <a14:compatExt spid="_x0000_s20709"/>
                </a:ext>
                <a:ext uri="{FF2B5EF4-FFF2-40B4-BE49-F238E27FC236}">
                  <a16:creationId xmlns:a16="http://schemas.microsoft.com/office/drawing/2014/main" id="{00000000-0008-0000-0A00-0000E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20710" name="Option Button 230" hidden="1">
              <a:extLst>
                <a:ext uri="{63B3BB69-23CF-44E3-9099-C40C66FF867C}">
                  <a14:compatExt spid="_x0000_s20710"/>
                </a:ext>
                <a:ext uri="{FF2B5EF4-FFF2-40B4-BE49-F238E27FC236}">
                  <a16:creationId xmlns:a16="http://schemas.microsoft.com/office/drawing/2014/main" id="{00000000-0008-0000-0A00-0000E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13</xdr:col>
          <xdr:colOff>0</xdr:colOff>
          <xdr:row>28</xdr:row>
          <xdr:rowOff>0</xdr:rowOff>
        </xdr:to>
        <xdr:sp macro="" textlink="">
          <xdr:nvSpPr>
            <xdr:cNvPr id="20711" name="Group Box 231" hidden="1">
              <a:extLst>
                <a:ext uri="{63B3BB69-23CF-44E3-9099-C40C66FF867C}">
                  <a14:compatExt spid="_x0000_s20711"/>
                </a:ext>
                <a:ext uri="{FF2B5EF4-FFF2-40B4-BE49-F238E27FC236}">
                  <a16:creationId xmlns:a16="http://schemas.microsoft.com/office/drawing/2014/main" id="{00000000-0008-0000-0A00-0000E7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27</xdr:row>
          <xdr:rowOff>0</xdr:rowOff>
        </xdr:from>
        <xdr:to>
          <xdr:col>7</xdr:col>
          <xdr:colOff>175260</xdr:colOff>
          <xdr:row>28</xdr:row>
          <xdr:rowOff>0</xdr:rowOff>
        </xdr:to>
        <xdr:sp macro="" textlink="">
          <xdr:nvSpPr>
            <xdr:cNvPr id="20712" name="Option Button 232" hidden="1">
              <a:extLst>
                <a:ext uri="{63B3BB69-23CF-44E3-9099-C40C66FF867C}">
                  <a14:compatExt spid="_x0000_s20712"/>
                </a:ext>
                <a:ext uri="{FF2B5EF4-FFF2-40B4-BE49-F238E27FC236}">
                  <a16:creationId xmlns:a16="http://schemas.microsoft.com/office/drawing/2014/main" id="{00000000-0008-0000-0A00-0000E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27</xdr:row>
          <xdr:rowOff>0</xdr:rowOff>
        </xdr:from>
        <xdr:to>
          <xdr:col>8</xdr:col>
          <xdr:colOff>175260</xdr:colOff>
          <xdr:row>28</xdr:row>
          <xdr:rowOff>0</xdr:rowOff>
        </xdr:to>
        <xdr:sp macro="" textlink="">
          <xdr:nvSpPr>
            <xdr:cNvPr id="20713" name="Option Button 233" hidden="1">
              <a:extLst>
                <a:ext uri="{63B3BB69-23CF-44E3-9099-C40C66FF867C}">
                  <a14:compatExt spid="_x0000_s20713"/>
                </a:ext>
                <a:ext uri="{FF2B5EF4-FFF2-40B4-BE49-F238E27FC236}">
                  <a16:creationId xmlns:a16="http://schemas.microsoft.com/office/drawing/2014/main" id="{00000000-0008-0000-0A00-0000E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27</xdr:row>
          <xdr:rowOff>0</xdr:rowOff>
        </xdr:from>
        <xdr:to>
          <xdr:col>9</xdr:col>
          <xdr:colOff>175260</xdr:colOff>
          <xdr:row>28</xdr:row>
          <xdr:rowOff>0</xdr:rowOff>
        </xdr:to>
        <xdr:sp macro="" textlink="">
          <xdr:nvSpPr>
            <xdr:cNvPr id="20714" name="Option Button 234" hidden="1">
              <a:extLst>
                <a:ext uri="{63B3BB69-23CF-44E3-9099-C40C66FF867C}">
                  <a14:compatExt spid="_x0000_s20714"/>
                </a:ext>
                <a:ext uri="{FF2B5EF4-FFF2-40B4-BE49-F238E27FC236}">
                  <a16:creationId xmlns:a16="http://schemas.microsoft.com/office/drawing/2014/main" id="{00000000-0008-0000-0A00-0000E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27</xdr:row>
          <xdr:rowOff>0</xdr:rowOff>
        </xdr:from>
        <xdr:to>
          <xdr:col>10</xdr:col>
          <xdr:colOff>175260</xdr:colOff>
          <xdr:row>28</xdr:row>
          <xdr:rowOff>0</xdr:rowOff>
        </xdr:to>
        <xdr:sp macro="" textlink="">
          <xdr:nvSpPr>
            <xdr:cNvPr id="20715" name="Option Button 235" hidden="1">
              <a:extLst>
                <a:ext uri="{63B3BB69-23CF-44E3-9099-C40C66FF867C}">
                  <a14:compatExt spid="_x0000_s20715"/>
                </a:ext>
                <a:ext uri="{FF2B5EF4-FFF2-40B4-BE49-F238E27FC236}">
                  <a16:creationId xmlns:a16="http://schemas.microsoft.com/office/drawing/2014/main" id="{00000000-0008-0000-0A00-0000E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6</xdr:row>
          <xdr:rowOff>15240</xdr:rowOff>
        </xdr:to>
        <xdr:sp macro="" textlink="">
          <xdr:nvSpPr>
            <xdr:cNvPr id="20716" name="Check Box 236" hidden="1">
              <a:extLst>
                <a:ext uri="{63B3BB69-23CF-44E3-9099-C40C66FF867C}">
                  <a14:compatExt spid="_x0000_s20716"/>
                </a:ext>
                <a:ext uri="{FF2B5EF4-FFF2-40B4-BE49-F238E27FC236}">
                  <a16:creationId xmlns:a16="http://schemas.microsoft.com/office/drawing/2014/main" id="{00000000-0008-0000-0A00-0000E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20717" name="Check Box 237" hidden="1">
              <a:extLst>
                <a:ext uri="{63B3BB69-23CF-44E3-9099-C40C66FF867C}">
                  <a14:compatExt spid="_x0000_s20717"/>
                </a:ext>
                <a:ext uri="{FF2B5EF4-FFF2-40B4-BE49-F238E27FC236}">
                  <a16:creationId xmlns:a16="http://schemas.microsoft.com/office/drawing/2014/main" id="{00000000-0008-0000-0A00-0000E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0718" name="Check Box 238" hidden="1">
              <a:extLst>
                <a:ext uri="{63B3BB69-23CF-44E3-9099-C40C66FF867C}">
                  <a14:compatExt spid="_x0000_s20718"/>
                </a:ext>
                <a:ext uri="{FF2B5EF4-FFF2-40B4-BE49-F238E27FC236}">
                  <a16:creationId xmlns:a16="http://schemas.microsoft.com/office/drawing/2014/main" id="{00000000-0008-0000-0A00-0000E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20719" name="Check Box 239" hidden="1">
              <a:extLst>
                <a:ext uri="{63B3BB69-23CF-44E3-9099-C40C66FF867C}">
                  <a14:compatExt spid="_x0000_s20719"/>
                </a:ext>
                <a:ext uri="{FF2B5EF4-FFF2-40B4-BE49-F238E27FC236}">
                  <a16:creationId xmlns:a16="http://schemas.microsoft.com/office/drawing/2014/main" id="{00000000-0008-0000-0A00-0000E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327660</xdr:rowOff>
        </xdr:from>
        <xdr:to>
          <xdr:col>10</xdr:col>
          <xdr:colOff>281940</xdr:colOff>
          <xdr:row>9</xdr:row>
          <xdr:rowOff>213360</xdr:rowOff>
        </xdr:to>
        <xdr:sp macro="" textlink="">
          <xdr:nvSpPr>
            <xdr:cNvPr id="20720" name="Check Box 240" hidden="1">
              <a:extLst>
                <a:ext uri="{63B3BB69-23CF-44E3-9099-C40C66FF867C}">
                  <a14:compatExt spid="_x0000_s20720"/>
                </a:ext>
                <a:ext uri="{FF2B5EF4-FFF2-40B4-BE49-F238E27FC236}">
                  <a16:creationId xmlns:a16="http://schemas.microsoft.com/office/drawing/2014/main" id="{00000000-0008-0000-0A00-0000F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20721" name="Check Box 241" hidden="1">
              <a:extLst>
                <a:ext uri="{63B3BB69-23CF-44E3-9099-C40C66FF867C}">
                  <a14:compatExt spid="_x0000_s20721"/>
                </a:ext>
                <a:ext uri="{FF2B5EF4-FFF2-40B4-BE49-F238E27FC236}">
                  <a16:creationId xmlns:a16="http://schemas.microsoft.com/office/drawing/2014/main" id="{00000000-0008-0000-0A00-0000F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0722" name="Check Box 242" hidden="1">
              <a:extLst>
                <a:ext uri="{63B3BB69-23CF-44E3-9099-C40C66FF867C}">
                  <a14:compatExt spid="_x0000_s20722"/>
                </a:ext>
                <a:ext uri="{FF2B5EF4-FFF2-40B4-BE49-F238E27FC236}">
                  <a16:creationId xmlns:a16="http://schemas.microsoft.com/office/drawing/2014/main" id="{00000000-0008-0000-0A00-0000F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20723" name="Check Box 243" hidden="1">
              <a:extLst>
                <a:ext uri="{63B3BB69-23CF-44E3-9099-C40C66FF867C}">
                  <a14:compatExt spid="_x0000_s20723"/>
                </a:ext>
                <a:ext uri="{FF2B5EF4-FFF2-40B4-BE49-F238E27FC236}">
                  <a16:creationId xmlns:a16="http://schemas.microsoft.com/office/drawing/2014/main" id="{00000000-0008-0000-0A00-0000F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20724" name="Check Box 244" hidden="1">
              <a:extLst>
                <a:ext uri="{63B3BB69-23CF-44E3-9099-C40C66FF867C}">
                  <a14:compatExt spid="_x0000_s20724"/>
                </a:ext>
                <a:ext uri="{FF2B5EF4-FFF2-40B4-BE49-F238E27FC236}">
                  <a16:creationId xmlns:a16="http://schemas.microsoft.com/office/drawing/2014/main" id="{00000000-0008-0000-0A00-0000F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0725" name="Check Box 245" hidden="1">
              <a:extLst>
                <a:ext uri="{63B3BB69-23CF-44E3-9099-C40C66FF867C}">
                  <a14:compatExt spid="_x0000_s20725"/>
                </a:ext>
                <a:ext uri="{FF2B5EF4-FFF2-40B4-BE49-F238E27FC236}">
                  <a16:creationId xmlns:a16="http://schemas.microsoft.com/office/drawing/2014/main" id="{00000000-0008-0000-0A00-0000F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0726" name="Check Box 246" hidden="1">
              <a:extLst>
                <a:ext uri="{63B3BB69-23CF-44E3-9099-C40C66FF867C}">
                  <a14:compatExt spid="_x0000_s20726"/>
                </a:ext>
                <a:ext uri="{FF2B5EF4-FFF2-40B4-BE49-F238E27FC236}">
                  <a16:creationId xmlns:a16="http://schemas.microsoft.com/office/drawing/2014/main" id="{00000000-0008-0000-0A00-0000F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0727" name="Check Box 247" hidden="1">
              <a:extLst>
                <a:ext uri="{63B3BB69-23CF-44E3-9099-C40C66FF867C}">
                  <a14:compatExt spid="_x0000_s20727"/>
                </a:ext>
                <a:ext uri="{FF2B5EF4-FFF2-40B4-BE49-F238E27FC236}">
                  <a16:creationId xmlns:a16="http://schemas.microsoft.com/office/drawing/2014/main" id="{00000000-0008-0000-0A00-0000F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0728" name="Check Box 248" hidden="1">
              <a:extLst>
                <a:ext uri="{63B3BB69-23CF-44E3-9099-C40C66FF867C}">
                  <a14:compatExt spid="_x0000_s20728"/>
                </a:ext>
                <a:ext uri="{FF2B5EF4-FFF2-40B4-BE49-F238E27FC236}">
                  <a16:creationId xmlns:a16="http://schemas.microsoft.com/office/drawing/2014/main" id="{00000000-0008-0000-0A00-0000F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0729" name="Check Box 249" hidden="1">
              <a:extLst>
                <a:ext uri="{63B3BB69-23CF-44E3-9099-C40C66FF867C}">
                  <a14:compatExt spid="_x0000_s20729"/>
                </a:ext>
                <a:ext uri="{FF2B5EF4-FFF2-40B4-BE49-F238E27FC236}">
                  <a16:creationId xmlns:a16="http://schemas.microsoft.com/office/drawing/2014/main" id="{00000000-0008-0000-0A00-0000F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20730" name="Check Box 250" hidden="1">
              <a:extLst>
                <a:ext uri="{63B3BB69-23CF-44E3-9099-C40C66FF867C}">
                  <a14:compatExt spid="_x0000_s20730"/>
                </a:ext>
                <a:ext uri="{FF2B5EF4-FFF2-40B4-BE49-F238E27FC236}">
                  <a16:creationId xmlns:a16="http://schemas.microsoft.com/office/drawing/2014/main" id="{00000000-0008-0000-0A00-0000F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20731" name="Check Box 251" hidden="1">
              <a:extLst>
                <a:ext uri="{63B3BB69-23CF-44E3-9099-C40C66FF867C}">
                  <a14:compatExt spid="_x0000_s20731"/>
                </a:ext>
                <a:ext uri="{FF2B5EF4-FFF2-40B4-BE49-F238E27FC236}">
                  <a16:creationId xmlns:a16="http://schemas.microsoft.com/office/drawing/2014/main" id="{00000000-0008-0000-0A00-0000F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327660</xdr:rowOff>
        </xdr:from>
        <xdr:to>
          <xdr:col>10</xdr:col>
          <xdr:colOff>281940</xdr:colOff>
          <xdr:row>21</xdr:row>
          <xdr:rowOff>213360</xdr:rowOff>
        </xdr:to>
        <xdr:sp macro="" textlink="">
          <xdr:nvSpPr>
            <xdr:cNvPr id="20732" name="Check Box 252" hidden="1">
              <a:extLst>
                <a:ext uri="{63B3BB69-23CF-44E3-9099-C40C66FF867C}">
                  <a14:compatExt spid="_x0000_s20732"/>
                </a:ext>
                <a:ext uri="{FF2B5EF4-FFF2-40B4-BE49-F238E27FC236}">
                  <a16:creationId xmlns:a16="http://schemas.microsoft.com/office/drawing/2014/main" id="{00000000-0008-0000-0A00-0000F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20733" name="Check Box 253" hidden="1">
              <a:extLst>
                <a:ext uri="{63B3BB69-23CF-44E3-9099-C40C66FF867C}">
                  <a14:compatExt spid="_x0000_s20733"/>
                </a:ext>
                <a:ext uri="{FF2B5EF4-FFF2-40B4-BE49-F238E27FC236}">
                  <a16:creationId xmlns:a16="http://schemas.microsoft.com/office/drawing/2014/main" id="{00000000-0008-0000-0A00-0000F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20734" name="Check Box 254" hidden="1">
              <a:extLst>
                <a:ext uri="{63B3BB69-23CF-44E3-9099-C40C66FF867C}">
                  <a14:compatExt spid="_x0000_s20734"/>
                </a:ext>
                <a:ext uri="{FF2B5EF4-FFF2-40B4-BE49-F238E27FC236}">
                  <a16:creationId xmlns:a16="http://schemas.microsoft.com/office/drawing/2014/main" id="{00000000-0008-0000-0A00-0000F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20735" name="Check Box 255" hidden="1">
              <a:extLst>
                <a:ext uri="{63B3BB69-23CF-44E3-9099-C40C66FF867C}">
                  <a14:compatExt spid="_x0000_s20735"/>
                </a:ext>
                <a:ext uri="{FF2B5EF4-FFF2-40B4-BE49-F238E27FC236}">
                  <a16:creationId xmlns:a16="http://schemas.microsoft.com/office/drawing/2014/main" id="{00000000-0008-0000-0A00-0000F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20736" name="Check Box 256" hidden="1">
              <a:extLst>
                <a:ext uri="{63B3BB69-23CF-44E3-9099-C40C66FF867C}">
                  <a14:compatExt spid="_x0000_s20736"/>
                </a:ext>
                <a:ext uri="{FF2B5EF4-FFF2-40B4-BE49-F238E27FC236}">
                  <a16:creationId xmlns:a16="http://schemas.microsoft.com/office/drawing/2014/main" id="{00000000-0008-0000-0A00-00000051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20737" name="Check Box 257" hidden="1">
              <a:extLst>
                <a:ext uri="{63B3BB69-23CF-44E3-9099-C40C66FF867C}">
                  <a14:compatExt spid="_x0000_s20737"/>
                </a:ext>
                <a:ext uri="{FF2B5EF4-FFF2-40B4-BE49-F238E27FC236}">
                  <a16:creationId xmlns:a16="http://schemas.microsoft.com/office/drawing/2014/main" id="{00000000-0008-0000-0A00-00000151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27</xdr:row>
          <xdr:rowOff>220980</xdr:rowOff>
        </xdr:to>
        <xdr:sp macro="" textlink="">
          <xdr:nvSpPr>
            <xdr:cNvPr id="20738" name="Check Box 258" hidden="1">
              <a:extLst>
                <a:ext uri="{63B3BB69-23CF-44E3-9099-C40C66FF867C}">
                  <a14:compatExt spid="_x0000_s20738"/>
                </a:ext>
                <a:ext uri="{FF2B5EF4-FFF2-40B4-BE49-F238E27FC236}">
                  <a16:creationId xmlns:a16="http://schemas.microsoft.com/office/drawing/2014/main" id="{00000000-0008-0000-0A00-00000251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15240</xdr:rowOff>
        </xdr:to>
        <xdr:sp macro="" textlink="">
          <xdr:nvSpPr>
            <xdr:cNvPr id="21793" name="Group Box 289" hidden="1">
              <a:extLst>
                <a:ext uri="{63B3BB69-23CF-44E3-9099-C40C66FF867C}">
                  <a14:compatExt spid="_x0000_s21793"/>
                </a:ext>
                <a:ext uri="{FF2B5EF4-FFF2-40B4-BE49-F238E27FC236}">
                  <a16:creationId xmlns:a16="http://schemas.microsoft.com/office/drawing/2014/main" id="{00000000-0008-0000-0B00-000021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15240</xdr:rowOff>
        </xdr:to>
        <xdr:sp macro="" textlink="">
          <xdr:nvSpPr>
            <xdr:cNvPr id="21794" name="Option Button 290" hidden="1">
              <a:extLst>
                <a:ext uri="{63B3BB69-23CF-44E3-9099-C40C66FF867C}">
                  <a14:compatExt spid="_x0000_s21794"/>
                </a:ext>
                <a:ext uri="{FF2B5EF4-FFF2-40B4-BE49-F238E27FC236}">
                  <a16:creationId xmlns:a16="http://schemas.microsoft.com/office/drawing/2014/main" id="{00000000-0008-0000-0B00-00002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15240</xdr:rowOff>
        </xdr:to>
        <xdr:sp macro="" textlink="">
          <xdr:nvSpPr>
            <xdr:cNvPr id="21795" name="Option Button 291" hidden="1">
              <a:extLst>
                <a:ext uri="{63B3BB69-23CF-44E3-9099-C40C66FF867C}">
                  <a14:compatExt spid="_x0000_s21795"/>
                </a:ext>
                <a:ext uri="{FF2B5EF4-FFF2-40B4-BE49-F238E27FC236}">
                  <a16:creationId xmlns:a16="http://schemas.microsoft.com/office/drawing/2014/main" id="{00000000-0008-0000-0B00-00002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6</xdr:col>
          <xdr:colOff>0</xdr:colOff>
          <xdr:row>7</xdr:row>
          <xdr:rowOff>0</xdr:rowOff>
        </xdr:to>
        <xdr:sp macro="" textlink="">
          <xdr:nvSpPr>
            <xdr:cNvPr id="21796" name="Group Box 292" hidden="1">
              <a:extLst>
                <a:ext uri="{63B3BB69-23CF-44E3-9099-C40C66FF867C}">
                  <a14:compatExt spid="_x0000_s21796"/>
                </a:ext>
                <a:ext uri="{FF2B5EF4-FFF2-40B4-BE49-F238E27FC236}">
                  <a16:creationId xmlns:a16="http://schemas.microsoft.com/office/drawing/2014/main" id="{00000000-0008-0000-0B00-000024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21797" name="Option Button 293" hidden="1">
              <a:extLst>
                <a:ext uri="{63B3BB69-23CF-44E3-9099-C40C66FF867C}">
                  <a14:compatExt spid="_x0000_s21797"/>
                </a:ext>
                <a:ext uri="{FF2B5EF4-FFF2-40B4-BE49-F238E27FC236}">
                  <a16:creationId xmlns:a16="http://schemas.microsoft.com/office/drawing/2014/main" id="{00000000-0008-0000-0B00-000025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21798" name="Group Box 294" hidden="1">
              <a:extLst>
                <a:ext uri="{63B3BB69-23CF-44E3-9099-C40C66FF867C}">
                  <a14:compatExt spid="_x0000_s21798"/>
                </a:ext>
                <a:ext uri="{FF2B5EF4-FFF2-40B4-BE49-F238E27FC236}">
                  <a16:creationId xmlns:a16="http://schemas.microsoft.com/office/drawing/2014/main" id="{00000000-0008-0000-0B00-000026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1799" name="Option Button 295" hidden="1">
              <a:extLst>
                <a:ext uri="{63B3BB69-23CF-44E3-9099-C40C66FF867C}">
                  <a14:compatExt spid="_x0000_s21799"/>
                </a:ext>
                <a:ext uri="{FF2B5EF4-FFF2-40B4-BE49-F238E27FC236}">
                  <a16:creationId xmlns:a16="http://schemas.microsoft.com/office/drawing/2014/main" id="{00000000-0008-0000-0B00-00002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21800" name="Option Button 296" hidden="1">
              <a:extLst>
                <a:ext uri="{63B3BB69-23CF-44E3-9099-C40C66FF867C}">
                  <a14:compatExt spid="_x0000_s21800"/>
                </a:ext>
                <a:ext uri="{FF2B5EF4-FFF2-40B4-BE49-F238E27FC236}">
                  <a16:creationId xmlns:a16="http://schemas.microsoft.com/office/drawing/2014/main" id="{00000000-0008-0000-0B00-00002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21801" name="Group Box 297" hidden="1">
              <a:extLst>
                <a:ext uri="{63B3BB69-23CF-44E3-9099-C40C66FF867C}">
                  <a14:compatExt spid="_x0000_s21801"/>
                </a:ext>
                <a:ext uri="{FF2B5EF4-FFF2-40B4-BE49-F238E27FC236}">
                  <a16:creationId xmlns:a16="http://schemas.microsoft.com/office/drawing/2014/main" id="{00000000-0008-0000-0B00-000029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21802" name="Option Button 298" hidden="1">
              <a:extLst>
                <a:ext uri="{63B3BB69-23CF-44E3-9099-C40C66FF867C}">
                  <a14:compatExt spid="_x0000_s21802"/>
                </a:ext>
                <a:ext uri="{FF2B5EF4-FFF2-40B4-BE49-F238E27FC236}">
                  <a16:creationId xmlns:a16="http://schemas.microsoft.com/office/drawing/2014/main" id="{00000000-0008-0000-0B00-00002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21803" name="Option Button 299" hidden="1">
              <a:extLst>
                <a:ext uri="{63B3BB69-23CF-44E3-9099-C40C66FF867C}">
                  <a14:compatExt spid="_x0000_s21803"/>
                </a:ext>
                <a:ext uri="{FF2B5EF4-FFF2-40B4-BE49-F238E27FC236}">
                  <a16:creationId xmlns:a16="http://schemas.microsoft.com/office/drawing/2014/main" id="{00000000-0008-0000-0B00-00002B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190500</xdr:rowOff>
        </xdr:from>
        <xdr:to>
          <xdr:col>7</xdr:col>
          <xdr:colOff>0</xdr:colOff>
          <xdr:row>10</xdr:row>
          <xdr:rowOff>0</xdr:rowOff>
        </xdr:to>
        <xdr:sp macro="" textlink="">
          <xdr:nvSpPr>
            <xdr:cNvPr id="21804" name="Group Box 300" hidden="1">
              <a:extLst>
                <a:ext uri="{63B3BB69-23CF-44E3-9099-C40C66FF867C}">
                  <a14:compatExt spid="_x0000_s21804"/>
                </a:ext>
                <a:ext uri="{FF2B5EF4-FFF2-40B4-BE49-F238E27FC236}">
                  <a16:creationId xmlns:a16="http://schemas.microsoft.com/office/drawing/2014/main" id="{00000000-0008-0000-0B00-00002C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190500</xdr:rowOff>
        </xdr:from>
        <xdr:to>
          <xdr:col>5</xdr:col>
          <xdr:colOff>175260</xdr:colOff>
          <xdr:row>10</xdr:row>
          <xdr:rowOff>0</xdr:rowOff>
        </xdr:to>
        <xdr:sp macro="" textlink="">
          <xdr:nvSpPr>
            <xdr:cNvPr id="21805" name="Option Button 301" hidden="1">
              <a:extLst>
                <a:ext uri="{63B3BB69-23CF-44E3-9099-C40C66FF867C}">
                  <a14:compatExt spid="_x0000_s21805"/>
                </a:ext>
                <a:ext uri="{FF2B5EF4-FFF2-40B4-BE49-F238E27FC236}">
                  <a16:creationId xmlns:a16="http://schemas.microsoft.com/office/drawing/2014/main" id="{00000000-0008-0000-0B00-00002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190500</xdr:rowOff>
        </xdr:from>
        <xdr:to>
          <xdr:col>6</xdr:col>
          <xdr:colOff>175260</xdr:colOff>
          <xdr:row>10</xdr:row>
          <xdr:rowOff>0</xdr:rowOff>
        </xdr:to>
        <xdr:sp macro="" textlink="">
          <xdr:nvSpPr>
            <xdr:cNvPr id="21806" name="Option Button 302" hidden="1">
              <a:extLst>
                <a:ext uri="{63B3BB69-23CF-44E3-9099-C40C66FF867C}">
                  <a14:compatExt spid="_x0000_s21806"/>
                </a:ext>
                <a:ext uri="{FF2B5EF4-FFF2-40B4-BE49-F238E27FC236}">
                  <a16:creationId xmlns:a16="http://schemas.microsoft.com/office/drawing/2014/main" id="{00000000-0008-0000-0B00-00002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21807" name="Group Box 303" hidden="1">
              <a:extLst>
                <a:ext uri="{63B3BB69-23CF-44E3-9099-C40C66FF867C}">
                  <a14:compatExt spid="_x0000_s21807"/>
                </a:ext>
                <a:ext uri="{FF2B5EF4-FFF2-40B4-BE49-F238E27FC236}">
                  <a16:creationId xmlns:a16="http://schemas.microsoft.com/office/drawing/2014/main" id="{00000000-0008-0000-0B00-00002F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21808" name="Option Button 304" hidden="1">
              <a:extLst>
                <a:ext uri="{63B3BB69-23CF-44E3-9099-C40C66FF867C}">
                  <a14:compatExt spid="_x0000_s21808"/>
                </a:ext>
                <a:ext uri="{FF2B5EF4-FFF2-40B4-BE49-F238E27FC236}">
                  <a16:creationId xmlns:a16="http://schemas.microsoft.com/office/drawing/2014/main" id="{00000000-0008-0000-0B00-00003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21809" name="Option Button 305" hidden="1">
              <a:extLst>
                <a:ext uri="{63B3BB69-23CF-44E3-9099-C40C66FF867C}">
                  <a14:compatExt spid="_x0000_s21809"/>
                </a:ext>
                <a:ext uri="{FF2B5EF4-FFF2-40B4-BE49-F238E27FC236}">
                  <a16:creationId xmlns:a16="http://schemas.microsoft.com/office/drawing/2014/main" id="{00000000-0008-0000-0B00-00003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22860</xdr:rowOff>
        </xdr:to>
        <xdr:sp macro="" textlink="">
          <xdr:nvSpPr>
            <xdr:cNvPr id="21810" name="Group Box 306" hidden="1">
              <a:extLst>
                <a:ext uri="{63B3BB69-23CF-44E3-9099-C40C66FF867C}">
                  <a14:compatExt spid="_x0000_s21810"/>
                </a:ext>
                <a:ext uri="{FF2B5EF4-FFF2-40B4-BE49-F238E27FC236}">
                  <a16:creationId xmlns:a16="http://schemas.microsoft.com/office/drawing/2014/main" id="{00000000-0008-0000-0B00-000032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22860</xdr:rowOff>
        </xdr:to>
        <xdr:sp macro="" textlink="">
          <xdr:nvSpPr>
            <xdr:cNvPr id="21811" name="Option Button 307" hidden="1">
              <a:extLst>
                <a:ext uri="{63B3BB69-23CF-44E3-9099-C40C66FF867C}">
                  <a14:compatExt spid="_x0000_s21811"/>
                </a:ext>
                <a:ext uri="{FF2B5EF4-FFF2-40B4-BE49-F238E27FC236}">
                  <a16:creationId xmlns:a16="http://schemas.microsoft.com/office/drawing/2014/main" id="{00000000-0008-0000-0B00-00003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22860</xdr:rowOff>
        </xdr:to>
        <xdr:sp macro="" textlink="">
          <xdr:nvSpPr>
            <xdr:cNvPr id="21812" name="Option Button 308" hidden="1">
              <a:extLst>
                <a:ext uri="{63B3BB69-23CF-44E3-9099-C40C66FF867C}">
                  <a14:compatExt spid="_x0000_s21812"/>
                </a:ext>
                <a:ext uri="{FF2B5EF4-FFF2-40B4-BE49-F238E27FC236}">
                  <a16:creationId xmlns:a16="http://schemas.microsoft.com/office/drawing/2014/main" id="{00000000-0008-0000-0B00-00003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22860</xdr:rowOff>
        </xdr:to>
        <xdr:sp macro="" textlink="">
          <xdr:nvSpPr>
            <xdr:cNvPr id="21813" name="Group Box 309" hidden="1">
              <a:extLst>
                <a:ext uri="{63B3BB69-23CF-44E3-9099-C40C66FF867C}">
                  <a14:compatExt spid="_x0000_s21813"/>
                </a:ext>
                <a:ext uri="{FF2B5EF4-FFF2-40B4-BE49-F238E27FC236}">
                  <a16:creationId xmlns:a16="http://schemas.microsoft.com/office/drawing/2014/main" id="{00000000-0008-0000-0B00-000035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22860</xdr:rowOff>
        </xdr:to>
        <xdr:sp macro="" textlink="">
          <xdr:nvSpPr>
            <xdr:cNvPr id="21814" name="Option Button 310" hidden="1">
              <a:extLst>
                <a:ext uri="{63B3BB69-23CF-44E3-9099-C40C66FF867C}">
                  <a14:compatExt spid="_x0000_s21814"/>
                </a:ext>
                <a:ext uri="{FF2B5EF4-FFF2-40B4-BE49-F238E27FC236}">
                  <a16:creationId xmlns:a16="http://schemas.microsoft.com/office/drawing/2014/main" id="{00000000-0008-0000-0B00-00003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22860</xdr:rowOff>
        </xdr:to>
        <xdr:sp macro="" textlink="">
          <xdr:nvSpPr>
            <xdr:cNvPr id="21815" name="Option Button 311" hidden="1">
              <a:extLst>
                <a:ext uri="{63B3BB69-23CF-44E3-9099-C40C66FF867C}">
                  <a14:compatExt spid="_x0000_s21815"/>
                </a:ext>
                <a:ext uri="{FF2B5EF4-FFF2-40B4-BE49-F238E27FC236}">
                  <a16:creationId xmlns:a16="http://schemas.microsoft.com/office/drawing/2014/main" id="{00000000-0008-0000-0B00-00003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21816" name="Group Box 312" hidden="1">
              <a:extLst>
                <a:ext uri="{63B3BB69-23CF-44E3-9099-C40C66FF867C}">
                  <a14:compatExt spid="_x0000_s21816"/>
                </a:ext>
                <a:ext uri="{FF2B5EF4-FFF2-40B4-BE49-F238E27FC236}">
                  <a16:creationId xmlns:a16="http://schemas.microsoft.com/office/drawing/2014/main" id="{00000000-0008-0000-0B00-000038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21817" name="Option Button 313" hidden="1">
              <a:extLst>
                <a:ext uri="{63B3BB69-23CF-44E3-9099-C40C66FF867C}">
                  <a14:compatExt spid="_x0000_s21817"/>
                </a:ext>
                <a:ext uri="{FF2B5EF4-FFF2-40B4-BE49-F238E27FC236}">
                  <a16:creationId xmlns:a16="http://schemas.microsoft.com/office/drawing/2014/main" id="{00000000-0008-0000-0B00-000039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21818" name="Option Button 314" hidden="1">
              <a:extLst>
                <a:ext uri="{63B3BB69-23CF-44E3-9099-C40C66FF867C}">
                  <a14:compatExt spid="_x0000_s21818"/>
                </a:ext>
                <a:ext uri="{FF2B5EF4-FFF2-40B4-BE49-F238E27FC236}">
                  <a16:creationId xmlns:a16="http://schemas.microsoft.com/office/drawing/2014/main" id="{00000000-0008-0000-0B00-00003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1819" name="Group Box 315" hidden="1">
              <a:extLst>
                <a:ext uri="{63B3BB69-23CF-44E3-9099-C40C66FF867C}">
                  <a14:compatExt spid="_x0000_s21819"/>
                </a:ext>
                <a:ext uri="{FF2B5EF4-FFF2-40B4-BE49-F238E27FC236}">
                  <a16:creationId xmlns:a16="http://schemas.microsoft.com/office/drawing/2014/main" id="{00000000-0008-0000-0B00-00003B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1820" name="Option Button 316" hidden="1">
              <a:extLst>
                <a:ext uri="{63B3BB69-23CF-44E3-9099-C40C66FF867C}">
                  <a14:compatExt spid="_x0000_s21820"/>
                </a:ext>
                <a:ext uri="{FF2B5EF4-FFF2-40B4-BE49-F238E27FC236}">
                  <a16:creationId xmlns:a16="http://schemas.microsoft.com/office/drawing/2014/main" id="{00000000-0008-0000-0B00-00003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1821" name="Option Button 317" hidden="1">
              <a:extLst>
                <a:ext uri="{63B3BB69-23CF-44E3-9099-C40C66FF867C}">
                  <a14:compatExt spid="_x0000_s21821"/>
                </a:ext>
                <a:ext uri="{FF2B5EF4-FFF2-40B4-BE49-F238E27FC236}">
                  <a16:creationId xmlns:a16="http://schemas.microsoft.com/office/drawing/2014/main" id="{00000000-0008-0000-0B00-00003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21822" name="Group Box 318" hidden="1">
              <a:extLst>
                <a:ext uri="{63B3BB69-23CF-44E3-9099-C40C66FF867C}">
                  <a14:compatExt spid="_x0000_s21822"/>
                </a:ext>
                <a:ext uri="{FF2B5EF4-FFF2-40B4-BE49-F238E27FC236}">
                  <a16:creationId xmlns:a16="http://schemas.microsoft.com/office/drawing/2014/main" id="{00000000-0008-0000-0B00-00003E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21823" name="Option Button 319" hidden="1">
              <a:extLst>
                <a:ext uri="{63B3BB69-23CF-44E3-9099-C40C66FF867C}">
                  <a14:compatExt spid="_x0000_s21823"/>
                </a:ext>
                <a:ext uri="{FF2B5EF4-FFF2-40B4-BE49-F238E27FC236}">
                  <a16:creationId xmlns:a16="http://schemas.microsoft.com/office/drawing/2014/main" id="{00000000-0008-0000-0B00-00003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21824" name="Option Button 320" hidden="1">
              <a:extLst>
                <a:ext uri="{63B3BB69-23CF-44E3-9099-C40C66FF867C}">
                  <a14:compatExt spid="_x0000_s21824"/>
                </a:ext>
                <a:ext uri="{FF2B5EF4-FFF2-40B4-BE49-F238E27FC236}">
                  <a16:creationId xmlns:a16="http://schemas.microsoft.com/office/drawing/2014/main" id="{00000000-0008-0000-0B00-00004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21825" name="Group Box 321" hidden="1">
              <a:extLst>
                <a:ext uri="{63B3BB69-23CF-44E3-9099-C40C66FF867C}">
                  <a14:compatExt spid="_x0000_s21825"/>
                </a:ext>
                <a:ext uri="{FF2B5EF4-FFF2-40B4-BE49-F238E27FC236}">
                  <a16:creationId xmlns:a16="http://schemas.microsoft.com/office/drawing/2014/main" id="{00000000-0008-0000-0B00-000041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21826" name="Option Button 322" hidden="1">
              <a:extLst>
                <a:ext uri="{63B3BB69-23CF-44E3-9099-C40C66FF867C}">
                  <a14:compatExt spid="_x0000_s21826"/>
                </a:ext>
                <a:ext uri="{FF2B5EF4-FFF2-40B4-BE49-F238E27FC236}">
                  <a16:creationId xmlns:a16="http://schemas.microsoft.com/office/drawing/2014/main" id="{00000000-0008-0000-0B00-00004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21827" name="Option Button 323" hidden="1">
              <a:extLst>
                <a:ext uri="{63B3BB69-23CF-44E3-9099-C40C66FF867C}">
                  <a14:compatExt spid="_x0000_s21827"/>
                </a:ext>
                <a:ext uri="{FF2B5EF4-FFF2-40B4-BE49-F238E27FC236}">
                  <a16:creationId xmlns:a16="http://schemas.microsoft.com/office/drawing/2014/main" id="{00000000-0008-0000-0B00-00004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21828" name="Group Box 324" hidden="1">
              <a:extLst>
                <a:ext uri="{63B3BB69-23CF-44E3-9099-C40C66FF867C}">
                  <a14:compatExt spid="_x0000_s21828"/>
                </a:ext>
                <a:ext uri="{FF2B5EF4-FFF2-40B4-BE49-F238E27FC236}">
                  <a16:creationId xmlns:a16="http://schemas.microsoft.com/office/drawing/2014/main" id="{00000000-0008-0000-0B00-000044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21829" name="Option Button 325" hidden="1">
              <a:extLst>
                <a:ext uri="{63B3BB69-23CF-44E3-9099-C40C66FF867C}">
                  <a14:compatExt spid="_x0000_s21829"/>
                </a:ext>
                <a:ext uri="{FF2B5EF4-FFF2-40B4-BE49-F238E27FC236}">
                  <a16:creationId xmlns:a16="http://schemas.microsoft.com/office/drawing/2014/main" id="{00000000-0008-0000-0B00-000045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21830" name="Option Button 326" hidden="1">
              <a:extLst>
                <a:ext uri="{63B3BB69-23CF-44E3-9099-C40C66FF867C}">
                  <a14:compatExt spid="_x0000_s21830"/>
                </a:ext>
                <a:ext uri="{FF2B5EF4-FFF2-40B4-BE49-F238E27FC236}">
                  <a16:creationId xmlns:a16="http://schemas.microsoft.com/office/drawing/2014/main" id="{00000000-0008-0000-0B00-00004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6</xdr:col>
          <xdr:colOff>0</xdr:colOff>
          <xdr:row>18</xdr:row>
          <xdr:rowOff>495300</xdr:rowOff>
        </xdr:to>
        <xdr:sp macro="" textlink="">
          <xdr:nvSpPr>
            <xdr:cNvPr id="21831" name="Group Box 327" hidden="1">
              <a:extLst>
                <a:ext uri="{63B3BB69-23CF-44E3-9099-C40C66FF867C}">
                  <a14:compatExt spid="_x0000_s21831"/>
                </a:ext>
                <a:ext uri="{FF2B5EF4-FFF2-40B4-BE49-F238E27FC236}">
                  <a16:creationId xmlns:a16="http://schemas.microsoft.com/office/drawing/2014/main" id="{00000000-0008-0000-0B00-000047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18</xdr:row>
          <xdr:rowOff>495300</xdr:rowOff>
        </xdr:to>
        <xdr:sp macro="" textlink="">
          <xdr:nvSpPr>
            <xdr:cNvPr id="21832" name="Option Button 328" hidden="1">
              <a:extLst>
                <a:ext uri="{63B3BB69-23CF-44E3-9099-C40C66FF867C}">
                  <a14:compatExt spid="_x0000_s21832"/>
                </a:ext>
                <a:ext uri="{FF2B5EF4-FFF2-40B4-BE49-F238E27FC236}">
                  <a16:creationId xmlns:a16="http://schemas.microsoft.com/office/drawing/2014/main" id="{00000000-0008-0000-0B00-00004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0</xdr:rowOff>
        </xdr:to>
        <xdr:sp macro="" textlink="">
          <xdr:nvSpPr>
            <xdr:cNvPr id="21833" name="Group Box 329" hidden="1">
              <a:extLst>
                <a:ext uri="{63B3BB69-23CF-44E3-9099-C40C66FF867C}">
                  <a14:compatExt spid="_x0000_s21833"/>
                </a:ext>
                <a:ext uri="{FF2B5EF4-FFF2-40B4-BE49-F238E27FC236}">
                  <a16:creationId xmlns:a16="http://schemas.microsoft.com/office/drawing/2014/main" id="{00000000-0008-0000-0B00-000049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21834" name="Option Button 330" hidden="1">
              <a:extLst>
                <a:ext uri="{63B3BB69-23CF-44E3-9099-C40C66FF867C}">
                  <a14:compatExt spid="_x0000_s21834"/>
                </a:ext>
                <a:ext uri="{FF2B5EF4-FFF2-40B4-BE49-F238E27FC236}">
                  <a16:creationId xmlns:a16="http://schemas.microsoft.com/office/drawing/2014/main" id="{00000000-0008-0000-0B00-00004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6</xdr:col>
          <xdr:colOff>0</xdr:colOff>
          <xdr:row>21</xdr:row>
          <xdr:rowOff>0</xdr:rowOff>
        </xdr:to>
        <xdr:sp macro="" textlink="">
          <xdr:nvSpPr>
            <xdr:cNvPr id="21835" name="Group Box 331" hidden="1">
              <a:extLst>
                <a:ext uri="{63B3BB69-23CF-44E3-9099-C40C66FF867C}">
                  <a14:compatExt spid="_x0000_s21835"/>
                </a:ext>
                <a:ext uri="{FF2B5EF4-FFF2-40B4-BE49-F238E27FC236}">
                  <a16:creationId xmlns:a16="http://schemas.microsoft.com/office/drawing/2014/main" id="{00000000-0008-0000-0B00-00004B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21836" name="Option Button 332" hidden="1">
              <a:extLst>
                <a:ext uri="{63B3BB69-23CF-44E3-9099-C40C66FF867C}">
                  <a14:compatExt spid="_x0000_s21836"/>
                </a:ext>
                <a:ext uri="{FF2B5EF4-FFF2-40B4-BE49-F238E27FC236}">
                  <a16:creationId xmlns:a16="http://schemas.microsoft.com/office/drawing/2014/main" id="{00000000-0008-0000-0B00-00004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22</xdr:row>
          <xdr:rowOff>0</xdr:rowOff>
        </xdr:to>
        <xdr:sp macro="" textlink="">
          <xdr:nvSpPr>
            <xdr:cNvPr id="21837" name="Group Box 333" hidden="1">
              <a:extLst>
                <a:ext uri="{63B3BB69-23CF-44E3-9099-C40C66FF867C}">
                  <a14:compatExt spid="_x0000_s21837"/>
                </a:ext>
                <a:ext uri="{FF2B5EF4-FFF2-40B4-BE49-F238E27FC236}">
                  <a16:creationId xmlns:a16="http://schemas.microsoft.com/office/drawing/2014/main" id="{00000000-0008-0000-0B00-00004D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21838" name="Option Button 334" hidden="1">
              <a:extLst>
                <a:ext uri="{63B3BB69-23CF-44E3-9099-C40C66FF867C}">
                  <a14:compatExt spid="_x0000_s21838"/>
                </a:ext>
                <a:ext uri="{FF2B5EF4-FFF2-40B4-BE49-F238E27FC236}">
                  <a16:creationId xmlns:a16="http://schemas.microsoft.com/office/drawing/2014/main" id="{00000000-0008-0000-0B00-00004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23</xdr:row>
          <xdr:rowOff>327660</xdr:rowOff>
        </xdr:to>
        <xdr:sp macro="" textlink="">
          <xdr:nvSpPr>
            <xdr:cNvPr id="21839" name="Group Box 335" hidden="1">
              <a:extLst>
                <a:ext uri="{63B3BB69-23CF-44E3-9099-C40C66FF867C}">
                  <a14:compatExt spid="_x0000_s21839"/>
                </a:ext>
                <a:ext uri="{FF2B5EF4-FFF2-40B4-BE49-F238E27FC236}">
                  <a16:creationId xmlns:a16="http://schemas.microsoft.com/office/drawing/2014/main" id="{00000000-0008-0000-0B00-00004F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23</xdr:row>
          <xdr:rowOff>327660</xdr:rowOff>
        </xdr:to>
        <xdr:sp macro="" textlink="">
          <xdr:nvSpPr>
            <xdr:cNvPr id="21840" name="Option Button 336" hidden="1">
              <a:extLst>
                <a:ext uri="{63B3BB69-23CF-44E3-9099-C40C66FF867C}">
                  <a14:compatExt spid="_x0000_s21840"/>
                </a:ext>
                <a:ext uri="{FF2B5EF4-FFF2-40B4-BE49-F238E27FC236}">
                  <a16:creationId xmlns:a16="http://schemas.microsoft.com/office/drawing/2014/main" id="{00000000-0008-0000-0B00-00005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23</xdr:row>
          <xdr:rowOff>327660</xdr:rowOff>
        </xdr:to>
        <xdr:sp macro="" textlink="">
          <xdr:nvSpPr>
            <xdr:cNvPr id="21841" name="Option Button 337" hidden="1">
              <a:extLst>
                <a:ext uri="{63B3BB69-23CF-44E3-9099-C40C66FF867C}">
                  <a14:compatExt spid="_x0000_s21841"/>
                </a:ext>
                <a:ext uri="{FF2B5EF4-FFF2-40B4-BE49-F238E27FC236}">
                  <a16:creationId xmlns:a16="http://schemas.microsoft.com/office/drawing/2014/main" id="{00000000-0008-0000-0B00-00005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25</xdr:row>
          <xdr:rowOff>0</xdr:rowOff>
        </xdr:to>
        <xdr:sp macro="" textlink="">
          <xdr:nvSpPr>
            <xdr:cNvPr id="21842" name="Group Box 338" hidden="1">
              <a:extLst>
                <a:ext uri="{63B3BB69-23CF-44E3-9099-C40C66FF867C}">
                  <a14:compatExt spid="_x0000_s21842"/>
                </a:ext>
                <a:ext uri="{FF2B5EF4-FFF2-40B4-BE49-F238E27FC236}">
                  <a16:creationId xmlns:a16="http://schemas.microsoft.com/office/drawing/2014/main" id="{00000000-0008-0000-0B00-000052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25</xdr:row>
          <xdr:rowOff>0</xdr:rowOff>
        </xdr:to>
        <xdr:sp macro="" textlink="">
          <xdr:nvSpPr>
            <xdr:cNvPr id="21843" name="Option Button 339" hidden="1">
              <a:extLst>
                <a:ext uri="{63B3BB69-23CF-44E3-9099-C40C66FF867C}">
                  <a14:compatExt spid="_x0000_s21843"/>
                </a:ext>
                <a:ext uri="{FF2B5EF4-FFF2-40B4-BE49-F238E27FC236}">
                  <a16:creationId xmlns:a16="http://schemas.microsoft.com/office/drawing/2014/main" id="{00000000-0008-0000-0B00-00005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25</xdr:row>
          <xdr:rowOff>0</xdr:rowOff>
        </xdr:to>
        <xdr:sp macro="" textlink="">
          <xdr:nvSpPr>
            <xdr:cNvPr id="21844" name="Option Button 340" hidden="1">
              <a:extLst>
                <a:ext uri="{63B3BB69-23CF-44E3-9099-C40C66FF867C}">
                  <a14:compatExt spid="_x0000_s21844"/>
                </a:ext>
                <a:ext uri="{FF2B5EF4-FFF2-40B4-BE49-F238E27FC236}">
                  <a16:creationId xmlns:a16="http://schemas.microsoft.com/office/drawing/2014/main" id="{00000000-0008-0000-0B00-00005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25</xdr:row>
          <xdr:rowOff>327660</xdr:rowOff>
        </xdr:to>
        <xdr:sp macro="" textlink="">
          <xdr:nvSpPr>
            <xdr:cNvPr id="21845" name="Group Box 341" hidden="1">
              <a:extLst>
                <a:ext uri="{63B3BB69-23CF-44E3-9099-C40C66FF867C}">
                  <a14:compatExt spid="_x0000_s21845"/>
                </a:ext>
                <a:ext uri="{FF2B5EF4-FFF2-40B4-BE49-F238E27FC236}">
                  <a16:creationId xmlns:a16="http://schemas.microsoft.com/office/drawing/2014/main" id="{00000000-0008-0000-0B00-000055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25</xdr:row>
          <xdr:rowOff>327660</xdr:rowOff>
        </xdr:to>
        <xdr:sp macro="" textlink="">
          <xdr:nvSpPr>
            <xdr:cNvPr id="21846" name="Option Button 342" hidden="1">
              <a:extLst>
                <a:ext uri="{63B3BB69-23CF-44E3-9099-C40C66FF867C}">
                  <a14:compatExt spid="_x0000_s21846"/>
                </a:ext>
                <a:ext uri="{FF2B5EF4-FFF2-40B4-BE49-F238E27FC236}">
                  <a16:creationId xmlns:a16="http://schemas.microsoft.com/office/drawing/2014/main" id="{00000000-0008-0000-0B00-00005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25</xdr:row>
          <xdr:rowOff>327660</xdr:rowOff>
        </xdr:to>
        <xdr:sp macro="" textlink="">
          <xdr:nvSpPr>
            <xdr:cNvPr id="21847" name="Option Button 343" hidden="1">
              <a:extLst>
                <a:ext uri="{63B3BB69-23CF-44E3-9099-C40C66FF867C}">
                  <a14:compatExt spid="_x0000_s21847"/>
                </a:ext>
                <a:ext uri="{FF2B5EF4-FFF2-40B4-BE49-F238E27FC236}">
                  <a16:creationId xmlns:a16="http://schemas.microsoft.com/office/drawing/2014/main" id="{00000000-0008-0000-0B00-00005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13</xdr:col>
          <xdr:colOff>0</xdr:colOff>
          <xdr:row>6</xdr:row>
          <xdr:rowOff>15240</xdr:rowOff>
        </xdr:to>
        <xdr:sp macro="" textlink="">
          <xdr:nvSpPr>
            <xdr:cNvPr id="21848" name="Group Box 344" hidden="1">
              <a:extLst>
                <a:ext uri="{63B3BB69-23CF-44E3-9099-C40C66FF867C}">
                  <a14:compatExt spid="_x0000_s21848"/>
                </a:ext>
                <a:ext uri="{FF2B5EF4-FFF2-40B4-BE49-F238E27FC236}">
                  <a16:creationId xmlns:a16="http://schemas.microsoft.com/office/drawing/2014/main" id="{00000000-0008-0000-0B00-000058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15240</xdr:rowOff>
        </xdr:to>
        <xdr:sp macro="" textlink="">
          <xdr:nvSpPr>
            <xdr:cNvPr id="21849" name="Option Button 345" hidden="1">
              <a:extLst>
                <a:ext uri="{63B3BB69-23CF-44E3-9099-C40C66FF867C}">
                  <a14:compatExt spid="_x0000_s21849"/>
                </a:ext>
                <a:ext uri="{FF2B5EF4-FFF2-40B4-BE49-F238E27FC236}">
                  <a16:creationId xmlns:a16="http://schemas.microsoft.com/office/drawing/2014/main" id="{00000000-0008-0000-0B00-000059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15240</xdr:rowOff>
        </xdr:to>
        <xdr:sp macro="" textlink="">
          <xdr:nvSpPr>
            <xdr:cNvPr id="21850" name="Option Button 346" hidden="1">
              <a:extLst>
                <a:ext uri="{63B3BB69-23CF-44E3-9099-C40C66FF867C}">
                  <a14:compatExt spid="_x0000_s21850"/>
                </a:ext>
                <a:ext uri="{FF2B5EF4-FFF2-40B4-BE49-F238E27FC236}">
                  <a16:creationId xmlns:a16="http://schemas.microsoft.com/office/drawing/2014/main" id="{00000000-0008-0000-0B00-00005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15240</xdr:rowOff>
        </xdr:to>
        <xdr:sp macro="" textlink="">
          <xdr:nvSpPr>
            <xdr:cNvPr id="21851" name="Option Button 347" hidden="1">
              <a:extLst>
                <a:ext uri="{63B3BB69-23CF-44E3-9099-C40C66FF867C}">
                  <a14:compatExt spid="_x0000_s21851"/>
                </a:ext>
                <a:ext uri="{FF2B5EF4-FFF2-40B4-BE49-F238E27FC236}">
                  <a16:creationId xmlns:a16="http://schemas.microsoft.com/office/drawing/2014/main" id="{00000000-0008-0000-0B00-00005B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15240</xdr:rowOff>
        </xdr:to>
        <xdr:sp macro="" textlink="">
          <xdr:nvSpPr>
            <xdr:cNvPr id="21852" name="Option Button 348" hidden="1">
              <a:extLst>
                <a:ext uri="{63B3BB69-23CF-44E3-9099-C40C66FF867C}">
                  <a14:compatExt spid="_x0000_s21852"/>
                </a:ext>
                <a:ext uri="{FF2B5EF4-FFF2-40B4-BE49-F238E27FC236}">
                  <a16:creationId xmlns:a16="http://schemas.microsoft.com/office/drawing/2014/main" id="{00000000-0008-0000-0B00-00005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21853" name="Group Box 349" hidden="1">
              <a:extLst>
                <a:ext uri="{63B3BB69-23CF-44E3-9099-C40C66FF867C}">
                  <a14:compatExt spid="_x0000_s21853"/>
                </a:ext>
                <a:ext uri="{FF2B5EF4-FFF2-40B4-BE49-F238E27FC236}">
                  <a16:creationId xmlns:a16="http://schemas.microsoft.com/office/drawing/2014/main" id="{00000000-0008-0000-0B00-00005D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21854" name="Option Button 350" hidden="1">
              <a:extLst>
                <a:ext uri="{63B3BB69-23CF-44E3-9099-C40C66FF867C}">
                  <a14:compatExt spid="_x0000_s21854"/>
                </a:ext>
                <a:ext uri="{FF2B5EF4-FFF2-40B4-BE49-F238E27FC236}">
                  <a16:creationId xmlns:a16="http://schemas.microsoft.com/office/drawing/2014/main" id="{00000000-0008-0000-0B00-00005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21855" name="Option Button 351" hidden="1">
              <a:extLst>
                <a:ext uri="{63B3BB69-23CF-44E3-9099-C40C66FF867C}">
                  <a14:compatExt spid="_x0000_s21855"/>
                </a:ext>
                <a:ext uri="{FF2B5EF4-FFF2-40B4-BE49-F238E27FC236}">
                  <a16:creationId xmlns:a16="http://schemas.microsoft.com/office/drawing/2014/main" id="{00000000-0008-0000-0B00-00005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21856" name="Option Button 352" hidden="1">
              <a:extLst>
                <a:ext uri="{63B3BB69-23CF-44E3-9099-C40C66FF867C}">
                  <a14:compatExt spid="_x0000_s21856"/>
                </a:ext>
                <a:ext uri="{FF2B5EF4-FFF2-40B4-BE49-F238E27FC236}">
                  <a16:creationId xmlns:a16="http://schemas.microsoft.com/office/drawing/2014/main" id="{00000000-0008-0000-0B00-00006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21857" name="Option Button 353" hidden="1">
              <a:extLst>
                <a:ext uri="{63B3BB69-23CF-44E3-9099-C40C66FF867C}">
                  <a14:compatExt spid="_x0000_s21857"/>
                </a:ext>
                <a:ext uri="{FF2B5EF4-FFF2-40B4-BE49-F238E27FC236}">
                  <a16:creationId xmlns:a16="http://schemas.microsoft.com/office/drawing/2014/main" id="{00000000-0008-0000-0B00-00006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21858" name="Group Box 354" hidden="1">
              <a:extLst>
                <a:ext uri="{63B3BB69-23CF-44E3-9099-C40C66FF867C}">
                  <a14:compatExt spid="_x0000_s21858"/>
                </a:ext>
                <a:ext uri="{FF2B5EF4-FFF2-40B4-BE49-F238E27FC236}">
                  <a16:creationId xmlns:a16="http://schemas.microsoft.com/office/drawing/2014/main" id="{00000000-0008-0000-0B00-000062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21859" name="Option Button 355" hidden="1">
              <a:extLst>
                <a:ext uri="{63B3BB69-23CF-44E3-9099-C40C66FF867C}">
                  <a14:compatExt spid="_x0000_s21859"/>
                </a:ext>
                <a:ext uri="{FF2B5EF4-FFF2-40B4-BE49-F238E27FC236}">
                  <a16:creationId xmlns:a16="http://schemas.microsoft.com/office/drawing/2014/main" id="{00000000-0008-0000-0B00-00006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22860</xdr:rowOff>
        </xdr:to>
        <xdr:sp macro="" textlink="">
          <xdr:nvSpPr>
            <xdr:cNvPr id="21860" name="Option Button 356" hidden="1">
              <a:extLst>
                <a:ext uri="{63B3BB69-23CF-44E3-9099-C40C66FF867C}">
                  <a14:compatExt spid="_x0000_s21860"/>
                </a:ext>
                <a:ext uri="{FF2B5EF4-FFF2-40B4-BE49-F238E27FC236}">
                  <a16:creationId xmlns:a16="http://schemas.microsoft.com/office/drawing/2014/main" id="{00000000-0008-0000-0B00-00006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21861" name="Option Button 357" hidden="1">
              <a:extLst>
                <a:ext uri="{63B3BB69-23CF-44E3-9099-C40C66FF867C}">
                  <a14:compatExt spid="_x0000_s21861"/>
                </a:ext>
                <a:ext uri="{FF2B5EF4-FFF2-40B4-BE49-F238E27FC236}">
                  <a16:creationId xmlns:a16="http://schemas.microsoft.com/office/drawing/2014/main" id="{00000000-0008-0000-0B00-000065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21862" name="Option Button 358" hidden="1">
              <a:extLst>
                <a:ext uri="{63B3BB69-23CF-44E3-9099-C40C66FF867C}">
                  <a14:compatExt spid="_x0000_s21862"/>
                </a:ext>
                <a:ext uri="{FF2B5EF4-FFF2-40B4-BE49-F238E27FC236}">
                  <a16:creationId xmlns:a16="http://schemas.microsoft.com/office/drawing/2014/main" id="{00000000-0008-0000-0B00-00006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22860</xdr:rowOff>
        </xdr:to>
        <xdr:sp macro="" textlink="">
          <xdr:nvSpPr>
            <xdr:cNvPr id="21863" name="Group Box 359" hidden="1">
              <a:extLst>
                <a:ext uri="{63B3BB69-23CF-44E3-9099-C40C66FF867C}">
                  <a14:compatExt spid="_x0000_s21863"/>
                </a:ext>
                <a:ext uri="{FF2B5EF4-FFF2-40B4-BE49-F238E27FC236}">
                  <a16:creationId xmlns:a16="http://schemas.microsoft.com/office/drawing/2014/main" id="{00000000-0008-0000-0B00-000067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22860</xdr:rowOff>
        </xdr:to>
        <xdr:sp macro="" textlink="">
          <xdr:nvSpPr>
            <xdr:cNvPr id="21864" name="Option Button 360" hidden="1">
              <a:extLst>
                <a:ext uri="{63B3BB69-23CF-44E3-9099-C40C66FF867C}">
                  <a14:compatExt spid="_x0000_s21864"/>
                </a:ext>
                <a:ext uri="{FF2B5EF4-FFF2-40B4-BE49-F238E27FC236}">
                  <a16:creationId xmlns:a16="http://schemas.microsoft.com/office/drawing/2014/main" id="{00000000-0008-0000-0B00-00006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22860</xdr:rowOff>
        </xdr:to>
        <xdr:sp macro="" textlink="">
          <xdr:nvSpPr>
            <xdr:cNvPr id="21865" name="Option Button 361" hidden="1">
              <a:extLst>
                <a:ext uri="{63B3BB69-23CF-44E3-9099-C40C66FF867C}">
                  <a14:compatExt spid="_x0000_s21865"/>
                </a:ext>
                <a:ext uri="{FF2B5EF4-FFF2-40B4-BE49-F238E27FC236}">
                  <a16:creationId xmlns:a16="http://schemas.microsoft.com/office/drawing/2014/main" id="{00000000-0008-0000-0B00-000069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22860</xdr:rowOff>
        </xdr:to>
        <xdr:sp macro="" textlink="">
          <xdr:nvSpPr>
            <xdr:cNvPr id="21866" name="Option Button 362" hidden="1">
              <a:extLst>
                <a:ext uri="{63B3BB69-23CF-44E3-9099-C40C66FF867C}">
                  <a14:compatExt spid="_x0000_s21866"/>
                </a:ext>
                <a:ext uri="{FF2B5EF4-FFF2-40B4-BE49-F238E27FC236}">
                  <a16:creationId xmlns:a16="http://schemas.microsoft.com/office/drawing/2014/main" id="{00000000-0008-0000-0B00-00006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22860</xdr:rowOff>
        </xdr:to>
        <xdr:sp macro="" textlink="">
          <xdr:nvSpPr>
            <xdr:cNvPr id="21867" name="Option Button 363" hidden="1">
              <a:extLst>
                <a:ext uri="{63B3BB69-23CF-44E3-9099-C40C66FF867C}">
                  <a14:compatExt spid="_x0000_s21867"/>
                </a:ext>
                <a:ext uri="{FF2B5EF4-FFF2-40B4-BE49-F238E27FC236}">
                  <a16:creationId xmlns:a16="http://schemas.microsoft.com/office/drawing/2014/main" id="{00000000-0008-0000-0B00-00006B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22860</xdr:rowOff>
        </xdr:to>
        <xdr:sp macro="" textlink="">
          <xdr:nvSpPr>
            <xdr:cNvPr id="21868" name="Group Box 364" hidden="1">
              <a:extLst>
                <a:ext uri="{63B3BB69-23CF-44E3-9099-C40C66FF867C}">
                  <a14:compatExt spid="_x0000_s21868"/>
                </a:ext>
                <a:ext uri="{FF2B5EF4-FFF2-40B4-BE49-F238E27FC236}">
                  <a16:creationId xmlns:a16="http://schemas.microsoft.com/office/drawing/2014/main" id="{00000000-0008-0000-0B00-00006C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22860</xdr:rowOff>
        </xdr:to>
        <xdr:sp macro="" textlink="">
          <xdr:nvSpPr>
            <xdr:cNvPr id="21869" name="Option Button 365" hidden="1">
              <a:extLst>
                <a:ext uri="{63B3BB69-23CF-44E3-9099-C40C66FF867C}">
                  <a14:compatExt spid="_x0000_s21869"/>
                </a:ext>
                <a:ext uri="{FF2B5EF4-FFF2-40B4-BE49-F238E27FC236}">
                  <a16:creationId xmlns:a16="http://schemas.microsoft.com/office/drawing/2014/main" id="{00000000-0008-0000-0B00-00006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22860</xdr:rowOff>
        </xdr:to>
        <xdr:sp macro="" textlink="">
          <xdr:nvSpPr>
            <xdr:cNvPr id="21870" name="Option Button 366" hidden="1">
              <a:extLst>
                <a:ext uri="{63B3BB69-23CF-44E3-9099-C40C66FF867C}">
                  <a14:compatExt spid="_x0000_s21870"/>
                </a:ext>
                <a:ext uri="{FF2B5EF4-FFF2-40B4-BE49-F238E27FC236}">
                  <a16:creationId xmlns:a16="http://schemas.microsoft.com/office/drawing/2014/main" id="{00000000-0008-0000-0B00-00006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22860</xdr:rowOff>
        </xdr:to>
        <xdr:sp macro="" textlink="">
          <xdr:nvSpPr>
            <xdr:cNvPr id="21871" name="Option Button 367" hidden="1">
              <a:extLst>
                <a:ext uri="{63B3BB69-23CF-44E3-9099-C40C66FF867C}">
                  <a14:compatExt spid="_x0000_s21871"/>
                </a:ext>
                <a:ext uri="{FF2B5EF4-FFF2-40B4-BE49-F238E27FC236}">
                  <a16:creationId xmlns:a16="http://schemas.microsoft.com/office/drawing/2014/main" id="{00000000-0008-0000-0B00-00006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22860</xdr:rowOff>
        </xdr:to>
        <xdr:sp macro="" textlink="">
          <xdr:nvSpPr>
            <xdr:cNvPr id="21872" name="Option Button 368" hidden="1">
              <a:extLst>
                <a:ext uri="{63B3BB69-23CF-44E3-9099-C40C66FF867C}">
                  <a14:compatExt spid="_x0000_s21872"/>
                </a:ext>
                <a:ext uri="{FF2B5EF4-FFF2-40B4-BE49-F238E27FC236}">
                  <a16:creationId xmlns:a16="http://schemas.microsoft.com/office/drawing/2014/main" id="{00000000-0008-0000-0B00-00007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21873" name="Group Box 369" hidden="1">
              <a:extLst>
                <a:ext uri="{63B3BB69-23CF-44E3-9099-C40C66FF867C}">
                  <a14:compatExt spid="_x0000_s21873"/>
                </a:ext>
                <a:ext uri="{FF2B5EF4-FFF2-40B4-BE49-F238E27FC236}">
                  <a16:creationId xmlns:a16="http://schemas.microsoft.com/office/drawing/2014/main" id="{00000000-0008-0000-0B00-000071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21874" name="Option Button 370" hidden="1">
              <a:extLst>
                <a:ext uri="{63B3BB69-23CF-44E3-9099-C40C66FF867C}">
                  <a14:compatExt spid="_x0000_s21874"/>
                </a:ext>
                <a:ext uri="{FF2B5EF4-FFF2-40B4-BE49-F238E27FC236}">
                  <a16:creationId xmlns:a16="http://schemas.microsoft.com/office/drawing/2014/main" id="{00000000-0008-0000-0B00-00007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21875" name="Option Button 371" hidden="1">
              <a:extLst>
                <a:ext uri="{63B3BB69-23CF-44E3-9099-C40C66FF867C}">
                  <a14:compatExt spid="_x0000_s21875"/>
                </a:ext>
                <a:ext uri="{FF2B5EF4-FFF2-40B4-BE49-F238E27FC236}">
                  <a16:creationId xmlns:a16="http://schemas.microsoft.com/office/drawing/2014/main" id="{00000000-0008-0000-0B00-00007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21876" name="Option Button 372" hidden="1">
              <a:extLst>
                <a:ext uri="{63B3BB69-23CF-44E3-9099-C40C66FF867C}">
                  <a14:compatExt spid="_x0000_s21876"/>
                </a:ext>
                <a:ext uri="{FF2B5EF4-FFF2-40B4-BE49-F238E27FC236}">
                  <a16:creationId xmlns:a16="http://schemas.microsoft.com/office/drawing/2014/main" id="{00000000-0008-0000-0B00-00007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21877" name="Option Button 373" hidden="1">
              <a:extLst>
                <a:ext uri="{63B3BB69-23CF-44E3-9099-C40C66FF867C}">
                  <a14:compatExt spid="_x0000_s21877"/>
                </a:ext>
                <a:ext uri="{FF2B5EF4-FFF2-40B4-BE49-F238E27FC236}">
                  <a16:creationId xmlns:a16="http://schemas.microsoft.com/office/drawing/2014/main" id="{00000000-0008-0000-0B00-000075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21878" name="Group Box 374" hidden="1">
              <a:extLst>
                <a:ext uri="{63B3BB69-23CF-44E3-9099-C40C66FF867C}">
                  <a14:compatExt spid="_x0000_s21878"/>
                </a:ext>
                <a:ext uri="{FF2B5EF4-FFF2-40B4-BE49-F238E27FC236}">
                  <a16:creationId xmlns:a16="http://schemas.microsoft.com/office/drawing/2014/main" id="{00000000-0008-0000-0B00-000076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1879" name="Option Button 375" hidden="1">
              <a:extLst>
                <a:ext uri="{63B3BB69-23CF-44E3-9099-C40C66FF867C}">
                  <a14:compatExt spid="_x0000_s21879"/>
                </a:ext>
                <a:ext uri="{FF2B5EF4-FFF2-40B4-BE49-F238E27FC236}">
                  <a16:creationId xmlns:a16="http://schemas.microsoft.com/office/drawing/2014/main" id="{00000000-0008-0000-0B00-00007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1880" name="Option Button 376" hidden="1">
              <a:extLst>
                <a:ext uri="{63B3BB69-23CF-44E3-9099-C40C66FF867C}">
                  <a14:compatExt spid="_x0000_s21880"/>
                </a:ext>
                <a:ext uri="{FF2B5EF4-FFF2-40B4-BE49-F238E27FC236}">
                  <a16:creationId xmlns:a16="http://schemas.microsoft.com/office/drawing/2014/main" id="{00000000-0008-0000-0B00-00007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1881" name="Option Button 377" hidden="1">
              <a:extLst>
                <a:ext uri="{63B3BB69-23CF-44E3-9099-C40C66FF867C}">
                  <a14:compatExt spid="_x0000_s21881"/>
                </a:ext>
                <a:ext uri="{FF2B5EF4-FFF2-40B4-BE49-F238E27FC236}">
                  <a16:creationId xmlns:a16="http://schemas.microsoft.com/office/drawing/2014/main" id="{00000000-0008-0000-0B00-000079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1882" name="Option Button 378" hidden="1">
              <a:extLst>
                <a:ext uri="{63B3BB69-23CF-44E3-9099-C40C66FF867C}">
                  <a14:compatExt spid="_x0000_s21882"/>
                </a:ext>
                <a:ext uri="{FF2B5EF4-FFF2-40B4-BE49-F238E27FC236}">
                  <a16:creationId xmlns:a16="http://schemas.microsoft.com/office/drawing/2014/main" id="{00000000-0008-0000-0B00-00007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21883" name="Group Box 379" hidden="1">
              <a:extLst>
                <a:ext uri="{63B3BB69-23CF-44E3-9099-C40C66FF867C}">
                  <a14:compatExt spid="_x0000_s21883"/>
                </a:ext>
                <a:ext uri="{FF2B5EF4-FFF2-40B4-BE49-F238E27FC236}">
                  <a16:creationId xmlns:a16="http://schemas.microsoft.com/office/drawing/2014/main" id="{00000000-0008-0000-0B00-00007B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1884" name="Option Button 380" hidden="1">
              <a:extLst>
                <a:ext uri="{63B3BB69-23CF-44E3-9099-C40C66FF867C}">
                  <a14:compatExt spid="_x0000_s21884"/>
                </a:ext>
                <a:ext uri="{FF2B5EF4-FFF2-40B4-BE49-F238E27FC236}">
                  <a16:creationId xmlns:a16="http://schemas.microsoft.com/office/drawing/2014/main" id="{00000000-0008-0000-0B00-00007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21885" name="Option Button 381" hidden="1">
              <a:extLst>
                <a:ext uri="{63B3BB69-23CF-44E3-9099-C40C66FF867C}">
                  <a14:compatExt spid="_x0000_s21885"/>
                </a:ext>
                <a:ext uri="{FF2B5EF4-FFF2-40B4-BE49-F238E27FC236}">
                  <a16:creationId xmlns:a16="http://schemas.microsoft.com/office/drawing/2014/main" id="{00000000-0008-0000-0B00-00007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1886" name="Option Button 382" hidden="1">
              <a:extLst>
                <a:ext uri="{63B3BB69-23CF-44E3-9099-C40C66FF867C}">
                  <a14:compatExt spid="_x0000_s21886"/>
                </a:ext>
                <a:ext uri="{FF2B5EF4-FFF2-40B4-BE49-F238E27FC236}">
                  <a16:creationId xmlns:a16="http://schemas.microsoft.com/office/drawing/2014/main" id="{00000000-0008-0000-0B00-00007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1887" name="Option Button 383" hidden="1">
              <a:extLst>
                <a:ext uri="{63B3BB69-23CF-44E3-9099-C40C66FF867C}">
                  <a14:compatExt spid="_x0000_s21887"/>
                </a:ext>
                <a:ext uri="{FF2B5EF4-FFF2-40B4-BE49-F238E27FC236}">
                  <a16:creationId xmlns:a16="http://schemas.microsoft.com/office/drawing/2014/main" id="{00000000-0008-0000-0B00-00007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21888" name="Group Box 384" hidden="1">
              <a:extLst>
                <a:ext uri="{63B3BB69-23CF-44E3-9099-C40C66FF867C}">
                  <a14:compatExt spid="_x0000_s21888"/>
                </a:ext>
                <a:ext uri="{FF2B5EF4-FFF2-40B4-BE49-F238E27FC236}">
                  <a16:creationId xmlns:a16="http://schemas.microsoft.com/office/drawing/2014/main" id="{00000000-0008-0000-0B00-000080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1889" name="Option Button 385" hidden="1">
              <a:extLst>
                <a:ext uri="{63B3BB69-23CF-44E3-9099-C40C66FF867C}">
                  <a14:compatExt spid="_x0000_s21889"/>
                </a:ext>
                <a:ext uri="{FF2B5EF4-FFF2-40B4-BE49-F238E27FC236}">
                  <a16:creationId xmlns:a16="http://schemas.microsoft.com/office/drawing/2014/main" id="{00000000-0008-0000-0B00-00008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21890" name="Option Button 386" hidden="1">
              <a:extLst>
                <a:ext uri="{63B3BB69-23CF-44E3-9099-C40C66FF867C}">
                  <a14:compatExt spid="_x0000_s21890"/>
                </a:ext>
                <a:ext uri="{FF2B5EF4-FFF2-40B4-BE49-F238E27FC236}">
                  <a16:creationId xmlns:a16="http://schemas.microsoft.com/office/drawing/2014/main" id="{00000000-0008-0000-0B00-00008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1891" name="Option Button 387" hidden="1">
              <a:extLst>
                <a:ext uri="{63B3BB69-23CF-44E3-9099-C40C66FF867C}">
                  <a14:compatExt spid="_x0000_s21891"/>
                </a:ext>
                <a:ext uri="{FF2B5EF4-FFF2-40B4-BE49-F238E27FC236}">
                  <a16:creationId xmlns:a16="http://schemas.microsoft.com/office/drawing/2014/main" id="{00000000-0008-0000-0B00-00008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1892" name="Option Button 388" hidden="1">
              <a:extLst>
                <a:ext uri="{63B3BB69-23CF-44E3-9099-C40C66FF867C}">
                  <a14:compatExt spid="_x0000_s21892"/>
                </a:ext>
                <a:ext uri="{FF2B5EF4-FFF2-40B4-BE49-F238E27FC236}">
                  <a16:creationId xmlns:a16="http://schemas.microsoft.com/office/drawing/2014/main" id="{00000000-0008-0000-0B00-00008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23</xdr:row>
          <xdr:rowOff>0</xdr:rowOff>
        </xdr:to>
        <xdr:sp macro="" textlink="">
          <xdr:nvSpPr>
            <xdr:cNvPr id="21893" name="Group Box 389" hidden="1">
              <a:extLst>
                <a:ext uri="{63B3BB69-23CF-44E3-9099-C40C66FF867C}">
                  <a14:compatExt spid="_x0000_s21893"/>
                </a:ext>
                <a:ext uri="{FF2B5EF4-FFF2-40B4-BE49-F238E27FC236}">
                  <a16:creationId xmlns:a16="http://schemas.microsoft.com/office/drawing/2014/main" id="{00000000-0008-0000-0B00-000085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21894" name="Option Button 390" hidden="1">
              <a:extLst>
                <a:ext uri="{63B3BB69-23CF-44E3-9099-C40C66FF867C}">
                  <a14:compatExt spid="_x0000_s21894"/>
                </a:ext>
                <a:ext uri="{FF2B5EF4-FFF2-40B4-BE49-F238E27FC236}">
                  <a16:creationId xmlns:a16="http://schemas.microsoft.com/office/drawing/2014/main" id="{00000000-0008-0000-0B00-00008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21895" name="Option Button 391" hidden="1">
              <a:extLst>
                <a:ext uri="{63B3BB69-23CF-44E3-9099-C40C66FF867C}">
                  <a14:compatExt spid="_x0000_s21895"/>
                </a:ext>
                <a:ext uri="{FF2B5EF4-FFF2-40B4-BE49-F238E27FC236}">
                  <a16:creationId xmlns:a16="http://schemas.microsoft.com/office/drawing/2014/main" id="{00000000-0008-0000-0B00-00008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21896" name="Option Button 392" hidden="1">
              <a:extLst>
                <a:ext uri="{63B3BB69-23CF-44E3-9099-C40C66FF867C}">
                  <a14:compatExt spid="_x0000_s21896"/>
                </a:ext>
                <a:ext uri="{FF2B5EF4-FFF2-40B4-BE49-F238E27FC236}">
                  <a16:creationId xmlns:a16="http://schemas.microsoft.com/office/drawing/2014/main" id="{00000000-0008-0000-0B00-00008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25</xdr:row>
          <xdr:rowOff>327660</xdr:rowOff>
        </xdr:to>
        <xdr:sp macro="" textlink="">
          <xdr:nvSpPr>
            <xdr:cNvPr id="21897" name="Group Box 393" hidden="1">
              <a:extLst>
                <a:ext uri="{63B3BB69-23CF-44E3-9099-C40C66FF867C}">
                  <a14:compatExt spid="_x0000_s21897"/>
                </a:ext>
                <a:ext uri="{FF2B5EF4-FFF2-40B4-BE49-F238E27FC236}">
                  <a16:creationId xmlns:a16="http://schemas.microsoft.com/office/drawing/2014/main" id="{00000000-0008-0000-0B00-0000895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25</xdr:row>
          <xdr:rowOff>327660</xdr:rowOff>
        </xdr:to>
        <xdr:sp macro="" textlink="">
          <xdr:nvSpPr>
            <xdr:cNvPr id="21898" name="Option Button 394" hidden="1">
              <a:extLst>
                <a:ext uri="{63B3BB69-23CF-44E3-9099-C40C66FF867C}">
                  <a14:compatExt spid="_x0000_s21898"/>
                </a:ext>
                <a:ext uri="{FF2B5EF4-FFF2-40B4-BE49-F238E27FC236}">
                  <a16:creationId xmlns:a16="http://schemas.microsoft.com/office/drawing/2014/main" id="{00000000-0008-0000-0B00-00008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25</xdr:row>
          <xdr:rowOff>327660</xdr:rowOff>
        </xdr:to>
        <xdr:sp macro="" textlink="">
          <xdr:nvSpPr>
            <xdr:cNvPr id="21899" name="Option Button 395" hidden="1">
              <a:extLst>
                <a:ext uri="{63B3BB69-23CF-44E3-9099-C40C66FF867C}">
                  <a14:compatExt spid="_x0000_s21899"/>
                </a:ext>
                <a:ext uri="{FF2B5EF4-FFF2-40B4-BE49-F238E27FC236}">
                  <a16:creationId xmlns:a16="http://schemas.microsoft.com/office/drawing/2014/main" id="{00000000-0008-0000-0B00-00008B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25</xdr:row>
          <xdr:rowOff>327660</xdr:rowOff>
        </xdr:to>
        <xdr:sp macro="" textlink="">
          <xdr:nvSpPr>
            <xdr:cNvPr id="21900" name="Option Button 396" hidden="1">
              <a:extLst>
                <a:ext uri="{63B3BB69-23CF-44E3-9099-C40C66FF867C}">
                  <a14:compatExt spid="_x0000_s21900"/>
                </a:ext>
                <a:ext uri="{FF2B5EF4-FFF2-40B4-BE49-F238E27FC236}">
                  <a16:creationId xmlns:a16="http://schemas.microsoft.com/office/drawing/2014/main" id="{00000000-0008-0000-0B00-00008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25</xdr:row>
          <xdr:rowOff>327660</xdr:rowOff>
        </xdr:to>
        <xdr:sp macro="" textlink="">
          <xdr:nvSpPr>
            <xdr:cNvPr id="21901" name="Option Button 397" hidden="1">
              <a:extLst>
                <a:ext uri="{63B3BB69-23CF-44E3-9099-C40C66FF867C}">
                  <a14:compatExt spid="_x0000_s21901"/>
                </a:ext>
                <a:ext uri="{FF2B5EF4-FFF2-40B4-BE49-F238E27FC236}">
                  <a16:creationId xmlns:a16="http://schemas.microsoft.com/office/drawing/2014/main" id="{00000000-0008-0000-0B00-00008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6</xdr:row>
          <xdr:rowOff>15240</xdr:rowOff>
        </xdr:to>
        <xdr:sp macro="" textlink="">
          <xdr:nvSpPr>
            <xdr:cNvPr id="21902" name="Check Box 398" hidden="1">
              <a:extLst>
                <a:ext uri="{63B3BB69-23CF-44E3-9099-C40C66FF867C}">
                  <a14:compatExt spid="_x0000_s21902"/>
                </a:ext>
                <a:ext uri="{FF2B5EF4-FFF2-40B4-BE49-F238E27FC236}">
                  <a16:creationId xmlns:a16="http://schemas.microsoft.com/office/drawing/2014/main" id="{00000000-0008-0000-0B00-00008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21903" name="Check Box 399" hidden="1">
              <a:extLst>
                <a:ext uri="{63B3BB69-23CF-44E3-9099-C40C66FF867C}">
                  <a14:compatExt spid="_x0000_s21903"/>
                </a:ext>
                <a:ext uri="{FF2B5EF4-FFF2-40B4-BE49-F238E27FC236}">
                  <a16:creationId xmlns:a16="http://schemas.microsoft.com/office/drawing/2014/main" id="{00000000-0008-0000-0B00-00008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1904" name="Check Box 400" hidden="1">
              <a:extLst>
                <a:ext uri="{63B3BB69-23CF-44E3-9099-C40C66FF867C}">
                  <a14:compatExt spid="_x0000_s21904"/>
                </a:ext>
                <a:ext uri="{FF2B5EF4-FFF2-40B4-BE49-F238E27FC236}">
                  <a16:creationId xmlns:a16="http://schemas.microsoft.com/office/drawing/2014/main" id="{00000000-0008-0000-0B00-00009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21905" name="Check Box 401" hidden="1">
              <a:extLst>
                <a:ext uri="{63B3BB69-23CF-44E3-9099-C40C66FF867C}">
                  <a14:compatExt spid="_x0000_s21905"/>
                </a:ext>
                <a:ext uri="{FF2B5EF4-FFF2-40B4-BE49-F238E27FC236}">
                  <a16:creationId xmlns:a16="http://schemas.microsoft.com/office/drawing/2014/main" id="{00000000-0008-0000-0B00-00009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190500</xdr:rowOff>
        </xdr:from>
        <xdr:to>
          <xdr:col>10</xdr:col>
          <xdr:colOff>281940</xdr:colOff>
          <xdr:row>9</xdr:row>
          <xdr:rowOff>213360</xdr:rowOff>
        </xdr:to>
        <xdr:sp macro="" textlink="">
          <xdr:nvSpPr>
            <xdr:cNvPr id="21906" name="Check Box 402" hidden="1">
              <a:extLst>
                <a:ext uri="{63B3BB69-23CF-44E3-9099-C40C66FF867C}">
                  <a14:compatExt spid="_x0000_s21906"/>
                </a:ext>
                <a:ext uri="{FF2B5EF4-FFF2-40B4-BE49-F238E27FC236}">
                  <a16:creationId xmlns:a16="http://schemas.microsoft.com/office/drawing/2014/main" id="{00000000-0008-0000-0B00-00009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21907" name="Check Box 403" hidden="1">
              <a:extLst>
                <a:ext uri="{63B3BB69-23CF-44E3-9099-C40C66FF867C}">
                  <a14:compatExt spid="_x0000_s21907"/>
                </a:ext>
                <a:ext uri="{FF2B5EF4-FFF2-40B4-BE49-F238E27FC236}">
                  <a16:creationId xmlns:a16="http://schemas.microsoft.com/office/drawing/2014/main" id="{00000000-0008-0000-0B00-000093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12</xdr:row>
          <xdr:rowOff>22860</xdr:rowOff>
        </xdr:to>
        <xdr:sp macro="" textlink="">
          <xdr:nvSpPr>
            <xdr:cNvPr id="21908" name="Check Box 404" hidden="1">
              <a:extLst>
                <a:ext uri="{63B3BB69-23CF-44E3-9099-C40C66FF867C}">
                  <a14:compatExt spid="_x0000_s21908"/>
                </a:ext>
                <a:ext uri="{FF2B5EF4-FFF2-40B4-BE49-F238E27FC236}">
                  <a16:creationId xmlns:a16="http://schemas.microsoft.com/office/drawing/2014/main" id="{00000000-0008-0000-0B00-000094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13</xdr:row>
          <xdr:rowOff>22860</xdr:rowOff>
        </xdr:to>
        <xdr:sp macro="" textlink="">
          <xdr:nvSpPr>
            <xdr:cNvPr id="21909" name="Check Box 405" hidden="1">
              <a:extLst>
                <a:ext uri="{63B3BB69-23CF-44E3-9099-C40C66FF867C}">
                  <a14:compatExt spid="_x0000_s21909"/>
                </a:ext>
                <a:ext uri="{FF2B5EF4-FFF2-40B4-BE49-F238E27FC236}">
                  <a16:creationId xmlns:a16="http://schemas.microsoft.com/office/drawing/2014/main" id="{00000000-0008-0000-0B00-000095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21910" name="Check Box 406" hidden="1">
              <a:extLst>
                <a:ext uri="{63B3BB69-23CF-44E3-9099-C40C66FF867C}">
                  <a14:compatExt spid="_x0000_s21910"/>
                </a:ext>
                <a:ext uri="{FF2B5EF4-FFF2-40B4-BE49-F238E27FC236}">
                  <a16:creationId xmlns:a16="http://schemas.microsoft.com/office/drawing/2014/main" id="{00000000-0008-0000-0B00-000096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1911" name="Check Box 407" hidden="1">
              <a:extLst>
                <a:ext uri="{63B3BB69-23CF-44E3-9099-C40C66FF867C}">
                  <a14:compatExt spid="_x0000_s21911"/>
                </a:ext>
                <a:ext uri="{FF2B5EF4-FFF2-40B4-BE49-F238E27FC236}">
                  <a16:creationId xmlns:a16="http://schemas.microsoft.com/office/drawing/2014/main" id="{00000000-0008-0000-0B00-000097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1912" name="Check Box 408" hidden="1">
              <a:extLst>
                <a:ext uri="{63B3BB69-23CF-44E3-9099-C40C66FF867C}">
                  <a14:compatExt spid="_x0000_s21912"/>
                </a:ext>
                <a:ext uri="{FF2B5EF4-FFF2-40B4-BE49-F238E27FC236}">
                  <a16:creationId xmlns:a16="http://schemas.microsoft.com/office/drawing/2014/main" id="{00000000-0008-0000-0B00-000098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1913" name="Check Box 409" hidden="1">
              <a:extLst>
                <a:ext uri="{63B3BB69-23CF-44E3-9099-C40C66FF867C}">
                  <a14:compatExt spid="_x0000_s21913"/>
                </a:ext>
                <a:ext uri="{FF2B5EF4-FFF2-40B4-BE49-F238E27FC236}">
                  <a16:creationId xmlns:a16="http://schemas.microsoft.com/office/drawing/2014/main" id="{00000000-0008-0000-0B00-000099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1914" name="Check Box 410" hidden="1">
              <a:extLst>
                <a:ext uri="{63B3BB69-23CF-44E3-9099-C40C66FF867C}">
                  <a14:compatExt spid="_x0000_s21914"/>
                </a:ext>
                <a:ext uri="{FF2B5EF4-FFF2-40B4-BE49-F238E27FC236}">
                  <a16:creationId xmlns:a16="http://schemas.microsoft.com/office/drawing/2014/main" id="{00000000-0008-0000-0B00-00009A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1915" name="Check Box 411" hidden="1">
              <a:extLst>
                <a:ext uri="{63B3BB69-23CF-44E3-9099-C40C66FF867C}">
                  <a14:compatExt spid="_x0000_s21915"/>
                </a:ext>
                <a:ext uri="{FF2B5EF4-FFF2-40B4-BE49-F238E27FC236}">
                  <a16:creationId xmlns:a16="http://schemas.microsoft.com/office/drawing/2014/main" id="{00000000-0008-0000-0B00-00009B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21916" name="Check Box 412" hidden="1">
              <a:extLst>
                <a:ext uri="{63B3BB69-23CF-44E3-9099-C40C66FF867C}">
                  <a14:compatExt spid="_x0000_s21916"/>
                </a:ext>
                <a:ext uri="{FF2B5EF4-FFF2-40B4-BE49-F238E27FC236}">
                  <a16:creationId xmlns:a16="http://schemas.microsoft.com/office/drawing/2014/main" id="{00000000-0008-0000-0B00-00009C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21917" name="Check Box 413" hidden="1">
              <a:extLst>
                <a:ext uri="{63B3BB69-23CF-44E3-9099-C40C66FF867C}">
                  <a14:compatExt spid="_x0000_s21917"/>
                </a:ext>
                <a:ext uri="{FF2B5EF4-FFF2-40B4-BE49-F238E27FC236}">
                  <a16:creationId xmlns:a16="http://schemas.microsoft.com/office/drawing/2014/main" id="{00000000-0008-0000-0B00-00009D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21918" name="Check Box 414" hidden="1">
              <a:extLst>
                <a:ext uri="{63B3BB69-23CF-44E3-9099-C40C66FF867C}">
                  <a14:compatExt spid="_x0000_s21918"/>
                </a:ext>
                <a:ext uri="{FF2B5EF4-FFF2-40B4-BE49-F238E27FC236}">
                  <a16:creationId xmlns:a16="http://schemas.microsoft.com/office/drawing/2014/main" id="{00000000-0008-0000-0B00-00009E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21919" name="Check Box 415" hidden="1">
              <a:extLst>
                <a:ext uri="{63B3BB69-23CF-44E3-9099-C40C66FF867C}">
                  <a14:compatExt spid="_x0000_s21919"/>
                </a:ext>
                <a:ext uri="{FF2B5EF4-FFF2-40B4-BE49-F238E27FC236}">
                  <a16:creationId xmlns:a16="http://schemas.microsoft.com/office/drawing/2014/main" id="{00000000-0008-0000-0B00-00009F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21920" name="Check Box 416" hidden="1">
              <a:extLst>
                <a:ext uri="{63B3BB69-23CF-44E3-9099-C40C66FF867C}">
                  <a14:compatExt spid="_x0000_s21920"/>
                </a:ext>
                <a:ext uri="{FF2B5EF4-FFF2-40B4-BE49-F238E27FC236}">
                  <a16:creationId xmlns:a16="http://schemas.microsoft.com/office/drawing/2014/main" id="{00000000-0008-0000-0B00-0000A0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21921" name="Check Box 417" hidden="1">
              <a:extLst>
                <a:ext uri="{63B3BB69-23CF-44E3-9099-C40C66FF867C}">
                  <a14:compatExt spid="_x0000_s21921"/>
                </a:ext>
                <a:ext uri="{FF2B5EF4-FFF2-40B4-BE49-F238E27FC236}">
                  <a16:creationId xmlns:a16="http://schemas.microsoft.com/office/drawing/2014/main" id="{00000000-0008-0000-0B00-0000A1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21922" name="Check Box 418" hidden="1">
              <a:extLst>
                <a:ext uri="{63B3BB69-23CF-44E3-9099-C40C66FF867C}">
                  <a14:compatExt spid="_x0000_s21922"/>
                </a:ext>
                <a:ext uri="{FF2B5EF4-FFF2-40B4-BE49-F238E27FC236}">
                  <a16:creationId xmlns:a16="http://schemas.microsoft.com/office/drawing/2014/main" id="{00000000-0008-0000-0B00-0000A25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22529" name="Group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22530" name="Option 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22531" name="Option Button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22532" name="Group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22533" name="Option Button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22534" name="Option Button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22535" name="Group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22536" name="Option Button 8" hidden="1">
              <a:extLst>
                <a:ext uri="{63B3BB69-23CF-44E3-9099-C40C66FF867C}">
                  <a14:compatExt spid="_x0000_s22536"/>
                </a:ext>
                <a:ext uri="{FF2B5EF4-FFF2-40B4-BE49-F238E27FC236}">
                  <a16:creationId xmlns:a16="http://schemas.microsoft.com/office/drawing/2014/main" id="{00000000-0008-0000-0C00-00000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22537" name="Option Button 9" hidden="1">
              <a:extLst>
                <a:ext uri="{63B3BB69-23CF-44E3-9099-C40C66FF867C}">
                  <a14:compatExt spid="_x0000_s22537"/>
                </a:ext>
                <a:ext uri="{FF2B5EF4-FFF2-40B4-BE49-F238E27FC236}">
                  <a16:creationId xmlns:a16="http://schemas.microsoft.com/office/drawing/2014/main" id="{00000000-0008-0000-0C00-00000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10</xdr:row>
          <xdr:rowOff>495300</xdr:rowOff>
        </xdr:to>
        <xdr:sp macro="" textlink="">
          <xdr:nvSpPr>
            <xdr:cNvPr id="22538" name="Group Box 10" hidden="1">
              <a:extLst>
                <a:ext uri="{63B3BB69-23CF-44E3-9099-C40C66FF867C}">
                  <a14:compatExt spid="_x0000_s22538"/>
                </a:ext>
                <a:ext uri="{FF2B5EF4-FFF2-40B4-BE49-F238E27FC236}">
                  <a16:creationId xmlns:a16="http://schemas.microsoft.com/office/drawing/2014/main" id="{00000000-0008-0000-0C00-00000A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10</xdr:row>
          <xdr:rowOff>495300</xdr:rowOff>
        </xdr:to>
        <xdr:sp macro="" textlink="">
          <xdr:nvSpPr>
            <xdr:cNvPr id="22539" name="Option Button 11" hidden="1">
              <a:extLst>
                <a:ext uri="{63B3BB69-23CF-44E3-9099-C40C66FF867C}">
                  <a14:compatExt spid="_x0000_s22539"/>
                </a:ext>
                <a:ext uri="{FF2B5EF4-FFF2-40B4-BE49-F238E27FC236}">
                  <a16:creationId xmlns:a16="http://schemas.microsoft.com/office/drawing/2014/main" id="{00000000-0008-0000-0C00-00000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10</xdr:row>
          <xdr:rowOff>495300</xdr:rowOff>
        </xdr:to>
        <xdr:sp macro="" textlink="">
          <xdr:nvSpPr>
            <xdr:cNvPr id="22540" name="Option Button 12" hidden="1">
              <a:extLst>
                <a:ext uri="{63B3BB69-23CF-44E3-9099-C40C66FF867C}">
                  <a14:compatExt spid="_x0000_s22540"/>
                </a:ext>
                <a:ext uri="{FF2B5EF4-FFF2-40B4-BE49-F238E27FC236}">
                  <a16:creationId xmlns:a16="http://schemas.microsoft.com/office/drawing/2014/main" id="{00000000-0008-0000-0C00-00000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6</xdr:col>
          <xdr:colOff>0</xdr:colOff>
          <xdr:row>12</xdr:row>
          <xdr:rowOff>0</xdr:rowOff>
        </xdr:to>
        <xdr:sp macro="" textlink="">
          <xdr:nvSpPr>
            <xdr:cNvPr id="22541" name="Group Box 13" hidden="1">
              <a:extLst>
                <a:ext uri="{63B3BB69-23CF-44E3-9099-C40C66FF867C}">
                  <a14:compatExt spid="_x0000_s22541"/>
                </a:ext>
                <a:ext uri="{FF2B5EF4-FFF2-40B4-BE49-F238E27FC236}">
                  <a16:creationId xmlns:a16="http://schemas.microsoft.com/office/drawing/2014/main" id="{00000000-0008-0000-0C00-00000D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22542" name="Option Button 14" hidden="1">
              <a:extLst>
                <a:ext uri="{63B3BB69-23CF-44E3-9099-C40C66FF867C}">
                  <a14:compatExt spid="_x0000_s22542"/>
                </a:ext>
                <a:ext uri="{FF2B5EF4-FFF2-40B4-BE49-F238E27FC236}">
                  <a16:creationId xmlns:a16="http://schemas.microsoft.com/office/drawing/2014/main" id="{00000000-0008-0000-0C00-00000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2543" name="Group Box 15" hidden="1">
              <a:extLst>
                <a:ext uri="{63B3BB69-23CF-44E3-9099-C40C66FF867C}">
                  <a14:compatExt spid="_x0000_s22543"/>
                </a:ext>
                <a:ext uri="{FF2B5EF4-FFF2-40B4-BE49-F238E27FC236}">
                  <a16:creationId xmlns:a16="http://schemas.microsoft.com/office/drawing/2014/main" id="{00000000-0008-0000-0C00-00000F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2544" name="Option Button 16" hidden="1">
              <a:extLst>
                <a:ext uri="{63B3BB69-23CF-44E3-9099-C40C66FF867C}">
                  <a14:compatExt spid="_x0000_s22544"/>
                </a:ext>
                <a:ext uri="{FF2B5EF4-FFF2-40B4-BE49-F238E27FC236}">
                  <a16:creationId xmlns:a16="http://schemas.microsoft.com/office/drawing/2014/main" id="{00000000-0008-0000-0C00-00001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2545" name="Option Button 17" hidden="1">
              <a:extLst>
                <a:ext uri="{63B3BB69-23CF-44E3-9099-C40C66FF867C}">
                  <a14:compatExt spid="_x0000_s22545"/>
                </a:ext>
                <a:ext uri="{FF2B5EF4-FFF2-40B4-BE49-F238E27FC236}">
                  <a16:creationId xmlns:a16="http://schemas.microsoft.com/office/drawing/2014/main" id="{00000000-0008-0000-0C00-000011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22546" name="Group Box 18" hidden="1">
              <a:extLst>
                <a:ext uri="{63B3BB69-23CF-44E3-9099-C40C66FF867C}">
                  <a14:compatExt spid="_x0000_s22546"/>
                </a:ext>
                <a:ext uri="{FF2B5EF4-FFF2-40B4-BE49-F238E27FC236}">
                  <a16:creationId xmlns:a16="http://schemas.microsoft.com/office/drawing/2014/main" id="{00000000-0008-0000-0C00-000012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22547" name="Option Button 19" hidden="1">
              <a:extLst>
                <a:ext uri="{63B3BB69-23CF-44E3-9099-C40C66FF867C}">
                  <a14:compatExt spid="_x0000_s22547"/>
                </a:ext>
                <a:ext uri="{FF2B5EF4-FFF2-40B4-BE49-F238E27FC236}">
                  <a16:creationId xmlns:a16="http://schemas.microsoft.com/office/drawing/2014/main" id="{00000000-0008-0000-0C00-00001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22548" name="Option Button 20" hidden="1">
              <a:extLst>
                <a:ext uri="{63B3BB69-23CF-44E3-9099-C40C66FF867C}">
                  <a14:compatExt spid="_x0000_s22548"/>
                </a:ext>
                <a:ext uri="{FF2B5EF4-FFF2-40B4-BE49-F238E27FC236}">
                  <a16:creationId xmlns:a16="http://schemas.microsoft.com/office/drawing/2014/main" id="{00000000-0008-0000-0C00-00001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22549" name="Group Box 21" hidden="1">
              <a:extLst>
                <a:ext uri="{63B3BB69-23CF-44E3-9099-C40C66FF867C}">
                  <a14:compatExt spid="_x0000_s22549"/>
                </a:ext>
                <a:ext uri="{FF2B5EF4-FFF2-40B4-BE49-F238E27FC236}">
                  <a16:creationId xmlns:a16="http://schemas.microsoft.com/office/drawing/2014/main" id="{00000000-0008-0000-0C00-000015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22550" name="Option Button 22" hidden="1">
              <a:extLst>
                <a:ext uri="{63B3BB69-23CF-44E3-9099-C40C66FF867C}">
                  <a14:compatExt spid="_x0000_s22550"/>
                </a:ext>
                <a:ext uri="{FF2B5EF4-FFF2-40B4-BE49-F238E27FC236}">
                  <a16:creationId xmlns:a16="http://schemas.microsoft.com/office/drawing/2014/main" id="{00000000-0008-0000-0C00-00001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22551" name="Option Button 23" hidden="1">
              <a:extLst>
                <a:ext uri="{63B3BB69-23CF-44E3-9099-C40C66FF867C}">
                  <a14:compatExt spid="_x0000_s22551"/>
                </a:ext>
                <a:ext uri="{FF2B5EF4-FFF2-40B4-BE49-F238E27FC236}">
                  <a16:creationId xmlns:a16="http://schemas.microsoft.com/office/drawing/2014/main" id="{00000000-0008-0000-0C00-00001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22552" name="Group Box 24" hidden="1">
              <a:extLst>
                <a:ext uri="{63B3BB69-23CF-44E3-9099-C40C66FF867C}">
                  <a14:compatExt spid="_x0000_s22552"/>
                </a:ext>
                <a:ext uri="{FF2B5EF4-FFF2-40B4-BE49-F238E27FC236}">
                  <a16:creationId xmlns:a16="http://schemas.microsoft.com/office/drawing/2014/main" id="{00000000-0008-0000-0C00-000018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22553" name="Option Button 25" hidden="1">
              <a:extLst>
                <a:ext uri="{63B3BB69-23CF-44E3-9099-C40C66FF867C}">
                  <a14:compatExt spid="_x0000_s22553"/>
                </a:ext>
                <a:ext uri="{FF2B5EF4-FFF2-40B4-BE49-F238E27FC236}">
                  <a16:creationId xmlns:a16="http://schemas.microsoft.com/office/drawing/2014/main" id="{00000000-0008-0000-0C00-00001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22554" name="Option Button 26" hidden="1">
              <a:extLst>
                <a:ext uri="{63B3BB69-23CF-44E3-9099-C40C66FF867C}">
                  <a14:compatExt spid="_x0000_s22554"/>
                </a:ext>
                <a:ext uri="{FF2B5EF4-FFF2-40B4-BE49-F238E27FC236}">
                  <a16:creationId xmlns:a16="http://schemas.microsoft.com/office/drawing/2014/main" id="{00000000-0008-0000-0C00-00001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22555" name="Group Box 27" hidden="1">
              <a:extLst>
                <a:ext uri="{63B3BB69-23CF-44E3-9099-C40C66FF867C}">
                  <a14:compatExt spid="_x0000_s22555"/>
                </a:ext>
                <a:ext uri="{FF2B5EF4-FFF2-40B4-BE49-F238E27FC236}">
                  <a16:creationId xmlns:a16="http://schemas.microsoft.com/office/drawing/2014/main" id="{00000000-0008-0000-0C00-00001B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22556" name="Option Button 28" hidden="1">
              <a:extLst>
                <a:ext uri="{63B3BB69-23CF-44E3-9099-C40C66FF867C}">
                  <a14:compatExt spid="_x0000_s22556"/>
                </a:ext>
                <a:ext uri="{FF2B5EF4-FFF2-40B4-BE49-F238E27FC236}">
                  <a16:creationId xmlns:a16="http://schemas.microsoft.com/office/drawing/2014/main" id="{00000000-0008-0000-0C00-00001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22557" name="Option Button 29" hidden="1">
              <a:extLst>
                <a:ext uri="{63B3BB69-23CF-44E3-9099-C40C66FF867C}">
                  <a14:compatExt spid="_x0000_s22557"/>
                </a:ext>
                <a:ext uri="{FF2B5EF4-FFF2-40B4-BE49-F238E27FC236}">
                  <a16:creationId xmlns:a16="http://schemas.microsoft.com/office/drawing/2014/main" id="{00000000-0008-0000-0C00-00001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0</xdr:rowOff>
        </xdr:to>
        <xdr:sp macro="" textlink="">
          <xdr:nvSpPr>
            <xdr:cNvPr id="22558" name="Group Box 30" hidden="1">
              <a:extLst>
                <a:ext uri="{63B3BB69-23CF-44E3-9099-C40C66FF867C}">
                  <a14:compatExt spid="_x0000_s22558"/>
                </a:ext>
                <a:ext uri="{FF2B5EF4-FFF2-40B4-BE49-F238E27FC236}">
                  <a16:creationId xmlns:a16="http://schemas.microsoft.com/office/drawing/2014/main" id="{00000000-0008-0000-0C00-00001E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22559" name="Option Button 31" hidden="1">
              <a:extLst>
                <a:ext uri="{63B3BB69-23CF-44E3-9099-C40C66FF867C}">
                  <a14:compatExt spid="_x0000_s22559"/>
                </a:ext>
                <a:ext uri="{FF2B5EF4-FFF2-40B4-BE49-F238E27FC236}">
                  <a16:creationId xmlns:a16="http://schemas.microsoft.com/office/drawing/2014/main" id="{00000000-0008-0000-0C00-00001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0</xdr:rowOff>
        </xdr:to>
        <xdr:sp macro="" textlink="">
          <xdr:nvSpPr>
            <xdr:cNvPr id="22560" name="Option Button 32" hidden="1">
              <a:extLst>
                <a:ext uri="{63B3BB69-23CF-44E3-9099-C40C66FF867C}">
                  <a14:compatExt spid="_x0000_s22560"/>
                </a:ext>
                <a:ext uri="{FF2B5EF4-FFF2-40B4-BE49-F238E27FC236}">
                  <a16:creationId xmlns:a16="http://schemas.microsoft.com/office/drawing/2014/main" id="{00000000-0008-0000-0C00-00002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22561" name="Group Box 33" hidden="1">
              <a:extLst>
                <a:ext uri="{63B3BB69-23CF-44E3-9099-C40C66FF867C}">
                  <a14:compatExt spid="_x0000_s22561"/>
                </a:ext>
                <a:ext uri="{FF2B5EF4-FFF2-40B4-BE49-F238E27FC236}">
                  <a16:creationId xmlns:a16="http://schemas.microsoft.com/office/drawing/2014/main" id="{00000000-0008-0000-0C00-00002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22562" name="Option Button 34" hidden="1">
              <a:extLst>
                <a:ext uri="{63B3BB69-23CF-44E3-9099-C40C66FF867C}">
                  <a14:compatExt spid="_x0000_s22562"/>
                </a:ext>
                <a:ext uri="{FF2B5EF4-FFF2-40B4-BE49-F238E27FC236}">
                  <a16:creationId xmlns:a16="http://schemas.microsoft.com/office/drawing/2014/main" id="{00000000-0008-0000-0C00-00002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22563" name="Option Button 35" hidden="1">
              <a:extLst>
                <a:ext uri="{63B3BB69-23CF-44E3-9099-C40C66FF867C}">
                  <a14:compatExt spid="_x0000_s22563"/>
                </a:ext>
                <a:ext uri="{FF2B5EF4-FFF2-40B4-BE49-F238E27FC236}">
                  <a16:creationId xmlns:a16="http://schemas.microsoft.com/office/drawing/2014/main" id="{00000000-0008-0000-0C00-00002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22564" name="Group Box 36" hidden="1">
              <a:extLst>
                <a:ext uri="{63B3BB69-23CF-44E3-9099-C40C66FF867C}">
                  <a14:compatExt spid="_x0000_s22564"/>
                </a:ext>
                <a:ext uri="{FF2B5EF4-FFF2-40B4-BE49-F238E27FC236}">
                  <a16:creationId xmlns:a16="http://schemas.microsoft.com/office/drawing/2014/main" id="{00000000-0008-0000-0C00-000024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22565" name="Option Button 37" hidden="1">
              <a:extLst>
                <a:ext uri="{63B3BB69-23CF-44E3-9099-C40C66FF867C}">
                  <a14:compatExt spid="_x0000_s22565"/>
                </a:ext>
                <a:ext uri="{FF2B5EF4-FFF2-40B4-BE49-F238E27FC236}">
                  <a16:creationId xmlns:a16="http://schemas.microsoft.com/office/drawing/2014/main" id="{00000000-0008-0000-0C00-00002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22566" name="Option Button 38" hidden="1">
              <a:extLst>
                <a:ext uri="{63B3BB69-23CF-44E3-9099-C40C66FF867C}">
                  <a14:compatExt spid="_x0000_s22566"/>
                </a:ext>
                <a:ext uri="{FF2B5EF4-FFF2-40B4-BE49-F238E27FC236}">
                  <a16:creationId xmlns:a16="http://schemas.microsoft.com/office/drawing/2014/main" id="{00000000-0008-0000-0C00-00002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22567" name="Group Box 39" hidden="1">
              <a:extLst>
                <a:ext uri="{63B3BB69-23CF-44E3-9099-C40C66FF867C}">
                  <a14:compatExt spid="_x0000_s22567"/>
                </a:ext>
                <a:ext uri="{FF2B5EF4-FFF2-40B4-BE49-F238E27FC236}">
                  <a16:creationId xmlns:a16="http://schemas.microsoft.com/office/drawing/2014/main" id="{00000000-0008-0000-0C00-000027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22568" name="Option Button 40" hidden="1">
              <a:extLst>
                <a:ext uri="{63B3BB69-23CF-44E3-9099-C40C66FF867C}">
                  <a14:compatExt spid="_x0000_s22568"/>
                </a:ext>
                <a:ext uri="{FF2B5EF4-FFF2-40B4-BE49-F238E27FC236}">
                  <a16:creationId xmlns:a16="http://schemas.microsoft.com/office/drawing/2014/main" id="{00000000-0008-0000-0C00-00002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22569" name="Option Button 41" hidden="1">
              <a:extLst>
                <a:ext uri="{63B3BB69-23CF-44E3-9099-C40C66FF867C}">
                  <a14:compatExt spid="_x0000_s22569"/>
                </a:ext>
                <a:ext uri="{FF2B5EF4-FFF2-40B4-BE49-F238E27FC236}">
                  <a16:creationId xmlns:a16="http://schemas.microsoft.com/office/drawing/2014/main" id="{00000000-0008-0000-0C00-00002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11</xdr:col>
          <xdr:colOff>0</xdr:colOff>
          <xdr:row>6</xdr:row>
          <xdr:rowOff>0</xdr:rowOff>
        </xdr:to>
        <xdr:sp macro="" textlink="">
          <xdr:nvSpPr>
            <xdr:cNvPr id="22570" name="Group Box 42" hidden="1">
              <a:extLst>
                <a:ext uri="{63B3BB69-23CF-44E3-9099-C40C66FF867C}">
                  <a14:compatExt spid="_x0000_s22570"/>
                </a:ext>
                <a:ext uri="{FF2B5EF4-FFF2-40B4-BE49-F238E27FC236}">
                  <a16:creationId xmlns:a16="http://schemas.microsoft.com/office/drawing/2014/main" id="{00000000-0008-0000-0C00-00002A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22571" name="Option Button 43" hidden="1">
              <a:extLst>
                <a:ext uri="{63B3BB69-23CF-44E3-9099-C40C66FF867C}">
                  <a14:compatExt spid="_x0000_s22571"/>
                </a:ext>
                <a:ext uri="{FF2B5EF4-FFF2-40B4-BE49-F238E27FC236}">
                  <a16:creationId xmlns:a16="http://schemas.microsoft.com/office/drawing/2014/main" id="{00000000-0008-0000-0C00-00002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22572" name="Option Button 44" hidden="1">
              <a:extLst>
                <a:ext uri="{63B3BB69-23CF-44E3-9099-C40C66FF867C}">
                  <a14:compatExt spid="_x0000_s22572"/>
                </a:ext>
                <a:ext uri="{FF2B5EF4-FFF2-40B4-BE49-F238E27FC236}">
                  <a16:creationId xmlns:a16="http://schemas.microsoft.com/office/drawing/2014/main" id="{00000000-0008-0000-0C00-00002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22573" name="Option Button 45" hidden="1">
              <a:extLst>
                <a:ext uri="{63B3BB69-23CF-44E3-9099-C40C66FF867C}">
                  <a14:compatExt spid="_x0000_s22573"/>
                </a:ext>
                <a:ext uri="{FF2B5EF4-FFF2-40B4-BE49-F238E27FC236}">
                  <a16:creationId xmlns:a16="http://schemas.microsoft.com/office/drawing/2014/main" id="{00000000-0008-0000-0C00-00002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22574" name="Option Button 46" hidden="1">
              <a:extLst>
                <a:ext uri="{63B3BB69-23CF-44E3-9099-C40C66FF867C}">
                  <a14:compatExt spid="_x0000_s22574"/>
                </a:ext>
                <a:ext uri="{FF2B5EF4-FFF2-40B4-BE49-F238E27FC236}">
                  <a16:creationId xmlns:a16="http://schemas.microsoft.com/office/drawing/2014/main" id="{00000000-0008-0000-0C00-00002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22575" name="Group Box 47" hidden="1">
              <a:extLst>
                <a:ext uri="{63B3BB69-23CF-44E3-9099-C40C66FF867C}">
                  <a14:compatExt spid="_x0000_s22575"/>
                </a:ext>
                <a:ext uri="{FF2B5EF4-FFF2-40B4-BE49-F238E27FC236}">
                  <a16:creationId xmlns:a16="http://schemas.microsoft.com/office/drawing/2014/main" id="{00000000-0008-0000-0C00-00002F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22576" name="Option Button 48" hidden="1">
              <a:extLst>
                <a:ext uri="{63B3BB69-23CF-44E3-9099-C40C66FF867C}">
                  <a14:compatExt spid="_x0000_s22576"/>
                </a:ext>
                <a:ext uri="{FF2B5EF4-FFF2-40B4-BE49-F238E27FC236}">
                  <a16:creationId xmlns:a16="http://schemas.microsoft.com/office/drawing/2014/main" id="{00000000-0008-0000-0C00-00003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22577" name="Option Button 49" hidden="1">
              <a:extLst>
                <a:ext uri="{63B3BB69-23CF-44E3-9099-C40C66FF867C}">
                  <a14:compatExt spid="_x0000_s22577"/>
                </a:ext>
                <a:ext uri="{FF2B5EF4-FFF2-40B4-BE49-F238E27FC236}">
                  <a16:creationId xmlns:a16="http://schemas.microsoft.com/office/drawing/2014/main" id="{00000000-0008-0000-0C00-000031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22578" name="Option Button 50" hidden="1">
              <a:extLst>
                <a:ext uri="{63B3BB69-23CF-44E3-9099-C40C66FF867C}">
                  <a14:compatExt spid="_x0000_s22578"/>
                </a:ext>
                <a:ext uri="{FF2B5EF4-FFF2-40B4-BE49-F238E27FC236}">
                  <a16:creationId xmlns:a16="http://schemas.microsoft.com/office/drawing/2014/main" id="{00000000-0008-0000-0C00-00003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22579" name="Option Button 51" hidden="1">
              <a:extLst>
                <a:ext uri="{63B3BB69-23CF-44E3-9099-C40C66FF867C}">
                  <a14:compatExt spid="_x0000_s22579"/>
                </a:ext>
                <a:ext uri="{FF2B5EF4-FFF2-40B4-BE49-F238E27FC236}">
                  <a16:creationId xmlns:a16="http://schemas.microsoft.com/office/drawing/2014/main" id="{00000000-0008-0000-0C00-00003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22580" name="Group Box 52" hidden="1">
              <a:extLst>
                <a:ext uri="{63B3BB69-23CF-44E3-9099-C40C66FF867C}">
                  <a14:compatExt spid="_x0000_s22580"/>
                </a:ext>
                <a:ext uri="{FF2B5EF4-FFF2-40B4-BE49-F238E27FC236}">
                  <a16:creationId xmlns:a16="http://schemas.microsoft.com/office/drawing/2014/main" id="{00000000-0008-0000-0C00-000034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22581" name="Option Button 53" hidden="1">
              <a:extLst>
                <a:ext uri="{63B3BB69-23CF-44E3-9099-C40C66FF867C}">
                  <a14:compatExt spid="_x0000_s22581"/>
                </a:ext>
                <a:ext uri="{FF2B5EF4-FFF2-40B4-BE49-F238E27FC236}">
                  <a16:creationId xmlns:a16="http://schemas.microsoft.com/office/drawing/2014/main" id="{00000000-0008-0000-0C00-00003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22582" name="Option Button 54" hidden="1">
              <a:extLst>
                <a:ext uri="{63B3BB69-23CF-44E3-9099-C40C66FF867C}">
                  <a14:compatExt spid="_x0000_s22582"/>
                </a:ext>
                <a:ext uri="{FF2B5EF4-FFF2-40B4-BE49-F238E27FC236}">
                  <a16:creationId xmlns:a16="http://schemas.microsoft.com/office/drawing/2014/main" id="{00000000-0008-0000-0C00-00003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22583" name="Option Button 55" hidden="1">
              <a:extLst>
                <a:ext uri="{63B3BB69-23CF-44E3-9099-C40C66FF867C}">
                  <a14:compatExt spid="_x0000_s22583"/>
                </a:ext>
                <a:ext uri="{FF2B5EF4-FFF2-40B4-BE49-F238E27FC236}">
                  <a16:creationId xmlns:a16="http://schemas.microsoft.com/office/drawing/2014/main" id="{00000000-0008-0000-0C00-00003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22584" name="Group Box 56" hidden="1">
              <a:extLst>
                <a:ext uri="{63B3BB69-23CF-44E3-9099-C40C66FF867C}">
                  <a14:compatExt spid="_x0000_s22584"/>
                </a:ext>
                <a:ext uri="{FF2B5EF4-FFF2-40B4-BE49-F238E27FC236}">
                  <a16:creationId xmlns:a16="http://schemas.microsoft.com/office/drawing/2014/main" id="{00000000-0008-0000-0C00-000038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22585" name="Option Button 57" hidden="1">
              <a:extLst>
                <a:ext uri="{63B3BB69-23CF-44E3-9099-C40C66FF867C}">
                  <a14:compatExt spid="_x0000_s22585"/>
                </a:ext>
                <a:ext uri="{FF2B5EF4-FFF2-40B4-BE49-F238E27FC236}">
                  <a16:creationId xmlns:a16="http://schemas.microsoft.com/office/drawing/2014/main" id="{00000000-0008-0000-0C00-00003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22586" name="Option Button 58" hidden="1">
              <a:extLst>
                <a:ext uri="{63B3BB69-23CF-44E3-9099-C40C66FF867C}">
                  <a14:compatExt spid="_x0000_s22586"/>
                </a:ext>
                <a:ext uri="{FF2B5EF4-FFF2-40B4-BE49-F238E27FC236}">
                  <a16:creationId xmlns:a16="http://schemas.microsoft.com/office/drawing/2014/main" id="{00000000-0008-0000-0C00-00003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22587" name="Option Button 59" hidden="1">
              <a:extLst>
                <a:ext uri="{63B3BB69-23CF-44E3-9099-C40C66FF867C}">
                  <a14:compatExt spid="_x0000_s22587"/>
                </a:ext>
                <a:ext uri="{FF2B5EF4-FFF2-40B4-BE49-F238E27FC236}">
                  <a16:creationId xmlns:a16="http://schemas.microsoft.com/office/drawing/2014/main" id="{00000000-0008-0000-0C00-00003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22588" name="Group Box 60" hidden="1">
              <a:extLst>
                <a:ext uri="{63B3BB69-23CF-44E3-9099-C40C66FF867C}">
                  <a14:compatExt spid="_x0000_s22588"/>
                </a:ext>
                <a:ext uri="{FF2B5EF4-FFF2-40B4-BE49-F238E27FC236}">
                  <a16:creationId xmlns:a16="http://schemas.microsoft.com/office/drawing/2014/main" id="{00000000-0008-0000-0C00-00003C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22589" name="Option Button 61" hidden="1">
              <a:extLst>
                <a:ext uri="{63B3BB69-23CF-44E3-9099-C40C66FF867C}">
                  <a14:compatExt spid="_x0000_s22589"/>
                </a:ext>
                <a:ext uri="{FF2B5EF4-FFF2-40B4-BE49-F238E27FC236}">
                  <a16:creationId xmlns:a16="http://schemas.microsoft.com/office/drawing/2014/main" id="{00000000-0008-0000-0C00-00003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22590" name="Option Button 62" hidden="1">
              <a:extLst>
                <a:ext uri="{63B3BB69-23CF-44E3-9099-C40C66FF867C}">
                  <a14:compatExt spid="_x0000_s22590"/>
                </a:ext>
                <a:ext uri="{FF2B5EF4-FFF2-40B4-BE49-F238E27FC236}">
                  <a16:creationId xmlns:a16="http://schemas.microsoft.com/office/drawing/2014/main" id="{00000000-0008-0000-0C00-00003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22591" name="Option Button 63" hidden="1">
              <a:extLst>
                <a:ext uri="{63B3BB69-23CF-44E3-9099-C40C66FF867C}">
                  <a14:compatExt spid="_x0000_s22591"/>
                </a:ext>
                <a:ext uri="{FF2B5EF4-FFF2-40B4-BE49-F238E27FC236}">
                  <a16:creationId xmlns:a16="http://schemas.microsoft.com/office/drawing/2014/main" id="{00000000-0008-0000-0C00-00003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22592" name="Option Button 64" hidden="1">
              <a:extLst>
                <a:ext uri="{63B3BB69-23CF-44E3-9099-C40C66FF867C}">
                  <a14:compatExt spid="_x0000_s22592"/>
                </a:ext>
                <a:ext uri="{FF2B5EF4-FFF2-40B4-BE49-F238E27FC236}">
                  <a16:creationId xmlns:a16="http://schemas.microsoft.com/office/drawing/2014/main" id="{00000000-0008-0000-0C00-00004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22593" name="Group Box 65" hidden="1">
              <a:extLst>
                <a:ext uri="{63B3BB69-23CF-44E3-9099-C40C66FF867C}">
                  <a14:compatExt spid="_x0000_s22593"/>
                </a:ext>
                <a:ext uri="{FF2B5EF4-FFF2-40B4-BE49-F238E27FC236}">
                  <a16:creationId xmlns:a16="http://schemas.microsoft.com/office/drawing/2014/main" id="{00000000-0008-0000-0C00-00004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22594" name="Option Button 66" hidden="1">
              <a:extLst>
                <a:ext uri="{63B3BB69-23CF-44E3-9099-C40C66FF867C}">
                  <a14:compatExt spid="_x0000_s22594"/>
                </a:ext>
                <a:ext uri="{FF2B5EF4-FFF2-40B4-BE49-F238E27FC236}">
                  <a16:creationId xmlns:a16="http://schemas.microsoft.com/office/drawing/2014/main" id="{00000000-0008-0000-0C00-00004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22595" name="Option Button 67" hidden="1">
              <a:extLst>
                <a:ext uri="{63B3BB69-23CF-44E3-9099-C40C66FF867C}">
                  <a14:compatExt spid="_x0000_s22595"/>
                </a:ext>
                <a:ext uri="{FF2B5EF4-FFF2-40B4-BE49-F238E27FC236}">
                  <a16:creationId xmlns:a16="http://schemas.microsoft.com/office/drawing/2014/main" id="{00000000-0008-0000-0C00-00004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22596" name="Option Button 68" hidden="1">
              <a:extLst>
                <a:ext uri="{63B3BB69-23CF-44E3-9099-C40C66FF867C}">
                  <a14:compatExt spid="_x0000_s22596"/>
                </a:ext>
                <a:ext uri="{FF2B5EF4-FFF2-40B4-BE49-F238E27FC236}">
                  <a16:creationId xmlns:a16="http://schemas.microsoft.com/office/drawing/2014/main" id="{00000000-0008-0000-0C00-00004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22597" name="Group Box 69" hidden="1">
              <a:extLst>
                <a:ext uri="{63B3BB69-23CF-44E3-9099-C40C66FF867C}">
                  <a14:compatExt spid="_x0000_s22597"/>
                </a:ext>
                <a:ext uri="{FF2B5EF4-FFF2-40B4-BE49-F238E27FC236}">
                  <a16:creationId xmlns:a16="http://schemas.microsoft.com/office/drawing/2014/main" id="{00000000-0008-0000-0C00-000045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22598" name="Option Button 70" hidden="1">
              <a:extLst>
                <a:ext uri="{63B3BB69-23CF-44E3-9099-C40C66FF867C}">
                  <a14:compatExt spid="_x0000_s22598"/>
                </a:ext>
                <a:ext uri="{FF2B5EF4-FFF2-40B4-BE49-F238E27FC236}">
                  <a16:creationId xmlns:a16="http://schemas.microsoft.com/office/drawing/2014/main" id="{00000000-0008-0000-0C00-00004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22599" name="Option Button 71" hidden="1">
              <a:extLst>
                <a:ext uri="{63B3BB69-23CF-44E3-9099-C40C66FF867C}">
                  <a14:compatExt spid="_x0000_s22599"/>
                </a:ext>
                <a:ext uri="{FF2B5EF4-FFF2-40B4-BE49-F238E27FC236}">
                  <a16:creationId xmlns:a16="http://schemas.microsoft.com/office/drawing/2014/main" id="{00000000-0008-0000-0C00-00004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22600" name="Option Button 72" hidden="1">
              <a:extLst>
                <a:ext uri="{63B3BB69-23CF-44E3-9099-C40C66FF867C}">
                  <a14:compatExt spid="_x0000_s22600"/>
                </a:ext>
                <a:ext uri="{FF2B5EF4-FFF2-40B4-BE49-F238E27FC236}">
                  <a16:creationId xmlns:a16="http://schemas.microsoft.com/office/drawing/2014/main" id="{00000000-0008-0000-0C00-00004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22601" name="Group Box 73" hidden="1">
              <a:extLst>
                <a:ext uri="{63B3BB69-23CF-44E3-9099-C40C66FF867C}">
                  <a14:compatExt spid="_x0000_s22601"/>
                </a:ext>
                <a:ext uri="{FF2B5EF4-FFF2-40B4-BE49-F238E27FC236}">
                  <a16:creationId xmlns:a16="http://schemas.microsoft.com/office/drawing/2014/main" id="{00000000-0008-0000-0C00-00004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2602" name="Option Button 74" hidden="1">
              <a:extLst>
                <a:ext uri="{63B3BB69-23CF-44E3-9099-C40C66FF867C}">
                  <a14:compatExt spid="_x0000_s22602"/>
                </a:ext>
                <a:ext uri="{FF2B5EF4-FFF2-40B4-BE49-F238E27FC236}">
                  <a16:creationId xmlns:a16="http://schemas.microsoft.com/office/drawing/2014/main" id="{00000000-0008-0000-0C00-00004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2603" name="Option Button 75" hidden="1">
              <a:extLst>
                <a:ext uri="{63B3BB69-23CF-44E3-9099-C40C66FF867C}">
                  <a14:compatExt spid="_x0000_s22603"/>
                </a:ext>
                <a:ext uri="{FF2B5EF4-FFF2-40B4-BE49-F238E27FC236}">
                  <a16:creationId xmlns:a16="http://schemas.microsoft.com/office/drawing/2014/main" id="{00000000-0008-0000-0C00-00004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2604" name="Option Button 76" hidden="1">
              <a:extLst>
                <a:ext uri="{63B3BB69-23CF-44E3-9099-C40C66FF867C}">
                  <a14:compatExt spid="_x0000_s22604"/>
                </a:ext>
                <a:ext uri="{FF2B5EF4-FFF2-40B4-BE49-F238E27FC236}">
                  <a16:creationId xmlns:a16="http://schemas.microsoft.com/office/drawing/2014/main" id="{00000000-0008-0000-0C00-00004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2605" name="Option Button 77" hidden="1">
              <a:extLst>
                <a:ext uri="{63B3BB69-23CF-44E3-9099-C40C66FF867C}">
                  <a14:compatExt spid="_x0000_s22605"/>
                </a:ext>
                <a:ext uri="{FF2B5EF4-FFF2-40B4-BE49-F238E27FC236}">
                  <a16:creationId xmlns:a16="http://schemas.microsoft.com/office/drawing/2014/main" id="{00000000-0008-0000-0C00-00004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22606" name="Group Box 78" hidden="1">
              <a:extLst>
                <a:ext uri="{63B3BB69-23CF-44E3-9099-C40C66FF867C}">
                  <a14:compatExt spid="_x0000_s22606"/>
                </a:ext>
                <a:ext uri="{FF2B5EF4-FFF2-40B4-BE49-F238E27FC236}">
                  <a16:creationId xmlns:a16="http://schemas.microsoft.com/office/drawing/2014/main" id="{00000000-0008-0000-0C00-00004E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2607" name="Option Button 79" hidden="1">
              <a:extLst>
                <a:ext uri="{63B3BB69-23CF-44E3-9099-C40C66FF867C}">
                  <a14:compatExt spid="_x0000_s22607"/>
                </a:ext>
                <a:ext uri="{FF2B5EF4-FFF2-40B4-BE49-F238E27FC236}">
                  <a16:creationId xmlns:a16="http://schemas.microsoft.com/office/drawing/2014/main" id="{00000000-0008-0000-0C00-00004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22608" name="Option Button 80" hidden="1">
              <a:extLst>
                <a:ext uri="{63B3BB69-23CF-44E3-9099-C40C66FF867C}">
                  <a14:compatExt spid="_x0000_s22608"/>
                </a:ext>
                <a:ext uri="{FF2B5EF4-FFF2-40B4-BE49-F238E27FC236}">
                  <a16:creationId xmlns:a16="http://schemas.microsoft.com/office/drawing/2014/main" id="{00000000-0008-0000-0C00-00005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2609" name="Option Button 81" hidden="1">
              <a:extLst>
                <a:ext uri="{63B3BB69-23CF-44E3-9099-C40C66FF867C}">
                  <a14:compatExt spid="_x0000_s22609"/>
                </a:ext>
                <a:ext uri="{FF2B5EF4-FFF2-40B4-BE49-F238E27FC236}">
                  <a16:creationId xmlns:a16="http://schemas.microsoft.com/office/drawing/2014/main" id="{00000000-0008-0000-0C00-000051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2610" name="Option Button 82" hidden="1">
              <a:extLst>
                <a:ext uri="{63B3BB69-23CF-44E3-9099-C40C66FF867C}">
                  <a14:compatExt spid="_x0000_s22610"/>
                </a:ext>
                <a:ext uri="{FF2B5EF4-FFF2-40B4-BE49-F238E27FC236}">
                  <a16:creationId xmlns:a16="http://schemas.microsoft.com/office/drawing/2014/main" id="{00000000-0008-0000-0C00-00005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22611" name="Group Box 83" hidden="1">
              <a:extLst>
                <a:ext uri="{63B3BB69-23CF-44E3-9099-C40C66FF867C}">
                  <a14:compatExt spid="_x0000_s22611"/>
                </a:ext>
                <a:ext uri="{FF2B5EF4-FFF2-40B4-BE49-F238E27FC236}">
                  <a16:creationId xmlns:a16="http://schemas.microsoft.com/office/drawing/2014/main" id="{00000000-0008-0000-0C00-000053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2612" name="Option Button 84" hidden="1">
              <a:extLst>
                <a:ext uri="{63B3BB69-23CF-44E3-9099-C40C66FF867C}">
                  <a14:compatExt spid="_x0000_s22612"/>
                </a:ext>
                <a:ext uri="{FF2B5EF4-FFF2-40B4-BE49-F238E27FC236}">
                  <a16:creationId xmlns:a16="http://schemas.microsoft.com/office/drawing/2014/main" id="{00000000-0008-0000-0C00-00005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22613" name="Option Button 85" hidden="1">
              <a:extLst>
                <a:ext uri="{63B3BB69-23CF-44E3-9099-C40C66FF867C}">
                  <a14:compatExt spid="_x0000_s22613"/>
                </a:ext>
                <a:ext uri="{FF2B5EF4-FFF2-40B4-BE49-F238E27FC236}">
                  <a16:creationId xmlns:a16="http://schemas.microsoft.com/office/drawing/2014/main" id="{00000000-0008-0000-0C00-00005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2614" name="Option Button 86" hidden="1">
              <a:extLst>
                <a:ext uri="{63B3BB69-23CF-44E3-9099-C40C66FF867C}">
                  <a14:compatExt spid="_x0000_s22614"/>
                </a:ext>
                <a:ext uri="{FF2B5EF4-FFF2-40B4-BE49-F238E27FC236}">
                  <a16:creationId xmlns:a16="http://schemas.microsoft.com/office/drawing/2014/main" id="{00000000-0008-0000-0C00-00005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2615" name="Option Button 87" hidden="1">
              <a:extLst>
                <a:ext uri="{63B3BB69-23CF-44E3-9099-C40C66FF867C}">
                  <a14:compatExt spid="_x0000_s22615"/>
                </a:ext>
                <a:ext uri="{FF2B5EF4-FFF2-40B4-BE49-F238E27FC236}">
                  <a16:creationId xmlns:a16="http://schemas.microsoft.com/office/drawing/2014/main" id="{00000000-0008-0000-0C00-00005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17</xdr:row>
          <xdr:rowOff>327660</xdr:rowOff>
        </xdr:to>
        <xdr:sp macro="" textlink="">
          <xdr:nvSpPr>
            <xdr:cNvPr id="22616" name="Group Box 88" hidden="1">
              <a:extLst>
                <a:ext uri="{63B3BB69-23CF-44E3-9099-C40C66FF867C}">
                  <a14:compatExt spid="_x0000_s22616"/>
                </a:ext>
                <a:ext uri="{FF2B5EF4-FFF2-40B4-BE49-F238E27FC236}">
                  <a16:creationId xmlns:a16="http://schemas.microsoft.com/office/drawing/2014/main" id="{00000000-0008-0000-0C00-000058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17</xdr:row>
          <xdr:rowOff>327660</xdr:rowOff>
        </xdr:to>
        <xdr:sp macro="" textlink="">
          <xdr:nvSpPr>
            <xdr:cNvPr id="22617" name="Option Button 89" hidden="1">
              <a:extLst>
                <a:ext uri="{63B3BB69-23CF-44E3-9099-C40C66FF867C}">
                  <a14:compatExt spid="_x0000_s22617"/>
                </a:ext>
                <a:ext uri="{FF2B5EF4-FFF2-40B4-BE49-F238E27FC236}">
                  <a16:creationId xmlns:a16="http://schemas.microsoft.com/office/drawing/2014/main" id="{00000000-0008-0000-0C00-00005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17</xdr:row>
          <xdr:rowOff>327660</xdr:rowOff>
        </xdr:to>
        <xdr:sp macro="" textlink="">
          <xdr:nvSpPr>
            <xdr:cNvPr id="22618" name="Option Button 90" hidden="1">
              <a:extLst>
                <a:ext uri="{63B3BB69-23CF-44E3-9099-C40C66FF867C}">
                  <a14:compatExt spid="_x0000_s22618"/>
                </a:ext>
                <a:ext uri="{FF2B5EF4-FFF2-40B4-BE49-F238E27FC236}">
                  <a16:creationId xmlns:a16="http://schemas.microsoft.com/office/drawing/2014/main" id="{00000000-0008-0000-0C00-00005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17</xdr:row>
          <xdr:rowOff>327660</xdr:rowOff>
        </xdr:to>
        <xdr:sp macro="" textlink="">
          <xdr:nvSpPr>
            <xdr:cNvPr id="22619" name="Option Button 91" hidden="1">
              <a:extLst>
                <a:ext uri="{63B3BB69-23CF-44E3-9099-C40C66FF867C}">
                  <a14:compatExt spid="_x0000_s22619"/>
                </a:ext>
                <a:ext uri="{FF2B5EF4-FFF2-40B4-BE49-F238E27FC236}">
                  <a16:creationId xmlns:a16="http://schemas.microsoft.com/office/drawing/2014/main" id="{00000000-0008-0000-0C00-00005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22620" name="Group Box 92" hidden="1">
              <a:extLst>
                <a:ext uri="{63B3BB69-23CF-44E3-9099-C40C66FF867C}">
                  <a14:compatExt spid="_x0000_s22620"/>
                </a:ext>
                <a:ext uri="{FF2B5EF4-FFF2-40B4-BE49-F238E27FC236}">
                  <a16:creationId xmlns:a16="http://schemas.microsoft.com/office/drawing/2014/main" id="{00000000-0008-0000-0C00-00005C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22621" name="Option Button 93" hidden="1">
              <a:extLst>
                <a:ext uri="{63B3BB69-23CF-44E3-9099-C40C66FF867C}">
                  <a14:compatExt spid="_x0000_s22621"/>
                </a:ext>
                <a:ext uri="{FF2B5EF4-FFF2-40B4-BE49-F238E27FC236}">
                  <a16:creationId xmlns:a16="http://schemas.microsoft.com/office/drawing/2014/main" id="{00000000-0008-0000-0C00-00005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22622" name="Option Button 94" hidden="1">
              <a:extLst>
                <a:ext uri="{63B3BB69-23CF-44E3-9099-C40C66FF867C}">
                  <a14:compatExt spid="_x0000_s22622"/>
                </a:ext>
                <a:ext uri="{FF2B5EF4-FFF2-40B4-BE49-F238E27FC236}">
                  <a16:creationId xmlns:a16="http://schemas.microsoft.com/office/drawing/2014/main" id="{00000000-0008-0000-0C00-00005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22623" name="Option Button 95" hidden="1">
              <a:extLst>
                <a:ext uri="{63B3BB69-23CF-44E3-9099-C40C66FF867C}">
                  <a14:compatExt spid="_x0000_s22623"/>
                </a:ext>
                <a:ext uri="{FF2B5EF4-FFF2-40B4-BE49-F238E27FC236}">
                  <a16:creationId xmlns:a16="http://schemas.microsoft.com/office/drawing/2014/main" id="{00000000-0008-0000-0C00-00005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22624" name="Option Button 96" hidden="1">
              <a:extLst>
                <a:ext uri="{63B3BB69-23CF-44E3-9099-C40C66FF867C}">
                  <a14:compatExt spid="_x0000_s22624"/>
                </a:ext>
                <a:ext uri="{FF2B5EF4-FFF2-40B4-BE49-F238E27FC236}">
                  <a16:creationId xmlns:a16="http://schemas.microsoft.com/office/drawing/2014/main" id="{00000000-0008-0000-0C00-00006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22625" name="Group Box 97" hidden="1">
              <a:extLst>
                <a:ext uri="{63B3BB69-23CF-44E3-9099-C40C66FF867C}">
                  <a14:compatExt spid="_x0000_s22625"/>
                </a:ext>
                <a:ext uri="{FF2B5EF4-FFF2-40B4-BE49-F238E27FC236}">
                  <a16:creationId xmlns:a16="http://schemas.microsoft.com/office/drawing/2014/main" id="{00000000-0008-0000-0C00-00006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22626" name="Option Button 98" hidden="1">
              <a:extLst>
                <a:ext uri="{63B3BB69-23CF-44E3-9099-C40C66FF867C}">
                  <a14:compatExt spid="_x0000_s22626"/>
                </a:ext>
                <a:ext uri="{FF2B5EF4-FFF2-40B4-BE49-F238E27FC236}">
                  <a16:creationId xmlns:a16="http://schemas.microsoft.com/office/drawing/2014/main" id="{00000000-0008-0000-0C00-00006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22627" name="Option Button 99" hidden="1">
              <a:extLst>
                <a:ext uri="{63B3BB69-23CF-44E3-9099-C40C66FF867C}">
                  <a14:compatExt spid="_x0000_s22627"/>
                </a:ext>
                <a:ext uri="{FF2B5EF4-FFF2-40B4-BE49-F238E27FC236}">
                  <a16:creationId xmlns:a16="http://schemas.microsoft.com/office/drawing/2014/main" id="{00000000-0008-0000-0C00-00006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22628" name="Option Button 100" hidden="1">
              <a:extLst>
                <a:ext uri="{63B3BB69-23CF-44E3-9099-C40C66FF867C}">
                  <a14:compatExt spid="_x0000_s22628"/>
                </a:ext>
                <a:ext uri="{FF2B5EF4-FFF2-40B4-BE49-F238E27FC236}">
                  <a16:creationId xmlns:a16="http://schemas.microsoft.com/office/drawing/2014/main" id="{00000000-0008-0000-0C00-00006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22629" name="Option Button 101" hidden="1">
              <a:extLst>
                <a:ext uri="{63B3BB69-23CF-44E3-9099-C40C66FF867C}">
                  <a14:compatExt spid="_x0000_s22629"/>
                </a:ext>
                <a:ext uri="{FF2B5EF4-FFF2-40B4-BE49-F238E27FC236}">
                  <a16:creationId xmlns:a16="http://schemas.microsoft.com/office/drawing/2014/main" id="{00000000-0008-0000-0C00-00006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21</xdr:row>
          <xdr:rowOff>0</xdr:rowOff>
        </xdr:to>
        <xdr:sp macro="" textlink="">
          <xdr:nvSpPr>
            <xdr:cNvPr id="22630" name="Group Box 102" hidden="1">
              <a:extLst>
                <a:ext uri="{63B3BB69-23CF-44E3-9099-C40C66FF867C}">
                  <a14:compatExt spid="_x0000_s22630"/>
                </a:ext>
                <a:ext uri="{FF2B5EF4-FFF2-40B4-BE49-F238E27FC236}">
                  <a16:creationId xmlns:a16="http://schemas.microsoft.com/office/drawing/2014/main" id="{00000000-0008-0000-0C00-000066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22631" name="Option Button 103" hidden="1">
              <a:extLst>
                <a:ext uri="{63B3BB69-23CF-44E3-9099-C40C66FF867C}">
                  <a14:compatExt spid="_x0000_s22631"/>
                </a:ext>
                <a:ext uri="{FF2B5EF4-FFF2-40B4-BE49-F238E27FC236}">
                  <a16:creationId xmlns:a16="http://schemas.microsoft.com/office/drawing/2014/main" id="{00000000-0008-0000-0C00-00006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21</xdr:row>
          <xdr:rowOff>0</xdr:rowOff>
        </xdr:to>
        <xdr:sp macro="" textlink="">
          <xdr:nvSpPr>
            <xdr:cNvPr id="22632" name="Option Button 104" hidden="1">
              <a:extLst>
                <a:ext uri="{63B3BB69-23CF-44E3-9099-C40C66FF867C}">
                  <a14:compatExt spid="_x0000_s22632"/>
                </a:ext>
                <a:ext uri="{FF2B5EF4-FFF2-40B4-BE49-F238E27FC236}">
                  <a16:creationId xmlns:a16="http://schemas.microsoft.com/office/drawing/2014/main" id="{00000000-0008-0000-0C00-00006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22633" name="Option Button 105" hidden="1">
              <a:extLst>
                <a:ext uri="{63B3BB69-23CF-44E3-9099-C40C66FF867C}">
                  <a14:compatExt spid="_x0000_s22633"/>
                </a:ext>
                <a:ext uri="{FF2B5EF4-FFF2-40B4-BE49-F238E27FC236}">
                  <a16:creationId xmlns:a16="http://schemas.microsoft.com/office/drawing/2014/main" id="{00000000-0008-0000-0C00-00006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22634" name="Option Button 106" hidden="1">
              <a:extLst>
                <a:ext uri="{63B3BB69-23CF-44E3-9099-C40C66FF867C}">
                  <a14:compatExt spid="_x0000_s22634"/>
                </a:ext>
                <a:ext uri="{FF2B5EF4-FFF2-40B4-BE49-F238E27FC236}">
                  <a16:creationId xmlns:a16="http://schemas.microsoft.com/office/drawing/2014/main" id="{00000000-0008-0000-0C00-00006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11</xdr:col>
          <xdr:colOff>0</xdr:colOff>
          <xdr:row>22</xdr:row>
          <xdr:rowOff>0</xdr:rowOff>
        </xdr:to>
        <xdr:sp macro="" textlink="">
          <xdr:nvSpPr>
            <xdr:cNvPr id="22635" name="Group Box 107" hidden="1">
              <a:extLst>
                <a:ext uri="{63B3BB69-23CF-44E3-9099-C40C66FF867C}">
                  <a14:compatExt spid="_x0000_s22635"/>
                </a:ext>
                <a:ext uri="{FF2B5EF4-FFF2-40B4-BE49-F238E27FC236}">
                  <a16:creationId xmlns:a16="http://schemas.microsoft.com/office/drawing/2014/main" id="{00000000-0008-0000-0C00-00006B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22636" name="Option Button 108" hidden="1">
              <a:extLst>
                <a:ext uri="{63B3BB69-23CF-44E3-9099-C40C66FF867C}">
                  <a14:compatExt spid="_x0000_s22636"/>
                </a:ext>
                <a:ext uri="{FF2B5EF4-FFF2-40B4-BE49-F238E27FC236}">
                  <a16:creationId xmlns:a16="http://schemas.microsoft.com/office/drawing/2014/main" id="{00000000-0008-0000-0C00-00006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22637" name="Option Button 109" hidden="1">
              <a:extLst>
                <a:ext uri="{63B3BB69-23CF-44E3-9099-C40C66FF867C}">
                  <a14:compatExt spid="_x0000_s22637"/>
                </a:ext>
                <a:ext uri="{FF2B5EF4-FFF2-40B4-BE49-F238E27FC236}">
                  <a16:creationId xmlns:a16="http://schemas.microsoft.com/office/drawing/2014/main" id="{00000000-0008-0000-0C00-00006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22638" name="Option Button 110" hidden="1">
              <a:extLst>
                <a:ext uri="{63B3BB69-23CF-44E3-9099-C40C66FF867C}">
                  <a14:compatExt spid="_x0000_s22638"/>
                </a:ext>
                <a:ext uri="{FF2B5EF4-FFF2-40B4-BE49-F238E27FC236}">
                  <a16:creationId xmlns:a16="http://schemas.microsoft.com/office/drawing/2014/main" id="{00000000-0008-0000-0C00-00006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22639" name="Option Button 111" hidden="1">
              <a:extLst>
                <a:ext uri="{63B3BB69-23CF-44E3-9099-C40C66FF867C}">
                  <a14:compatExt spid="_x0000_s22639"/>
                </a:ext>
                <a:ext uri="{FF2B5EF4-FFF2-40B4-BE49-F238E27FC236}">
                  <a16:creationId xmlns:a16="http://schemas.microsoft.com/office/drawing/2014/main" id="{00000000-0008-0000-0C00-00006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11</xdr:col>
          <xdr:colOff>0</xdr:colOff>
          <xdr:row>23</xdr:row>
          <xdr:rowOff>0</xdr:rowOff>
        </xdr:to>
        <xdr:sp macro="" textlink="">
          <xdr:nvSpPr>
            <xdr:cNvPr id="22640" name="Group Box 112" hidden="1">
              <a:extLst>
                <a:ext uri="{63B3BB69-23CF-44E3-9099-C40C66FF867C}">
                  <a14:compatExt spid="_x0000_s22640"/>
                </a:ext>
                <a:ext uri="{FF2B5EF4-FFF2-40B4-BE49-F238E27FC236}">
                  <a16:creationId xmlns:a16="http://schemas.microsoft.com/office/drawing/2014/main" id="{00000000-0008-0000-0C00-000070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22641" name="Option Button 113" hidden="1">
              <a:extLst>
                <a:ext uri="{63B3BB69-23CF-44E3-9099-C40C66FF867C}">
                  <a14:compatExt spid="_x0000_s22641"/>
                </a:ext>
                <a:ext uri="{FF2B5EF4-FFF2-40B4-BE49-F238E27FC236}">
                  <a16:creationId xmlns:a16="http://schemas.microsoft.com/office/drawing/2014/main" id="{00000000-0008-0000-0C00-000071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22642" name="Option Button 114" hidden="1">
              <a:extLst>
                <a:ext uri="{63B3BB69-23CF-44E3-9099-C40C66FF867C}">
                  <a14:compatExt spid="_x0000_s22642"/>
                </a:ext>
                <a:ext uri="{FF2B5EF4-FFF2-40B4-BE49-F238E27FC236}">
                  <a16:creationId xmlns:a16="http://schemas.microsoft.com/office/drawing/2014/main" id="{00000000-0008-0000-0C00-00007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22643" name="Option Button 115" hidden="1">
              <a:extLst>
                <a:ext uri="{63B3BB69-23CF-44E3-9099-C40C66FF867C}">
                  <a14:compatExt spid="_x0000_s22643"/>
                </a:ext>
                <a:ext uri="{FF2B5EF4-FFF2-40B4-BE49-F238E27FC236}">
                  <a16:creationId xmlns:a16="http://schemas.microsoft.com/office/drawing/2014/main" id="{00000000-0008-0000-0C00-00007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22644" name="Option Button 116" hidden="1">
              <a:extLst>
                <a:ext uri="{63B3BB69-23CF-44E3-9099-C40C66FF867C}">
                  <a14:compatExt spid="_x0000_s22644"/>
                </a:ext>
                <a:ext uri="{FF2B5EF4-FFF2-40B4-BE49-F238E27FC236}">
                  <a16:creationId xmlns:a16="http://schemas.microsoft.com/office/drawing/2014/main" id="{00000000-0008-0000-0C00-00007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11</xdr:col>
          <xdr:colOff>0</xdr:colOff>
          <xdr:row>24</xdr:row>
          <xdr:rowOff>0</xdr:rowOff>
        </xdr:to>
        <xdr:sp macro="" textlink="">
          <xdr:nvSpPr>
            <xdr:cNvPr id="22645" name="Group Box 117" hidden="1">
              <a:extLst>
                <a:ext uri="{63B3BB69-23CF-44E3-9099-C40C66FF867C}">
                  <a14:compatExt spid="_x0000_s22645"/>
                </a:ext>
                <a:ext uri="{FF2B5EF4-FFF2-40B4-BE49-F238E27FC236}">
                  <a16:creationId xmlns:a16="http://schemas.microsoft.com/office/drawing/2014/main" id="{00000000-0008-0000-0C00-000075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22646" name="Option Button 118" hidden="1">
              <a:extLst>
                <a:ext uri="{63B3BB69-23CF-44E3-9099-C40C66FF867C}">
                  <a14:compatExt spid="_x0000_s22646"/>
                </a:ext>
                <a:ext uri="{FF2B5EF4-FFF2-40B4-BE49-F238E27FC236}">
                  <a16:creationId xmlns:a16="http://schemas.microsoft.com/office/drawing/2014/main" id="{00000000-0008-0000-0C00-00007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22647" name="Option Button 119" hidden="1">
              <a:extLst>
                <a:ext uri="{63B3BB69-23CF-44E3-9099-C40C66FF867C}">
                  <a14:compatExt spid="_x0000_s22647"/>
                </a:ext>
                <a:ext uri="{FF2B5EF4-FFF2-40B4-BE49-F238E27FC236}">
                  <a16:creationId xmlns:a16="http://schemas.microsoft.com/office/drawing/2014/main" id="{00000000-0008-0000-0C00-00007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22648" name="Option Button 120" hidden="1">
              <a:extLst>
                <a:ext uri="{63B3BB69-23CF-44E3-9099-C40C66FF867C}">
                  <a14:compatExt spid="_x0000_s22648"/>
                </a:ext>
                <a:ext uri="{FF2B5EF4-FFF2-40B4-BE49-F238E27FC236}">
                  <a16:creationId xmlns:a16="http://schemas.microsoft.com/office/drawing/2014/main" id="{00000000-0008-0000-0C00-00007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22649" name="Option Button 121" hidden="1">
              <a:extLst>
                <a:ext uri="{63B3BB69-23CF-44E3-9099-C40C66FF867C}">
                  <a14:compatExt spid="_x0000_s22649"/>
                </a:ext>
                <a:ext uri="{FF2B5EF4-FFF2-40B4-BE49-F238E27FC236}">
                  <a16:creationId xmlns:a16="http://schemas.microsoft.com/office/drawing/2014/main" id="{00000000-0008-0000-0C00-00007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22650" name="Check Box 122" hidden="1">
              <a:extLst>
                <a:ext uri="{63B3BB69-23CF-44E3-9099-C40C66FF867C}">
                  <a14:compatExt spid="_x0000_s22650"/>
                </a:ext>
                <a:ext uri="{FF2B5EF4-FFF2-40B4-BE49-F238E27FC236}">
                  <a16:creationId xmlns:a16="http://schemas.microsoft.com/office/drawing/2014/main" id="{00000000-0008-0000-0C00-00007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22651" name="Check Box 123" hidden="1">
              <a:extLst>
                <a:ext uri="{63B3BB69-23CF-44E3-9099-C40C66FF867C}">
                  <a14:compatExt spid="_x0000_s22651"/>
                </a:ext>
                <a:ext uri="{FF2B5EF4-FFF2-40B4-BE49-F238E27FC236}">
                  <a16:creationId xmlns:a16="http://schemas.microsoft.com/office/drawing/2014/main" id="{00000000-0008-0000-0C00-00007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2652" name="Check Box 124" hidden="1">
              <a:extLst>
                <a:ext uri="{63B3BB69-23CF-44E3-9099-C40C66FF867C}">
                  <a14:compatExt spid="_x0000_s22652"/>
                </a:ext>
                <a:ext uri="{FF2B5EF4-FFF2-40B4-BE49-F238E27FC236}">
                  <a16:creationId xmlns:a16="http://schemas.microsoft.com/office/drawing/2014/main" id="{00000000-0008-0000-0C00-00007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22653" name="Check Box 125" hidden="1">
              <a:extLst>
                <a:ext uri="{63B3BB69-23CF-44E3-9099-C40C66FF867C}">
                  <a14:compatExt spid="_x0000_s22653"/>
                </a:ext>
                <a:ext uri="{FF2B5EF4-FFF2-40B4-BE49-F238E27FC236}">
                  <a16:creationId xmlns:a16="http://schemas.microsoft.com/office/drawing/2014/main" id="{00000000-0008-0000-0C00-00007D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22654" name="Check Box 126" hidden="1">
              <a:extLst>
                <a:ext uri="{63B3BB69-23CF-44E3-9099-C40C66FF867C}">
                  <a14:compatExt spid="_x0000_s22654"/>
                </a:ext>
                <a:ext uri="{FF2B5EF4-FFF2-40B4-BE49-F238E27FC236}">
                  <a16:creationId xmlns:a16="http://schemas.microsoft.com/office/drawing/2014/main" id="{00000000-0008-0000-0C00-00007E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22655" name="Check Box 127" hidden="1">
              <a:extLst>
                <a:ext uri="{63B3BB69-23CF-44E3-9099-C40C66FF867C}">
                  <a14:compatExt spid="_x0000_s22655"/>
                </a:ext>
                <a:ext uri="{FF2B5EF4-FFF2-40B4-BE49-F238E27FC236}">
                  <a16:creationId xmlns:a16="http://schemas.microsoft.com/office/drawing/2014/main" id="{00000000-0008-0000-0C00-00007F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2656" name="Check Box 128" hidden="1">
              <a:extLst>
                <a:ext uri="{63B3BB69-23CF-44E3-9099-C40C66FF867C}">
                  <a14:compatExt spid="_x0000_s22656"/>
                </a:ext>
                <a:ext uri="{FF2B5EF4-FFF2-40B4-BE49-F238E27FC236}">
                  <a16:creationId xmlns:a16="http://schemas.microsoft.com/office/drawing/2014/main" id="{00000000-0008-0000-0C00-000080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22657" name="Check Box 129" hidden="1">
              <a:extLst>
                <a:ext uri="{63B3BB69-23CF-44E3-9099-C40C66FF867C}">
                  <a14:compatExt spid="_x0000_s22657"/>
                </a:ext>
                <a:ext uri="{FF2B5EF4-FFF2-40B4-BE49-F238E27FC236}">
                  <a16:creationId xmlns:a16="http://schemas.microsoft.com/office/drawing/2014/main" id="{00000000-0008-0000-0C00-000081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22658" name="Check Box 130" hidden="1">
              <a:extLst>
                <a:ext uri="{63B3BB69-23CF-44E3-9099-C40C66FF867C}">
                  <a14:compatExt spid="_x0000_s22658"/>
                </a:ext>
                <a:ext uri="{FF2B5EF4-FFF2-40B4-BE49-F238E27FC236}">
                  <a16:creationId xmlns:a16="http://schemas.microsoft.com/office/drawing/2014/main" id="{00000000-0008-0000-0C00-000082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2659" name="Check Box 131" hidden="1">
              <a:extLst>
                <a:ext uri="{63B3BB69-23CF-44E3-9099-C40C66FF867C}">
                  <a14:compatExt spid="_x0000_s22659"/>
                </a:ext>
                <a:ext uri="{FF2B5EF4-FFF2-40B4-BE49-F238E27FC236}">
                  <a16:creationId xmlns:a16="http://schemas.microsoft.com/office/drawing/2014/main" id="{00000000-0008-0000-0C00-000083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2660" name="Check Box 132" hidden="1">
              <a:extLst>
                <a:ext uri="{63B3BB69-23CF-44E3-9099-C40C66FF867C}">
                  <a14:compatExt spid="_x0000_s22660"/>
                </a:ext>
                <a:ext uri="{FF2B5EF4-FFF2-40B4-BE49-F238E27FC236}">
                  <a16:creationId xmlns:a16="http://schemas.microsoft.com/office/drawing/2014/main" id="{00000000-0008-0000-0C00-000084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2661" name="Check Box 133" hidden="1">
              <a:extLst>
                <a:ext uri="{63B3BB69-23CF-44E3-9099-C40C66FF867C}">
                  <a14:compatExt spid="_x0000_s22661"/>
                </a:ext>
                <a:ext uri="{FF2B5EF4-FFF2-40B4-BE49-F238E27FC236}">
                  <a16:creationId xmlns:a16="http://schemas.microsoft.com/office/drawing/2014/main" id="{00000000-0008-0000-0C00-000085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2662" name="Check Box 134" hidden="1">
              <a:extLst>
                <a:ext uri="{63B3BB69-23CF-44E3-9099-C40C66FF867C}">
                  <a14:compatExt spid="_x0000_s22662"/>
                </a:ext>
                <a:ext uri="{FF2B5EF4-FFF2-40B4-BE49-F238E27FC236}">
                  <a16:creationId xmlns:a16="http://schemas.microsoft.com/office/drawing/2014/main" id="{00000000-0008-0000-0C00-000086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2663" name="Check Box 135" hidden="1">
              <a:extLst>
                <a:ext uri="{63B3BB69-23CF-44E3-9099-C40C66FF867C}">
                  <a14:compatExt spid="_x0000_s22663"/>
                </a:ext>
                <a:ext uri="{FF2B5EF4-FFF2-40B4-BE49-F238E27FC236}">
                  <a16:creationId xmlns:a16="http://schemas.microsoft.com/office/drawing/2014/main" id="{00000000-0008-0000-0C00-000087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22664" name="Check Box 136" hidden="1">
              <a:extLst>
                <a:ext uri="{63B3BB69-23CF-44E3-9099-C40C66FF867C}">
                  <a14:compatExt spid="_x0000_s22664"/>
                </a:ext>
                <a:ext uri="{FF2B5EF4-FFF2-40B4-BE49-F238E27FC236}">
                  <a16:creationId xmlns:a16="http://schemas.microsoft.com/office/drawing/2014/main" id="{00000000-0008-0000-0C00-000088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22665" name="Check Box 137" hidden="1">
              <a:extLst>
                <a:ext uri="{63B3BB69-23CF-44E3-9099-C40C66FF867C}">
                  <a14:compatExt spid="_x0000_s22665"/>
                </a:ext>
                <a:ext uri="{FF2B5EF4-FFF2-40B4-BE49-F238E27FC236}">
                  <a16:creationId xmlns:a16="http://schemas.microsoft.com/office/drawing/2014/main" id="{00000000-0008-0000-0C00-000089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22666" name="Check Box 138" hidden="1">
              <a:extLst>
                <a:ext uri="{63B3BB69-23CF-44E3-9099-C40C66FF867C}">
                  <a14:compatExt spid="_x0000_s22666"/>
                </a:ext>
                <a:ext uri="{FF2B5EF4-FFF2-40B4-BE49-F238E27FC236}">
                  <a16:creationId xmlns:a16="http://schemas.microsoft.com/office/drawing/2014/main" id="{00000000-0008-0000-0C00-00008A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22667" name="Check Box 139" hidden="1">
              <a:extLst>
                <a:ext uri="{63B3BB69-23CF-44E3-9099-C40C66FF867C}">
                  <a14:compatExt spid="_x0000_s22667"/>
                </a:ext>
                <a:ext uri="{FF2B5EF4-FFF2-40B4-BE49-F238E27FC236}">
                  <a16:creationId xmlns:a16="http://schemas.microsoft.com/office/drawing/2014/main" id="{00000000-0008-0000-0C00-00008B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22668" name="Check Box 140" hidden="1">
              <a:extLst>
                <a:ext uri="{63B3BB69-23CF-44E3-9099-C40C66FF867C}">
                  <a14:compatExt spid="_x0000_s22668"/>
                </a:ext>
                <a:ext uri="{FF2B5EF4-FFF2-40B4-BE49-F238E27FC236}">
                  <a16:creationId xmlns:a16="http://schemas.microsoft.com/office/drawing/2014/main" id="{00000000-0008-0000-0C00-00008C5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23553" name="Group Box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23554" name="Option Button 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23555" name="Option Button 3" hidden="1">
              <a:extLst>
                <a:ext uri="{63B3BB69-23CF-44E3-9099-C40C66FF867C}">
                  <a14:compatExt spid="_x0000_s23555"/>
                </a:ext>
                <a:ext uri="{FF2B5EF4-FFF2-40B4-BE49-F238E27FC236}">
                  <a16:creationId xmlns:a16="http://schemas.microsoft.com/office/drawing/2014/main" id="{00000000-0008-0000-0D00-00000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23556" name="Group Box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23557" name="Option Button 5" hidden="1">
              <a:extLst>
                <a:ext uri="{63B3BB69-23CF-44E3-9099-C40C66FF867C}">
                  <a14:compatExt spid="_x0000_s23557"/>
                </a:ext>
                <a:ext uri="{FF2B5EF4-FFF2-40B4-BE49-F238E27FC236}">
                  <a16:creationId xmlns:a16="http://schemas.microsoft.com/office/drawing/2014/main" id="{00000000-0008-0000-0D00-00000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23558" name="Option Button 6" hidden="1">
              <a:extLst>
                <a:ext uri="{63B3BB69-23CF-44E3-9099-C40C66FF867C}">
                  <a14:compatExt spid="_x0000_s23558"/>
                </a:ext>
                <a:ext uri="{FF2B5EF4-FFF2-40B4-BE49-F238E27FC236}">
                  <a16:creationId xmlns:a16="http://schemas.microsoft.com/office/drawing/2014/main" id="{00000000-0008-0000-0D00-00000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23559" name="Group Box 7" hidden="1">
              <a:extLst>
                <a:ext uri="{63B3BB69-23CF-44E3-9099-C40C66FF867C}">
                  <a14:compatExt spid="_x0000_s23559"/>
                </a:ext>
                <a:ext uri="{FF2B5EF4-FFF2-40B4-BE49-F238E27FC236}">
                  <a16:creationId xmlns:a16="http://schemas.microsoft.com/office/drawing/2014/main" id="{00000000-0008-0000-0D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23560" name="Option Button 8" hidden="1">
              <a:extLst>
                <a:ext uri="{63B3BB69-23CF-44E3-9099-C40C66FF867C}">
                  <a14:compatExt spid="_x0000_s23560"/>
                </a:ext>
                <a:ext uri="{FF2B5EF4-FFF2-40B4-BE49-F238E27FC236}">
                  <a16:creationId xmlns:a16="http://schemas.microsoft.com/office/drawing/2014/main" id="{00000000-0008-0000-0D00-00000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23561" name="Option Button 9" hidden="1">
              <a:extLst>
                <a:ext uri="{63B3BB69-23CF-44E3-9099-C40C66FF867C}">
                  <a14:compatExt spid="_x0000_s23561"/>
                </a:ext>
                <a:ext uri="{FF2B5EF4-FFF2-40B4-BE49-F238E27FC236}">
                  <a16:creationId xmlns:a16="http://schemas.microsoft.com/office/drawing/2014/main" id="{00000000-0008-0000-0D00-00000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190500</xdr:rowOff>
        </xdr:from>
        <xdr:to>
          <xdr:col>6</xdr:col>
          <xdr:colOff>0</xdr:colOff>
          <xdr:row>9</xdr:row>
          <xdr:rowOff>0</xdr:rowOff>
        </xdr:to>
        <xdr:sp macro="" textlink="">
          <xdr:nvSpPr>
            <xdr:cNvPr id="23562" name="Group Box 10" hidden="1">
              <a:extLst>
                <a:ext uri="{63B3BB69-23CF-44E3-9099-C40C66FF867C}">
                  <a14:compatExt spid="_x0000_s23562"/>
                </a:ext>
                <a:ext uri="{FF2B5EF4-FFF2-40B4-BE49-F238E27FC236}">
                  <a16:creationId xmlns:a16="http://schemas.microsoft.com/office/drawing/2014/main" id="{00000000-0008-0000-0D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190500</xdr:rowOff>
        </xdr:from>
        <xdr:to>
          <xdr:col>5</xdr:col>
          <xdr:colOff>175260</xdr:colOff>
          <xdr:row>9</xdr:row>
          <xdr:rowOff>0</xdr:rowOff>
        </xdr:to>
        <xdr:sp macro="" textlink="">
          <xdr:nvSpPr>
            <xdr:cNvPr id="23563" name="Option Button 11" hidden="1">
              <a:extLst>
                <a:ext uri="{63B3BB69-23CF-44E3-9099-C40C66FF867C}">
                  <a14:compatExt spid="_x0000_s23563"/>
                </a:ext>
                <a:ext uri="{FF2B5EF4-FFF2-40B4-BE49-F238E27FC236}">
                  <a16:creationId xmlns:a16="http://schemas.microsoft.com/office/drawing/2014/main" id="{00000000-0008-0000-0D00-00000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11</xdr:row>
          <xdr:rowOff>495300</xdr:rowOff>
        </xdr:to>
        <xdr:sp macro="" textlink="">
          <xdr:nvSpPr>
            <xdr:cNvPr id="23564" name="Group Box 12" hidden="1">
              <a:extLst>
                <a:ext uri="{63B3BB69-23CF-44E3-9099-C40C66FF867C}">
                  <a14:compatExt spid="_x0000_s23564"/>
                </a:ext>
                <a:ext uri="{FF2B5EF4-FFF2-40B4-BE49-F238E27FC236}">
                  <a16:creationId xmlns:a16="http://schemas.microsoft.com/office/drawing/2014/main" id="{00000000-0008-0000-0D00-00000C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11</xdr:row>
          <xdr:rowOff>495300</xdr:rowOff>
        </xdr:to>
        <xdr:sp macro="" textlink="">
          <xdr:nvSpPr>
            <xdr:cNvPr id="23565" name="Option Button 13" hidden="1">
              <a:extLst>
                <a:ext uri="{63B3BB69-23CF-44E3-9099-C40C66FF867C}">
                  <a14:compatExt spid="_x0000_s23565"/>
                </a:ext>
                <a:ext uri="{FF2B5EF4-FFF2-40B4-BE49-F238E27FC236}">
                  <a16:creationId xmlns:a16="http://schemas.microsoft.com/office/drawing/2014/main" id="{00000000-0008-0000-0D00-00000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11</xdr:row>
          <xdr:rowOff>495300</xdr:rowOff>
        </xdr:to>
        <xdr:sp macro="" textlink="">
          <xdr:nvSpPr>
            <xdr:cNvPr id="23566" name="Option Button 14" hidden="1">
              <a:extLst>
                <a:ext uri="{63B3BB69-23CF-44E3-9099-C40C66FF867C}">
                  <a14:compatExt spid="_x0000_s23566"/>
                </a:ext>
                <a:ext uri="{FF2B5EF4-FFF2-40B4-BE49-F238E27FC236}">
                  <a16:creationId xmlns:a16="http://schemas.microsoft.com/office/drawing/2014/main" id="{00000000-0008-0000-0D00-00000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23567" name="Group Box 15" hidden="1">
              <a:extLst>
                <a:ext uri="{63B3BB69-23CF-44E3-9099-C40C66FF867C}">
                  <a14:compatExt spid="_x0000_s23567"/>
                </a:ext>
                <a:ext uri="{FF2B5EF4-FFF2-40B4-BE49-F238E27FC236}">
                  <a16:creationId xmlns:a16="http://schemas.microsoft.com/office/drawing/2014/main" id="{00000000-0008-0000-0D00-00000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23568" name="Option Button 16" hidden="1">
              <a:extLst>
                <a:ext uri="{63B3BB69-23CF-44E3-9099-C40C66FF867C}">
                  <a14:compatExt spid="_x0000_s23568"/>
                </a:ext>
                <a:ext uri="{FF2B5EF4-FFF2-40B4-BE49-F238E27FC236}">
                  <a16:creationId xmlns:a16="http://schemas.microsoft.com/office/drawing/2014/main" id="{00000000-0008-0000-0D00-00001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23569" name="Option Button 17" hidden="1">
              <a:extLst>
                <a:ext uri="{63B3BB69-23CF-44E3-9099-C40C66FF867C}">
                  <a14:compatExt spid="_x0000_s23569"/>
                </a:ext>
                <a:ext uri="{FF2B5EF4-FFF2-40B4-BE49-F238E27FC236}">
                  <a16:creationId xmlns:a16="http://schemas.microsoft.com/office/drawing/2014/main" id="{00000000-0008-0000-0D00-00001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23570" name="Group Box 18" hidden="1">
              <a:extLst>
                <a:ext uri="{63B3BB69-23CF-44E3-9099-C40C66FF867C}">
                  <a14:compatExt spid="_x0000_s23570"/>
                </a:ext>
                <a:ext uri="{FF2B5EF4-FFF2-40B4-BE49-F238E27FC236}">
                  <a16:creationId xmlns:a16="http://schemas.microsoft.com/office/drawing/2014/main" id="{00000000-0008-0000-0D00-00001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23571" name="Option Button 19" hidden="1">
              <a:extLst>
                <a:ext uri="{63B3BB69-23CF-44E3-9099-C40C66FF867C}">
                  <a14:compatExt spid="_x0000_s23571"/>
                </a:ext>
                <a:ext uri="{FF2B5EF4-FFF2-40B4-BE49-F238E27FC236}">
                  <a16:creationId xmlns:a16="http://schemas.microsoft.com/office/drawing/2014/main" id="{00000000-0008-0000-0D00-00001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23572" name="Option Button 20" hidden="1">
              <a:extLst>
                <a:ext uri="{63B3BB69-23CF-44E3-9099-C40C66FF867C}">
                  <a14:compatExt spid="_x0000_s23572"/>
                </a:ext>
                <a:ext uri="{FF2B5EF4-FFF2-40B4-BE49-F238E27FC236}">
                  <a16:creationId xmlns:a16="http://schemas.microsoft.com/office/drawing/2014/main" id="{00000000-0008-0000-0D00-00001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3573" name="Group Box 21" hidden="1">
              <a:extLst>
                <a:ext uri="{63B3BB69-23CF-44E3-9099-C40C66FF867C}">
                  <a14:compatExt spid="_x0000_s23573"/>
                </a:ext>
                <a:ext uri="{FF2B5EF4-FFF2-40B4-BE49-F238E27FC236}">
                  <a16:creationId xmlns:a16="http://schemas.microsoft.com/office/drawing/2014/main" id="{00000000-0008-0000-0D00-00001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3574" name="Option Button 22" hidden="1">
              <a:extLst>
                <a:ext uri="{63B3BB69-23CF-44E3-9099-C40C66FF867C}">
                  <a14:compatExt spid="_x0000_s23574"/>
                </a:ext>
                <a:ext uri="{FF2B5EF4-FFF2-40B4-BE49-F238E27FC236}">
                  <a16:creationId xmlns:a16="http://schemas.microsoft.com/office/drawing/2014/main" id="{00000000-0008-0000-0D00-00001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3575" name="Option Button 23" hidden="1">
              <a:extLst>
                <a:ext uri="{63B3BB69-23CF-44E3-9099-C40C66FF867C}">
                  <a14:compatExt spid="_x0000_s23575"/>
                </a:ext>
                <a:ext uri="{FF2B5EF4-FFF2-40B4-BE49-F238E27FC236}">
                  <a16:creationId xmlns:a16="http://schemas.microsoft.com/office/drawing/2014/main" id="{00000000-0008-0000-0D00-00001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23576" name="Group Box 24" hidden="1">
              <a:extLst>
                <a:ext uri="{63B3BB69-23CF-44E3-9099-C40C66FF867C}">
                  <a14:compatExt spid="_x0000_s23576"/>
                </a:ext>
                <a:ext uri="{FF2B5EF4-FFF2-40B4-BE49-F238E27FC236}">
                  <a16:creationId xmlns:a16="http://schemas.microsoft.com/office/drawing/2014/main" id="{00000000-0008-0000-0D00-00001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23577" name="Option Button 25" hidden="1">
              <a:extLst>
                <a:ext uri="{63B3BB69-23CF-44E3-9099-C40C66FF867C}">
                  <a14:compatExt spid="_x0000_s23577"/>
                </a:ext>
                <a:ext uri="{FF2B5EF4-FFF2-40B4-BE49-F238E27FC236}">
                  <a16:creationId xmlns:a16="http://schemas.microsoft.com/office/drawing/2014/main" id="{00000000-0008-0000-0D00-00001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23578" name="Option Button 26" hidden="1">
              <a:extLst>
                <a:ext uri="{63B3BB69-23CF-44E3-9099-C40C66FF867C}">
                  <a14:compatExt spid="_x0000_s23578"/>
                </a:ext>
                <a:ext uri="{FF2B5EF4-FFF2-40B4-BE49-F238E27FC236}">
                  <a16:creationId xmlns:a16="http://schemas.microsoft.com/office/drawing/2014/main" id="{00000000-0008-0000-0D00-00001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23579" name="Group Box 27" hidden="1">
              <a:extLst>
                <a:ext uri="{63B3BB69-23CF-44E3-9099-C40C66FF867C}">
                  <a14:compatExt spid="_x0000_s23579"/>
                </a:ext>
                <a:ext uri="{FF2B5EF4-FFF2-40B4-BE49-F238E27FC236}">
                  <a16:creationId xmlns:a16="http://schemas.microsoft.com/office/drawing/2014/main" id="{00000000-0008-0000-0D00-00001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23580" name="Option Button 28" hidden="1">
              <a:extLst>
                <a:ext uri="{63B3BB69-23CF-44E3-9099-C40C66FF867C}">
                  <a14:compatExt spid="_x0000_s23580"/>
                </a:ext>
                <a:ext uri="{FF2B5EF4-FFF2-40B4-BE49-F238E27FC236}">
                  <a16:creationId xmlns:a16="http://schemas.microsoft.com/office/drawing/2014/main" id="{00000000-0008-0000-0D00-00001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23581" name="Option Button 29" hidden="1">
              <a:extLst>
                <a:ext uri="{63B3BB69-23CF-44E3-9099-C40C66FF867C}">
                  <a14:compatExt spid="_x0000_s23581"/>
                </a:ext>
                <a:ext uri="{FF2B5EF4-FFF2-40B4-BE49-F238E27FC236}">
                  <a16:creationId xmlns:a16="http://schemas.microsoft.com/office/drawing/2014/main" id="{00000000-0008-0000-0D00-00001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23582" name="Group Box 30" hidden="1">
              <a:extLst>
                <a:ext uri="{63B3BB69-23CF-44E3-9099-C40C66FF867C}">
                  <a14:compatExt spid="_x0000_s23582"/>
                </a:ext>
                <a:ext uri="{FF2B5EF4-FFF2-40B4-BE49-F238E27FC236}">
                  <a16:creationId xmlns:a16="http://schemas.microsoft.com/office/drawing/2014/main" id="{00000000-0008-0000-0D00-00001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23583" name="Option Button 31" hidden="1">
              <a:extLst>
                <a:ext uri="{63B3BB69-23CF-44E3-9099-C40C66FF867C}">
                  <a14:compatExt spid="_x0000_s23583"/>
                </a:ext>
                <a:ext uri="{FF2B5EF4-FFF2-40B4-BE49-F238E27FC236}">
                  <a16:creationId xmlns:a16="http://schemas.microsoft.com/office/drawing/2014/main" id="{00000000-0008-0000-0D00-00001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23584" name="Option Button 32" hidden="1">
              <a:extLst>
                <a:ext uri="{63B3BB69-23CF-44E3-9099-C40C66FF867C}">
                  <a14:compatExt spid="_x0000_s23584"/>
                </a:ext>
                <a:ext uri="{FF2B5EF4-FFF2-40B4-BE49-F238E27FC236}">
                  <a16:creationId xmlns:a16="http://schemas.microsoft.com/office/drawing/2014/main" id="{00000000-0008-0000-0D00-00002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23585" name="Group Box 33" hidden="1">
              <a:extLst>
                <a:ext uri="{63B3BB69-23CF-44E3-9099-C40C66FF867C}">
                  <a14:compatExt spid="_x0000_s23585"/>
                </a:ext>
                <a:ext uri="{FF2B5EF4-FFF2-40B4-BE49-F238E27FC236}">
                  <a16:creationId xmlns:a16="http://schemas.microsoft.com/office/drawing/2014/main" id="{00000000-0008-0000-0D00-00002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23586" name="Option Button 34" hidden="1">
              <a:extLst>
                <a:ext uri="{63B3BB69-23CF-44E3-9099-C40C66FF867C}">
                  <a14:compatExt spid="_x0000_s23586"/>
                </a:ext>
                <a:ext uri="{FF2B5EF4-FFF2-40B4-BE49-F238E27FC236}">
                  <a16:creationId xmlns:a16="http://schemas.microsoft.com/office/drawing/2014/main" id="{00000000-0008-0000-0D00-00002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23587" name="Option Button 35" hidden="1">
              <a:extLst>
                <a:ext uri="{63B3BB69-23CF-44E3-9099-C40C66FF867C}">
                  <a14:compatExt spid="_x0000_s23587"/>
                </a:ext>
                <a:ext uri="{FF2B5EF4-FFF2-40B4-BE49-F238E27FC236}">
                  <a16:creationId xmlns:a16="http://schemas.microsoft.com/office/drawing/2014/main" id="{00000000-0008-0000-0D00-00002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23588" name="Group Box 36" hidden="1">
              <a:extLst>
                <a:ext uri="{63B3BB69-23CF-44E3-9099-C40C66FF867C}">
                  <a14:compatExt spid="_x0000_s23588"/>
                </a:ext>
                <a:ext uri="{FF2B5EF4-FFF2-40B4-BE49-F238E27FC236}">
                  <a16:creationId xmlns:a16="http://schemas.microsoft.com/office/drawing/2014/main" id="{00000000-0008-0000-0D00-00002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23589" name="Option Button 37" hidden="1">
              <a:extLst>
                <a:ext uri="{63B3BB69-23CF-44E3-9099-C40C66FF867C}">
                  <a14:compatExt spid="_x0000_s23589"/>
                </a:ext>
                <a:ext uri="{FF2B5EF4-FFF2-40B4-BE49-F238E27FC236}">
                  <a16:creationId xmlns:a16="http://schemas.microsoft.com/office/drawing/2014/main" id="{00000000-0008-0000-0D00-00002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23590" name="Option Button 38" hidden="1">
              <a:extLst>
                <a:ext uri="{63B3BB69-23CF-44E3-9099-C40C66FF867C}">
                  <a14:compatExt spid="_x0000_s23590"/>
                </a:ext>
                <a:ext uri="{FF2B5EF4-FFF2-40B4-BE49-F238E27FC236}">
                  <a16:creationId xmlns:a16="http://schemas.microsoft.com/office/drawing/2014/main" id="{00000000-0008-0000-0D00-00002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20</xdr:row>
          <xdr:rowOff>327660</xdr:rowOff>
        </xdr:to>
        <xdr:sp macro="" textlink="">
          <xdr:nvSpPr>
            <xdr:cNvPr id="23591" name="Group Box 39" hidden="1">
              <a:extLst>
                <a:ext uri="{63B3BB69-23CF-44E3-9099-C40C66FF867C}">
                  <a14:compatExt spid="_x0000_s23591"/>
                </a:ext>
                <a:ext uri="{FF2B5EF4-FFF2-40B4-BE49-F238E27FC236}">
                  <a16:creationId xmlns:a16="http://schemas.microsoft.com/office/drawing/2014/main" id="{00000000-0008-0000-0D00-00002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20</xdr:row>
          <xdr:rowOff>327660</xdr:rowOff>
        </xdr:to>
        <xdr:sp macro="" textlink="">
          <xdr:nvSpPr>
            <xdr:cNvPr id="23592" name="Option Button 40" hidden="1">
              <a:extLst>
                <a:ext uri="{63B3BB69-23CF-44E3-9099-C40C66FF867C}">
                  <a14:compatExt spid="_x0000_s23592"/>
                </a:ext>
                <a:ext uri="{FF2B5EF4-FFF2-40B4-BE49-F238E27FC236}">
                  <a16:creationId xmlns:a16="http://schemas.microsoft.com/office/drawing/2014/main" id="{00000000-0008-0000-0D00-00002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20</xdr:row>
          <xdr:rowOff>327660</xdr:rowOff>
        </xdr:to>
        <xdr:sp macro="" textlink="">
          <xdr:nvSpPr>
            <xdr:cNvPr id="23593" name="Option Button 41" hidden="1">
              <a:extLst>
                <a:ext uri="{63B3BB69-23CF-44E3-9099-C40C66FF867C}">
                  <a14:compatExt spid="_x0000_s23593"/>
                </a:ext>
                <a:ext uri="{FF2B5EF4-FFF2-40B4-BE49-F238E27FC236}">
                  <a16:creationId xmlns:a16="http://schemas.microsoft.com/office/drawing/2014/main" id="{00000000-0008-0000-0D00-00002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23594" name="Group Box 42" hidden="1">
              <a:extLst>
                <a:ext uri="{63B3BB69-23CF-44E3-9099-C40C66FF867C}">
                  <a14:compatExt spid="_x0000_s23594"/>
                </a:ext>
                <a:ext uri="{FF2B5EF4-FFF2-40B4-BE49-F238E27FC236}">
                  <a16:creationId xmlns:a16="http://schemas.microsoft.com/office/drawing/2014/main" id="{00000000-0008-0000-0D00-00002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23595" name="Option Button 43" hidden="1">
              <a:extLst>
                <a:ext uri="{63B3BB69-23CF-44E3-9099-C40C66FF867C}">
                  <a14:compatExt spid="_x0000_s23595"/>
                </a:ext>
                <a:ext uri="{FF2B5EF4-FFF2-40B4-BE49-F238E27FC236}">
                  <a16:creationId xmlns:a16="http://schemas.microsoft.com/office/drawing/2014/main" id="{00000000-0008-0000-0D00-00002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23596" name="Option Button 44" hidden="1">
              <a:extLst>
                <a:ext uri="{63B3BB69-23CF-44E3-9099-C40C66FF867C}">
                  <a14:compatExt spid="_x0000_s23596"/>
                </a:ext>
                <a:ext uri="{FF2B5EF4-FFF2-40B4-BE49-F238E27FC236}">
                  <a16:creationId xmlns:a16="http://schemas.microsoft.com/office/drawing/2014/main" id="{00000000-0008-0000-0D00-00002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23597" name="Group Box 45" hidden="1">
              <a:extLst>
                <a:ext uri="{63B3BB69-23CF-44E3-9099-C40C66FF867C}">
                  <a14:compatExt spid="_x0000_s23597"/>
                </a:ext>
                <a:ext uri="{FF2B5EF4-FFF2-40B4-BE49-F238E27FC236}">
                  <a16:creationId xmlns:a16="http://schemas.microsoft.com/office/drawing/2014/main" id="{00000000-0008-0000-0D00-00002D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23598" name="Option Button 46" hidden="1">
              <a:extLst>
                <a:ext uri="{63B3BB69-23CF-44E3-9099-C40C66FF867C}">
                  <a14:compatExt spid="_x0000_s23598"/>
                </a:ext>
                <a:ext uri="{FF2B5EF4-FFF2-40B4-BE49-F238E27FC236}">
                  <a16:creationId xmlns:a16="http://schemas.microsoft.com/office/drawing/2014/main" id="{00000000-0008-0000-0D00-00002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23599" name="Option Button 47" hidden="1">
              <a:extLst>
                <a:ext uri="{63B3BB69-23CF-44E3-9099-C40C66FF867C}">
                  <a14:compatExt spid="_x0000_s23599"/>
                </a:ext>
                <a:ext uri="{FF2B5EF4-FFF2-40B4-BE49-F238E27FC236}">
                  <a16:creationId xmlns:a16="http://schemas.microsoft.com/office/drawing/2014/main" id="{00000000-0008-0000-0D00-00002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23600" name="Group Box 48" hidden="1">
              <a:extLst>
                <a:ext uri="{63B3BB69-23CF-44E3-9099-C40C66FF867C}">
                  <a14:compatExt spid="_x0000_s23600"/>
                </a:ext>
                <a:ext uri="{FF2B5EF4-FFF2-40B4-BE49-F238E27FC236}">
                  <a16:creationId xmlns:a16="http://schemas.microsoft.com/office/drawing/2014/main" id="{00000000-0008-0000-0D00-00003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23601" name="Option Button 49" hidden="1">
              <a:extLst>
                <a:ext uri="{63B3BB69-23CF-44E3-9099-C40C66FF867C}">
                  <a14:compatExt spid="_x0000_s23601"/>
                </a:ext>
                <a:ext uri="{FF2B5EF4-FFF2-40B4-BE49-F238E27FC236}">
                  <a16:creationId xmlns:a16="http://schemas.microsoft.com/office/drawing/2014/main" id="{00000000-0008-0000-0D00-00003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23602" name="Option Button 50" hidden="1">
              <a:extLst>
                <a:ext uri="{63B3BB69-23CF-44E3-9099-C40C66FF867C}">
                  <a14:compatExt spid="_x0000_s23602"/>
                </a:ext>
                <a:ext uri="{FF2B5EF4-FFF2-40B4-BE49-F238E27FC236}">
                  <a16:creationId xmlns:a16="http://schemas.microsoft.com/office/drawing/2014/main" id="{00000000-0008-0000-0D00-00003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24</xdr:row>
          <xdr:rowOff>327660</xdr:rowOff>
        </xdr:to>
        <xdr:sp macro="" textlink="">
          <xdr:nvSpPr>
            <xdr:cNvPr id="23603" name="Group Box 51" hidden="1">
              <a:extLst>
                <a:ext uri="{63B3BB69-23CF-44E3-9099-C40C66FF867C}">
                  <a14:compatExt spid="_x0000_s23603"/>
                </a:ext>
                <a:ext uri="{FF2B5EF4-FFF2-40B4-BE49-F238E27FC236}">
                  <a16:creationId xmlns:a16="http://schemas.microsoft.com/office/drawing/2014/main" id="{00000000-0008-0000-0D00-00003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24</xdr:row>
          <xdr:rowOff>327660</xdr:rowOff>
        </xdr:to>
        <xdr:sp macro="" textlink="">
          <xdr:nvSpPr>
            <xdr:cNvPr id="23604" name="Option Button 52" hidden="1">
              <a:extLst>
                <a:ext uri="{63B3BB69-23CF-44E3-9099-C40C66FF867C}">
                  <a14:compatExt spid="_x0000_s23604"/>
                </a:ext>
                <a:ext uri="{FF2B5EF4-FFF2-40B4-BE49-F238E27FC236}">
                  <a16:creationId xmlns:a16="http://schemas.microsoft.com/office/drawing/2014/main" id="{00000000-0008-0000-0D00-00003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24</xdr:row>
          <xdr:rowOff>327660</xdr:rowOff>
        </xdr:to>
        <xdr:sp macro="" textlink="">
          <xdr:nvSpPr>
            <xdr:cNvPr id="23605" name="Option Button 53" hidden="1">
              <a:extLst>
                <a:ext uri="{63B3BB69-23CF-44E3-9099-C40C66FF867C}">
                  <a14:compatExt spid="_x0000_s23605"/>
                </a:ext>
                <a:ext uri="{FF2B5EF4-FFF2-40B4-BE49-F238E27FC236}">
                  <a16:creationId xmlns:a16="http://schemas.microsoft.com/office/drawing/2014/main" id="{00000000-0008-0000-0D00-00003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22860</xdr:rowOff>
        </xdr:to>
        <xdr:sp macro="" textlink="">
          <xdr:nvSpPr>
            <xdr:cNvPr id="23606" name="Group Box 54" hidden="1">
              <a:extLst>
                <a:ext uri="{63B3BB69-23CF-44E3-9099-C40C66FF867C}">
                  <a14:compatExt spid="_x0000_s23606"/>
                </a:ext>
                <a:ext uri="{FF2B5EF4-FFF2-40B4-BE49-F238E27FC236}">
                  <a16:creationId xmlns:a16="http://schemas.microsoft.com/office/drawing/2014/main" id="{00000000-0008-0000-0D00-000036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22860</xdr:rowOff>
        </xdr:to>
        <xdr:sp macro="" textlink="">
          <xdr:nvSpPr>
            <xdr:cNvPr id="23607" name="Option Button 55" hidden="1">
              <a:extLst>
                <a:ext uri="{63B3BB69-23CF-44E3-9099-C40C66FF867C}">
                  <a14:compatExt spid="_x0000_s23607"/>
                </a:ext>
                <a:ext uri="{FF2B5EF4-FFF2-40B4-BE49-F238E27FC236}">
                  <a16:creationId xmlns:a16="http://schemas.microsoft.com/office/drawing/2014/main" id="{00000000-0008-0000-0D00-00003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22860</xdr:rowOff>
        </xdr:to>
        <xdr:sp macro="" textlink="">
          <xdr:nvSpPr>
            <xdr:cNvPr id="23608" name="Option Button 56" hidden="1">
              <a:extLst>
                <a:ext uri="{63B3BB69-23CF-44E3-9099-C40C66FF867C}">
                  <a14:compatExt spid="_x0000_s23608"/>
                </a:ext>
                <a:ext uri="{FF2B5EF4-FFF2-40B4-BE49-F238E27FC236}">
                  <a16:creationId xmlns:a16="http://schemas.microsoft.com/office/drawing/2014/main" id="{00000000-0008-0000-0D00-00003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7</xdr:col>
          <xdr:colOff>0</xdr:colOff>
          <xdr:row>27</xdr:row>
          <xdr:rowOff>0</xdr:rowOff>
        </xdr:to>
        <xdr:sp macro="" textlink="">
          <xdr:nvSpPr>
            <xdr:cNvPr id="23609" name="Group Box 57" hidden="1">
              <a:extLst>
                <a:ext uri="{63B3BB69-23CF-44E3-9099-C40C66FF867C}">
                  <a14:compatExt spid="_x0000_s23609"/>
                </a:ext>
                <a:ext uri="{FF2B5EF4-FFF2-40B4-BE49-F238E27FC236}">
                  <a16:creationId xmlns:a16="http://schemas.microsoft.com/office/drawing/2014/main" id="{00000000-0008-0000-0D00-000039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27</xdr:row>
          <xdr:rowOff>0</xdr:rowOff>
        </xdr:to>
        <xdr:sp macro="" textlink="">
          <xdr:nvSpPr>
            <xdr:cNvPr id="23610" name="Option Button 58" hidden="1">
              <a:extLst>
                <a:ext uri="{63B3BB69-23CF-44E3-9099-C40C66FF867C}">
                  <a14:compatExt spid="_x0000_s23610"/>
                </a:ext>
                <a:ext uri="{FF2B5EF4-FFF2-40B4-BE49-F238E27FC236}">
                  <a16:creationId xmlns:a16="http://schemas.microsoft.com/office/drawing/2014/main" id="{00000000-0008-0000-0D00-00003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26</xdr:row>
          <xdr:rowOff>0</xdr:rowOff>
        </xdr:from>
        <xdr:to>
          <xdr:col>6</xdr:col>
          <xdr:colOff>175260</xdr:colOff>
          <xdr:row>27</xdr:row>
          <xdr:rowOff>0</xdr:rowOff>
        </xdr:to>
        <xdr:sp macro="" textlink="">
          <xdr:nvSpPr>
            <xdr:cNvPr id="23611" name="Option Button 59" hidden="1">
              <a:extLst>
                <a:ext uri="{63B3BB69-23CF-44E3-9099-C40C66FF867C}">
                  <a14:compatExt spid="_x0000_s23611"/>
                </a:ext>
                <a:ext uri="{FF2B5EF4-FFF2-40B4-BE49-F238E27FC236}">
                  <a16:creationId xmlns:a16="http://schemas.microsoft.com/office/drawing/2014/main" id="{00000000-0008-0000-0D00-00003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27</xdr:row>
          <xdr:rowOff>0</xdr:rowOff>
        </xdr:from>
        <xdr:to>
          <xdr:col>7</xdr:col>
          <xdr:colOff>0</xdr:colOff>
          <xdr:row>28</xdr:row>
          <xdr:rowOff>22860</xdr:rowOff>
        </xdr:to>
        <xdr:sp macro="" textlink="">
          <xdr:nvSpPr>
            <xdr:cNvPr id="23612" name="Group Box 60" hidden="1">
              <a:extLst>
                <a:ext uri="{63B3BB69-23CF-44E3-9099-C40C66FF867C}">
                  <a14:compatExt spid="_x0000_s23612"/>
                </a:ext>
                <a:ext uri="{FF2B5EF4-FFF2-40B4-BE49-F238E27FC236}">
                  <a16:creationId xmlns:a16="http://schemas.microsoft.com/office/drawing/2014/main" id="{00000000-0008-0000-0D00-00003C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27</xdr:row>
          <xdr:rowOff>0</xdr:rowOff>
        </xdr:from>
        <xdr:to>
          <xdr:col>5</xdr:col>
          <xdr:colOff>175260</xdr:colOff>
          <xdr:row>28</xdr:row>
          <xdr:rowOff>22860</xdr:rowOff>
        </xdr:to>
        <xdr:sp macro="" textlink="">
          <xdr:nvSpPr>
            <xdr:cNvPr id="23613" name="Option Button 61" hidden="1">
              <a:extLst>
                <a:ext uri="{63B3BB69-23CF-44E3-9099-C40C66FF867C}">
                  <a14:compatExt spid="_x0000_s23613"/>
                </a:ext>
                <a:ext uri="{FF2B5EF4-FFF2-40B4-BE49-F238E27FC236}">
                  <a16:creationId xmlns:a16="http://schemas.microsoft.com/office/drawing/2014/main" id="{00000000-0008-0000-0D00-00003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27</xdr:row>
          <xdr:rowOff>0</xdr:rowOff>
        </xdr:from>
        <xdr:to>
          <xdr:col>6</xdr:col>
          <xdr:colOff>175260</xdr:colOff>
          <xdr:row>28</xdr:row>
          <xdr:rowOff>22860</xdr:rowOff>
        </xdr:to>
        <xdr:sp macro="" textlink="">
          <xdr:nvSpPr>
            <xdr:cNvPr id="23614" name="Option Button 62" hidden="1">
              <a:extLst>
                <a:ext uri="{63B3BB69-23CF-44E3-9099-C40C66FF867C}">
                  <a14:compatExt spid="_x0000_s23614"/>
                </a:ext>
                <a:ext uri="{FF2B5EF4-FFF2-40B4-BE49-F238E27FC236}">
                  <a16:creationId xmlns:a16="http://schemas.microsoft.com/office/drawing/2014/main" id="{00000000-0008-0000-0D00-00003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23615" name="Group Box 63" hidden="1">
              <a:extLst>
                <a:ext uri="{63B3BB69-23CF-44E3-9099-C40C66FF867C}">
                  <a14:compatExt spid="_x0000_s23615"/>
                </a:ext>
                <a:ext uri="{FF2B5EF4-FFF2-40B4-BE49-F238E27FC236}">
                  <a16:creationId xmlns:a16="http://schemas.microsoft.com/office/drawing/2014/main" id="{00000000-0008-0000-0D00-00003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23616" name="Option Button 64" hidden="1">
              <a:extLst>
                <a:ext uri="{63B3BB69-23CF-44E3-9099-C40C66FF867C}">
                  <a14:compatExt spid="_x0000_s23616"/>
                </a:ext>
                <a:ext uri="{FF2B5EF4-FFF2-40B4-BE49-F238E27FC236}">
                  <a16:creationId xmlns:a16="http://schemas.microsoft.com/office/drawing/2014/main" id="{00000000-0008-0000-0D00-00004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23617" name="Option Button 65" hidden="1">
              <a:extLst>
                <a:ext uri="{63B3BB69-23CF-44E3-9099-C40C66FF867C}">
                  <a14:compatExt spid="_x0000_s23617"/>
                </a:ext>
                <a:ext uri="{FF2B5EF4-FFF2-40B4-BE49-F238E27FC236}">
                  <a16:creationId xmlns:a16="http://schemas.microsoft.com/office/drawing/2014/main" id="{00000000-0008-0000-0D00-00004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30</xdr:row>
          <xdr:rowOff>0</xdr:rowOff>
        </xdr:from>
        <xdr:to>
          <xdr:col>7</xdr:col>
          <xdr:colOff>0</xdr:colOff>
          <xdr:row>30</xdr:row>
          <xdr:rowOff>327660</xdr:rowOff>
        </xdr:to>
        <xdr:sp macro="" textlink="">
          <xdr:nvSpPr>
            <xdr:cNvPr id="23618" name="Group Box 66" hidden="1">
              <a:extLst>
                <a:ext uri="{63B3BB69-23CF-44E3-9099-C40C66FF867C}">
                  <a14:compatExt spid="_x0000_s23618"/>
                </a:ext>
                <a:ext uri="{FF2B5EF4-FFF2-40B4-BE49-F238E27FC236}">
                  <a16:creationId xmlns:a16="http://schemas.microsoft.com/office/drawing/2014/main" id="{00000000-0008-0000-0D00-00004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30</xdr:row>
          <xdr:rowOff>0</xdr:rowOff>
        </xdr:from>
        <xdr:to>
          <xdr:col>5</xdr:col>
          <xdr:colOff>175260</xdr:colOff>
          <xdr:row>30</xdr:row>
          <xdr:rowOff>327660</xdr:rowOff>
        </xdr:to>
        <xdr:sp macro="" textlink="">
          <xdr:nvSpPr>
            <xdr:cNvPr id="23619" name="Option Button 67" hidden="1">
              <a:extLst>
                <a:ext uri="{63B3BB69-23CF-44E3-9099-C40C66FF867C}">
                  <a14:compatExt spid="_x0000_s23619"/>
                </a:ext>
                <a:ext uri="{FF2B5EF4-FFF2-40B4-BE49-F238E27FC236}">
                  <a16:creationId xmlns:a16="http://schemas.microsoft.com/office/drawing/2014/main" id="{00000000-0008-0000-0D00-00004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30</xdr:row>
          <xdr:rowOff>0</xdr:rowOff>
        </xdr:from>
        <xdr:to>
          <xdr:col>6</xdr:col>
          <xdr:colOff>175260</xdr:colOff>
          <xdr:row>30</xdr:row>
          <xdr:rowOff>327660</xdr:rowOff>
        </xdr:to>
        <xdr:sp macro="" textlink="">
          <xdr:nvSpPr>
            <xdr:cNvPr id="23620" name="Option Button 68" hidden="1">
              <a:extLst>
                <a:ext uri="{63B3BB69-23CF-44E3-9099-C40C66FF867C}">
                  <a14:compatExt spid="_x0000_s23620"/>
                </a:ext>
                <a:ext uri="{FF2B5EF4-FFF2-40B4-BE49-F238E27FC236}">
                  <a16:creationId xmlns:a16="http://schemas.microsoft.com/office/drawing/2014/main" id="{00000000-0008-0000-0D00-00004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32</xdr:row>
          <xdr:rowOff>0</xdr:rowOff>
        </xdr:from>
        <xdr:to>
          <xdr:col>7</xdr:col>
          <xdr:colOff>0</xdr:colOff>
          <xdr:row>33</xdr:row>
          <xdr:rowOff>0</xdr:rowOff>
        </xdr:to>
        <xdr:sp macro="" textlink="">
          <xdr:nvSpPr>
            <xdr:cNvPr id="23621" name="Group Box 69" hidden="1">
              <a:extLst>
                <a:ext uri="{63B3BB69-23CF-44E3-9099-C40C66FF867C}">
                  <a14:compatExt spid="_x0000_s23621"/>
                </a:ext>
                <a:ext uri="{FF2B5EF4-FFF2-40B4-BE49-F238E27FC236}">
                  <a16:creationId xmlns:a16="http://schemas.microsoft.com/office/drawing/2014/main" id="{00000000-0008-0000-0D00-00004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32</xdr:row>
          <xdr:rowOff>0</xdr:rowOff>
        </xdr:from>
        <xdr:to>
          <xdr:col>5</xdr:col>
          <xdr:colOff>175260</xdr:colOff>
          <xdr:row>33</xdr:row>
          <xdr:rowOff>0</xdr:rowOff>
        </xdr:to>
        <xdr:sp macro="" textlink="">
          <xdr:nvSpPr>
            <xdr:cNvPr id="23622" name="Option Button 70" hidden="1">
              <a:extLst>
                <a:ext uri="{63B3BB69-23CF-44E3-9099-C40C66FF867C}">
                  <a14:compatExt spid="_x0000_s23622"/>
                </a:ext>
                <a:ext uri="{FF2B5EF4-FFF2-40B4-BE49-F238E27FC236}">
                  <a16:creationId xmlns:a16="http://schemas.microsoft.com/office/drawing/2014/main" id="{00000000-0008-0000-0D00-00004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32</xdr:row>
          <xdr:rowOff>0</xdr:rowOff>
        </xdr:from>
        <xdr:to>
          <xdr:col>6</xdr:col>
          <xdr:colOff>175260</xdr:colOff>
          <xdr:row>33</xdr:row>
          <xdr:rowOff>0</xdr:rowOff>
        </xdr:to>
        <xdr:sp macro="" textlink="">
          <xdr:nvSpPr>
            <xdr:cNvPr id="23623" name="Option Button 71" hidden="1">
              <a:extLst>
                <a:ext uri="{63B3BB69-23CF-44E3-9099-C40C66FF867C}">
                  <a14:compatExt spid="_x0000_s23623"/>
                </a:ext>
                <a:ext uri="{FF2B5EF4-FFF2-40B4-BE49-F238E27FC236}">
                  <a16:creationId xmlns:a16="http://schemas.microsoft.com/office/drawing/2014/main" id="{00000000-0008-0000-0D00-00004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33</xdr:row>
          <xdr:rowOff>0</xdr:rowOff>
        </xdr:from>
        <xdr:to>
          <xdr:col>6</xdr:col>
          <xdr:colOff>0</xdr:colOff>
          <xdr:row>34</xdr:row>
          <xdr:rowOff>0</xdr:rowOff>
        </xdr:to>
        <xdr:sp macro="" textlink="">
          <xdr:nvSpPr>
            <xdr:cNvPr id="23624" name="Group Box 72" hidden="1">
              <a:extLst>
                <a:ext uri="{63B3BB69-23CF-44E3-9099-C40C66FF867C}">
                  <a14:compatExt spid="_x0000_s23624"/>
                </a:ext>
                <a:ext uri="{FF2B5EF4-FFF2-40B4-BE49-F238E27FC236}">
                  <a16:creationId xmlns:a16="http://schemas.microsoft.com/office/drawing/2014/main" id="{00000000-0008-0000-0D00-00004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33</xdr:row>
          <xdr:rowOff>0</xdr:rowOff>
        </xdr:from>
        <xdr:to>
          <xdr:col>5</xdr:col>
          <xdr:colOff>175260</xdr:colOff>
          <xdr:row>34</xdr:row>
          <xdr:rowOff>0</xdr:rowOff>
        </xdr:to>
        <xdr:sp macro="" textlink="">
          <xdr:nvSpPr>
            <xdr:cNvPr id="23625" name="Option Button 73" hidden="1">
              <a:extLst>
                <a:ext uri="{63B3BB69-23CF-44E3-9099-C40C66FF867C}">
                  <a14:compatExt spid="_x0000_s23625"/>
                </a:ext>
                <a:ext uri="{FF2B5EF4-FFF2-40B4-BE49-F238E27FC236}">
                  <a16:creationId xmlns:a16="http://schemas.microsoft.com/office/drawing/2014/main" id="{00000000-0008-0000-0D00-00004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34</xdr:row>
          <xdr:rowOff>0</xdr:rowOff>
        </xdr:from>
        <xdr:to>
          <xdr:col>6</xdr:col>
          <xdr:colOff>0</xdr:colOff>
          <xdr:row>35</xdr:row>
          <xdr:rowOff>0</xdr:rowOff>
        </xdr:to>
        <xdr:sp macro="" textlink="">
          <xdr:nvSpPr>
            <xdr:cNvPr id="23626" name="Group Box 74" hidden="1">
              <a:extLst>
                <a:ext uri="{63B3BB69-23CF-44E3-9099-C40C66FF867C}">
                  <a14:compatExt spid="_x0000_s23626"/>
                </a:ext>
                <a:ext uri="{FF2B5EF4-FFF2-40B4-BE49-F238E27FC236}">
                  <a16:creationId xmlns:a16="http://schemas.microsoft.com/office/drawing/2014/main" id="{00000000-0008-0000-0D00-00004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34</xdr:row>
          <xdr:rowOff>0</xdr:rowOff>
        </xdr:from>
        <xdr:to>
          <xdr:col>5</xdr:col>
          <xdr:colOff>175260</xdr:colOff>
          <xdr:row>35</xdr:row>
          <xdr:rowOff>0</xdr:rowOff>
        </xdr:to>
        <xdr:sp macro="" textlink="">
          <xdr:nvSpPr>
            <xdr:cNvPr id="23627" name="Option Button 75" hidden="1">
              <a:extLst>
                <a:ext uri="{63B3BB69-23CF-44E3-9099-C40C66FF867C}">
                  <a14:compatExt spid="_x0000_s23627"/>
                </a:ext>
                <a:ext uri="{FF2B5EF4-FFF2-40B4-BE49-F238E27FC236}">
                  <a16:creationId xmlns:a16="http://schemas.microsoft.com/office/drawing/2014/main" id="{00000000-0008-0000-0D00-00004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36</xdr:row>
          <xdr:rowOff>0</xdr:rowOff>
        </xdr:from>
        <xdr:to>
          <xdr:col>7</xdr:col>
          <xdr:colOff>0</xdr:colOff>
          <xdr:row>36</xdr:row>
          <xdr:rowOff>327660</xdr:rowOff>
        </xdr:to>
        <xdr:sp macro="" textlink="">
          <xdr:nvSpPr>
            <xdr:cNvPr id="23628" name="Group Box 76" hidden="1">
              <a:extLst>
                <a:ext uri="{63B3BB69-23CF-44E3-9099-C40C66FF867C}">
                  <a14:compatExt spid="_x0000_s23628"/>
                </a:ext>
                <a:ext uri="{FF2B5EF4-FFF2-40B4-BE49-F238E27FC236}">
                  <a16:creationId xmlns:a16="http://schemas.microsoft.com/office/drawing/2014/main" id="{00000000-0008-0000-0D00-00004C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36</xdr:row>
          <xdr:rowOff>0</xdr:rowOff>
        </xdr:from>
        <xdr:to>
          <xdr:col>5</xdr:col>
          <xdr:colOff>175260</xdr:colOff>
          <xdr:row>36</xdr:row>
          <xdr:rowOff>327660</xdr:rowOff>
        </xdr:to>
        <xdr:sp macro="" textlink="">
          <xdr:nvSpPr>
            <xdr:cNvPr id="23629" name="Option Button 77" hidden="1">
              <a:extLst>
                <a:ext uri="{63B3BB69-23CF-44E3-9099-C40C66FF867C}">
                  <a14:compatExt spid="_x0000_s23629"/>
                </a:ext>
                <a:ext uri="{FF2B5EF4-FFF2-40B4-BE49-F238E27FC236}">
                  <a16:creationId xmlns:a16="http://schemas.microsoft.com/office/drawing/2014/main" id="{00000000-0008-0000-0D00-00004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36</xdr:row>
          <xdr:rowOff>0</xdr:rowOff>
        </xdr:from>
        <xdr:to>
          <xdr:col>6</xdr:col>
          <xdr:colOff>175260</xdr:colOff>
          <xdr:row>36</xdr:row>
          <xdr:rowOff>327660</xdr:rowOff>
        </xdr:to>
        <xdr:sp macro="" textlink="">
          <xdr:nvSpPr>
            <xdr:cNvPr id="23630" name="Option Button 78" hidden="1">
              <a:extLst>
                <a:ext uri="{63B3BB69-23CF-44E3-9099-C40C66FF867C}">
                  <a14:compatExt spid="_x0000_s23630"/>
                </a:ext>
                <a:ext uri="{FF2B5EF4-FFF2-40B4-BE49-F238E27FC236}">
                  <a16:creationId xmlns:a16="http://schemas.microsoft.com/office/drawing/2014/main" id="{00000000-0008-0000-0D00-00004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37</xdr:row>
          <xdr:rowOff>495300</xdr:rowOff>
        </xdr:from>
        <xdr:to>
          <xdr:col>7</xdr:col>
          <xdr:colOff>0</xdr:colOff>
          <xdr:row>39</xdr:row>
          <xdr:rowOff>0</xdr:rowOff>
        </xdr:to>
        <xdr:sp macro="" textlink="">
          <xdr:nvSpPr>
            <xdr:cNvPr id="23631" name="Group Box 79" hidden="1">
              <a:extLst>
                <a:ext uri="{63B3BB69-23CF-44E3-9099-C40C66FF867C}">
                  <a14:compatExt spid="_x0000_s23631"/>
                </a:ext>
                <a:ext uri="{FF2B5EF4-FFF2-40B4-BE49-F238E27FC236}">
                  <a16:creationId xmlns:a16="http://schemas.microsoft.com/office/drawing/2014/main" id="{00000000-0008-0000-0D00-00004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37</xdr:row>
          <xdr:rowOff>495300</xdr:rowOff>
        </xdr:from>
        <xdr:to>
          <xdr:col>5</xdr:col>
          <xdr:colOff>175260</xdr:colOff>
          <xdr:row>39</xdr:row>
          <xdr:rowOff>0</xdr:rowOff>
        </xdr:to>
        <xdr:sp macro="" textlink="">
          <xdr:nvSpPr>
            <xdr:cNvPr id="23632" name="Option Button 80" hidden="1">
              <a:extLst>
                <a:ext uri="{63B3BB69-23CF-44E3-9099-C40C66FF867C}">
                  <a14:compatExt spid="_x0000_s23632"/>
                </a:ext>
                <a:ext uri="{FF2B5EF4-FFF2-40B4-BE49-F238E27FC236}">
                  <a16:creationId xmlns:a16="http://schemas.microsoft.com/office/drawing/2014/main" id="{00000000-0008-0000-0D00-00005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37</xdr:row>
          <xdr:rowOff>495300</xdr:rowOff>
        </xdr:from>
        <xdr:to>
          <xdr:col>6</xdr:col>
          <xdr:colOff>175260</xdr:colOff>
          <xdr:row>39</xdr:row>
          <xdr:rowOff>0</xdr:rowOff>
        </xdr:to>
        <xdr:sp macro="" textlink="">
          <xdr:nvSpPr>
            <xdr:cNvPr id="23633" name="Option Button 81" hidden="1">
              <a:extLst>
                <a:ext uri="{63B3BB69-23CF-44E3-9099-C40C66FF867C}">
                  <a14:compatExt spid="_x0000_s23633"/>
                </a:ext>
                <a:ext uri="{FF2B5EF4-FFF2-40B4-BE49-F238E27FC236}">
                  <a16:creationId xmlns:a16="http://schemas.microsoft.com/office/drawing/2014/main" id="{00000000-0008-0000-0D00-00005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39</xdr:row>
          <xdr:rowOff>0</xdr:rowOff>
        </xdr:from>
        <xdr:to>
          <xdr:col>7</xdr:col>
          <xdr:colOff>0</xdr:colOff>
          <xdr:row>40</xdr:row>
          <xdr:rowOff>0</xdr:rowOff>
        </xdr:to>
        <xdr:sp macro="" textlink="">
          <xdr:nvSpPr>
            <xdr:cNvPr id="23634" name="Group Box 82" hidden="1">
              <a:extLst>
                <a:ext uri="{63B3BB69-23CF-44E3-9099-C40C66FF867C}">
                  <a14:compatExt spid="_x0000_s23634"/>
                </a:ext>
                <a:ext uri="{FF2B5EF4-FFF2-40B4-BE49-F238E27FC236}">
                  <a16:creationId xmlns:a16="http://schemas.microsoft.com/office/drawing/2014/main" id="{00000000-0008-0000-0D00-00005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39</xdr:row>
          <xdr:rowOff>0</xdr:rowOff>
        </xdr:from>
        <xdr:to>
          <xdr:col>5</xdr:col>
          <xdr:colOff>175260</xdr:colOff>
          <xdr:row>40</xdr:row>
          <xdr:rowOff>0</xdr:rowOff>
        </xdr:to>
        <xdr:sp macro="" textlink="">
          <xdr:nvSpPr>
            <xdr:cNvPr id="23635" name="Option Button 83" hidden="1">
              <a:extLst>
                <a:ext uri="{63B3BB69-23CF-44E3-9099-C40C66FF867C}">
                  <a14:compatExt spid="_x0000_s23635"/>
                </a:ext>
                <a:ext uri="{FF2B5EF4-FFF2-40B4-BE49-F238E27FC236}">
                  <a16:creationId xmlns:a16="http://schemas.microsoft.com/office/drawing/2014/main" id="{00000000-0008-0000-0D00-00005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39</xdr:row>
          <xdr:rowOff>0</xdr:rowOff>
        </xdr:from>
        <xdr:to>
          <xdr:col>6</xdr:col>
          <xdr:colOff>175260</xdr:colOff>
          <xdr:row>40</xdr:row>
          <xdr:rowOff>0</xdr:rowOff>
        </xdr:to>
        <xdr:sp macro="" textlink="">
          <xdr:nvSpPr>
            <xdr:cNvPr id="23636" name="Option Button 84" hidden="1">
              <a:extLst>
                <a:ext uri="{63B3BB69-23CF-44E3-9099-C40C66FF867C}">
                  <a14:compatExt spid="_x0000_s23636"/>
                </a:ext>
                <a:ext uri="{FF2B5EF4-FFF2-40B4-BE49-F238E27FC236}">
                  <a16:creationId xmlns:a16="http://schemas.microsoft.com/office/drawing/2014/main" id="{00000000-0008-0000-0D00-00005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40</xdr:row>
          <xdr:rowOff>0</xdr:rowOff>
        </xdr:from>
        <xdr:to>
          <xdr:col>7</xdr:col>
          <xdr:colOff>0</xdr:colOff>
          <xdr:row>41</xdr:row>
          <xdr:rowOff>0</xdr:rowOff>
        </xdr:to>
        <xdr:sp macro="" textlink="">
          <xdr:nvSpPr>
            <xdr:cNvPr id="23637" name="Group Box 85" hidden="1">
              <a:extLst>
                <a:ext uri="{63B3BB69-23CF-44E3-9099-C40C66FF867C}">
                  <a14:compatExt spid="_x0000_s23637"/>
                </a:ext>
                <a:ext uri="{FF2B5EF4-FFF2-40B4-BE49-F238E27FC236}">
                  <a16:creationId xmlns:a16="http://schemas.microsoft.com/office/drawing/2014/main" id="{00000000-0008-0000-0D00-00005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40</xdr:row>
          <xdr:rowOff>0</xdr:rowOff>
        </xdr:from>
        <xdr:to>
          <xdr:col>5</xdr:col>
          <xdr:colOff>175260</xdr:colOff>
          <xdr:row>41</xdr:row>
          <xdr:rowOff>0</xdr:rowOff>
        </xdr:to>
        <xdr:sp macro="" textlink="">
          <xdr:nvSpPr>
            <xdr:cNvPr id="23638" name="Option Button 86" hidden="1">
              <a:extLst>
                <a:ext uri="{63B3BB69-23CF-44E3-9099-C40C66FF867C}">
                  <a14:compatExt spid="_x0000_s23638"/>
                </a:ext>
                <a:ext uri="{FF2B5EF4-FFF2-40B4-BE49-F238E27FC236}">
                  <a16:creationId xmlns:a16="http://schemas.microsoft.com/office/drawing/2014/main" id="{00000000-0008-0000-0D00-00005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40</xdr:row>
          <xdr:rowOff>0</xdr:rowOff>
        </xdr:from>
        <xdr:to>
          <xdr:col>6</xdr:col>
          <xdr:colOff>175260</xdr:colOff>
          <xdr:row>41</xdr:row>
          <xdr:rowOff>0</xdr:rowOff>
        </xdr:to>
        <xdr:sp macro="" textlink="">
          <xdr:nvSpPr>
            <xdr:cNvPr id="23639" name="Option Button 87" hidden="1">
              <a:extLst>
                <a:ext uri="{63B3BB69-23CF-44E3-9099-C40C66FF867C}">
                  <a14:compatExt spid="_x0000_s23639"/>
                </a:ext>
                <a:ext uri="{FF2B5EF4-FFF2-40B4-BE49-F238E27FC236}">
                  <a16:creationId xmlns:a16="http://schemas.microsoft.com/office/drawing/2014/main" id="{00000000-0008-0000-0D00-00005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41</xdr:row>
          <xdr:rowOff>0</xdr:rowOff>
        </xdr:from>
        <xdr:to>
          <xdr:col>6</xdr:col>
          <xdr:colOff>0</xdr:colOff>
          <xdr:row>42</xdr:row>
          <xdr:rowOff>0</xdr:rowOff>
        </xdr:to>
        <xdr:sp macro="" textlink="">
          <xdr:nvSpPr>
            <xdr:cNvPr id="23640" name="Group Box 88" hidden="1">
              <a:extLst>
                <a:ext uri="{63B3BB69-23CF-44E3-9099-C40C66FF867C}">
                  <a14:compatExt spid="_x0000_s23640"/>
                </a:ext>
                <a:ext uri="{FF2B5EF4-FFF2-40B4-BE49-F238E27FC236}">
                  <a16:creationId xmlns:a16="http://schemas.microsoft.com/office/drawing/2014/main" id="{00000000-0008-0000-0D00-00005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41</xdr:row>
          <xdr:rowOff>0</xdr:rowOff>
        </xdr:from>
        <xdr:to>
          <xdr:col>5</xdr:col>
          <xdr:colOff>175260</xdr:colOff>
          <xdr:row>42</xdr:row>
          <xdr:rowOff>0</xdr:rowOff>
        </xdr:to>
        <xdr:sp macro="" textlink="">
          <xdr:nvSpPr>
            <xdr:cNvPr id="23641" name="Option Button 89" hidden="1">
              <a:extLst>
                <a:ext uri="{63B3BB69-23CF-44E3-9099-C40C66FF867C}">
                  <a14:compatExt spid="_x0000_s23641"/>
                </a:ext>
                <a:ext uri="{FF2B5EF4-FFF2-40B4-BE49-F238E27FC236}">
                  <a16:creationId xmlns:a16="http://schemas.microsoft.com/office/drawing/2014/main" id="{00000000-0008-0000-0D00-00005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42</xdr:row>
          <xdr:rowOff>0</xdr:rowOff>
        </xdr:from>
        <xdr:to>
          <xdr:col>7</xdr:col>
          <xdr:colOff>0</xdr:colOff>
          <xdr:row>43</xdr:row>
          <xdr:rowOff>0</xdr:rowOff>
        </xdr:to>
        <xdr:sp macro="" textlink="">
          <xdr:nvSpPr>
            <xdr:cNvPr id="23642" name="Group Box 90" hidden="1">
              <a:extLst>
                <a:ext uri="{63B3BB69-23CF-44E3-9099-C40C66FF867C}">
                  <a14:compatExt spid="_x0000_s23642"/>
                </a:ext>
                <a:ext uri="{FF2B5EF4-FFF2-40B4-BE49-F238E27FC236}">
                  <a16:creationId xmlns:a16="http://schemas.microsoft.com/office/drawing/2014/main" id="{00000000-0008-0000-0D00-00005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42</xdr:row>
          <xdr:rowOff>0</xdr:rowOff>
        </xdr:from>
        <xdr:to>
          <xdr:col>5</xdr:col>
          <xdr:colOff>175260</xdr:colOff>
          <xdr:row>43</xdr:row>
          <xdr:rowOff>0</xdr:rowOff>
        </xdr:to>
        <xdr:sp macro="" textlink="">
          <xdr:nvSpPr>
            <xdr:cNvPr id="23643" name="Option Button 91" hidden="1">
              <a:extLst>
                <a:ext uri="{63B3BB69-23CF-44E3-9099-C40C66FF867C}">
                  <a14:compatExt spid="_x0000_s23643"/>
                </a:ext>
                <a:ext uri="{FF2B5EF4-FFF2-40B4-BE49-F238E27FC236}">
                  <a16:creationId xmlns:a16="http://schemas.microsoft.com/office/drawing/2014/main" id="{00000000-0008-0000-0D00-00005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42</xdr:row>
          <xdr:rowOff>0</xdr:rowOff>
        </xdr:from>
        <xdr:to>
          <xdr:col>6</xdr:col>
          <xdr:colOff>175260</xdr:colOff>
          <xdr:row>43</xdr:row>
          <xdr:rowOff>0</xdr:rowOff>
        </xdr:to>
        <xdr:sp macro="" textlink="">
          <xdr:nvSpPr>
            <xdr:cNvPr id="23644" name="Option Button 92" hidden="1">
              <a:extLst>
                <a:ext uri="{63B3BB69-23CF-44E3-9099-C40C66FF867C}">
                  <a14:compatExt spid="_x0000_s23644"/>
                </a:ext>
                <a:ext uri="{FF2B5EF4-FFF2-40B4-BE49-F238E27FC236}">
                  <a16:creationId xmlns:a16="http://schemas.microsoft.com/office/drawing/2014/main" id="{00000000-0008-0000-0D00-00005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44</xdr:row>
          <xdr:rowOff>0</xdr:rowOff>
        </xdr:from>
        <xdr:to>
          <xdr:col>7</xdr:col>
          <xdr:colOff>0</xdr:colOff>
          <xdr:row>45</xdr:row>
          <xdr:rowOff>0</xdr:rowOff>
        </xdr:to>
        <xdr:sp macro="" textlink="">
          <xdr:nvSpPr>
            <xdr:cNvPr id="23645" name="Group Box 93" hidden="1">
              <a:extLst>
                <a:ext uri="{63B3BB69-23CF-44E3-9099-C40C66FF867C}">
                  <a14:compatExt spid="_x0000_s23645"/>
                </a:ext>
                <a:ext uri="{FF2B5EF4-FFF2-40B4-BE49-F238E27FC236}">
                  <a16:creationId xmlns:a16="http://schemas.microsoft.com/office/drawing/2014/main" id="{00000000-0008-0000-0D00-00005D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44</xdr:row>
          <xdr:rowOff>0</xdr:rowOff>
        </xdr:from>
        <xdr:to>
          <xdr:col>5</xdr:col>
          <xdr:colOff>175260</xdr:colOff>
          <xdr:row>45</xdr:row>
          <xdr:rowOff>0</xdr:rowOff>
        </xdr:to>
        <xdr:sp macro="" textlink="">
          <xdr:nvSpPr>
            <xdr:cNvPr id="23646" name="Option Button 94" hidden="1">
              <a:extLst>
                <a:ext uri="{63B3BB69-23CF-44E3-9099-C40C66FF867C}">
                  <a14:compatExt spid="_x0000_s23646"/>
                </a:ext>
                <a:ext uri="{FF2B5EF4-FFF2-40B4-BE49-F238E27FC236}">
                  <a16:creationId xmlns:a16="http://schemas.microsoft.com/office/drawing/2014/main" id="{00000000-0008-0000-0D00-00005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44</xdr:row>
          <xdr:rowOff>0</xdr:rowOff>
        </xdr:from>
        <xdr:to>
          <xdr:col>6</xdr:col>
          <xdr:colOff>175260</xdr:colOff>
          <xdr:row>45</xdr:row>
          <xdr:rowOff>0</xdr:rowOff>
        </xdr:to>
        <xdr:sp macro="" textlink="">
          <xdr:nvSpPr>
            <xdr:cNvPr id="23647" name="Option Button 95" hidden="1">
              <a:extLst>
                <a:ext uri="{63B3BB69-23CF-44E3-9099-C40C66FF867C}">
                  <a14:compatExt spid="_x0000_s23647"/>
                </a:ext>
                <a:ext uri="{FF2B5EF4-FFF2-40B4-BE49-F238E27FC236}">
                  <a16:creationId xmlns:a16="http://schemas.microsoft.com/office/drawing/2014/main" id="{00000000-0008-0000-0D00-00005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46</xdr:row>
          <xdr:rowOff>0</xdr:rowOff>
        </xdr:from>
        <xdr:to>
          <xdr:col>7</xdr:col>
          <xdr:colOff>0</xdr:colOff>
          <xdr:row>47</xdr:row>
          <xdr:rowOff>0</xdr:rowOff>
        </xdr:to>
        <xdr:sp macro="" textlink="">
          <xdr:nvSpPr>
            <xdr:cNvPr id="23648" name="Group Box 96" hidden="1">
              <a:extLst>
                <a:ext uri="{63B3BB69-23CF-44E3-9099-C40C66FF867C}">
                  <a14:compatExt spid="_x0000_s23648"/>
                </a:ext>
                <a:ext uri="{FF2B5EF4-FFF2-40B4-BE49-F238E27FC236}">
                  <a16:creationId xmlns:a16="http://schemas.microsoft.com/office/drawing/2014/main" id="{00000000-0008-0000-0D00-00006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46</xdr:row>
          <xdr:rowOff>0</xdr:rowOff>
        </xdr:from>
        <xdr:to>
          <xdr:col>5</xdr:col>
          <xdr:colOff>175260</xdr:colOff>
          <xdr:row>47</xdr:row>
          <xdr:rowOff>0</xdr:rowOff>
        </xdr:to>
        <xdr:sp macro="" textlink="">
          <xdr:nvSpPr>
            <xdr:cNvPr id="23649" name="Option Button 97" hidden="1">
              <a:extLst>
                <a:ext uri="{63B3BB69-23CF-44E3-9099-C40C66FF867C}">
                  <a14:compatExt spid="_x0000_s23649"/>
                </a:ext>
                <a:ext uri="{FF2B5EF4-FFF2-40B4-BE49-F238E27FC236}">
                  <a16:creationId xmlns:a16="http://schemas.microsoft.com/office/drawing/2014/main" id="{00000000-0008-0000-0D00-00006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46</xdr:row>
          <xdr:rowOff>0</xdr:rowOff>
        </xdr:from>
        <xdr:to>
          <xdr:col>6</xdr:col>
          <xdr:colOff>175260</xdr:colOff>
          <xdr:row>47</xdr:row>
          <xdr:rowOff>0</xdr:rowOff>
        </xdr:to>
        <xdr:sp macro="" textlink="">
          <xdr:nvSpPr>
            <xdr:cNvPr id="23650" name="Option Button 98" hidden="1">
              <a:extLst>
                <a:ext uri="{63B3BB69-23CF-44E3-9099-C40C66FF867C}">
                  <a14:compatExt spid="_x0000_s23650"/>
                </a:ext>
                <a:ext uri="{FF2B5EF4-FFF2-40B4-BE49-F238E27FC236}">
                  <a16:creationId xmlns:a16="http://schemas.microsoft.com/office/drawing/2014/main" id="{00000000-0008-0000-0D00-00006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47</xdr:row>
          <xdr:rowOff>0</xdr:rowOff>
        </xdr:from>
        <xdr:to>
          <xdr:col>6</xdr:col>
          <xdr:colOff>0</xdr:colOff>
          <xdr:row>48</xdr:row>
          <xdr:rowOff>0</xdr:rowOff>
        </xdr:to>
        <xdr:sp macro="" textlink="">
          <xdr:nvSpPr>
            <xdr:cNvPr id="23651" name="Group Box 99" hidden="1">
              <a:extLst>
                <a:ext uri="{63B3BB69-23CF-44E3-9099-C40C66FF867C}">
                  <a14:compatExt spid="_x0000_s23651"/>
                </a:ext>
                <a:ext uri="{FF2B5EF4-FFF2-40B4-BE49-F238E27FC236}">
                  <a16:creationId xmlns:a16="http://schemas.microsoft.com/office/drawing/2014/main" id="{00000000-0008-0000-0D00-00006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47</xdr:row>
          <xdr:rowOff>0</xdr:rowOff>
        </xdr:from>
        <xdr:to>
          <xdr:col>5</xdr:col>
          <xdr:colOff>175260</xdr:colOff>
          <xdr:row>48</xdr:row>
          <xdr:rowOff>0</xdr:rowOff>
        </xdr:to>
        <xdr:sp macro="" textlink="">
          <xdr:nvSpPr>
            <xdr:cNvPr id="23652" name="Option Button 100" hidden="1">
              <a:extLst>
                <a:ext uri="{63B3BB69-23CF-44E3-9099-C40C66FF867C}">
                  <a14:compatExt spid="_x0000_s23652"/>
                </a:ext>
                <a:ext uri="{FF2B5EF4-FFF2-40B4-BE49-F238E27FC236}">
                  <a16:creationId xmlns:a16="http://schemas.microsoft.com/office/drawing/2014/main" id="{00000000-0008-0000-0D00-00006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48</xdr:row>
          <xdr:rowOff>0</xdr:rowOff>
        </xdr:from>
        <xdr:to>
          <xdr:col>7</xdr:col>
          <xdr:colOff>0</xdr:colOff>
          <xdr:row>49</xdr:row>
          <xdr:rowOff>0</xdr:rowOff>
        </xdr:to>
        <xdr:sp macro="" textlink="">
          <xdr:nvSpPr>
            <xdr:cNvPr id="23653" name="Group Box 101" hidden="1">
              <a:extLst>
                <a:ext uri="{63B3BB69-23CF-44E3-9099-C40C66FF867C}">
                  <a14:compatExt spid="_x0000_s23653"/>
                </a:ext>
                <a:ext uri="{FF2B5EF4-FFF2-40B4-BE49-F238E27FC236}">
                  <a16:creationId xmlns:a16="http://schemas.microsoft.com/office/drawing/2014/main" id="{00000000-0008-0000-0D00-00006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48</xdr:row>
          <xdr:rowOff>0</xdr:rowOff>
        </xdr:from>
        <xdr:to>
          <xdr:col>5</xdr:col>
          <xdr:colOff>175260</xdr:colOff>
          <xdr:row>49</xdr:row>
          <xdr:rowOff>0</xdr:rowOff>
        </xdr:to>
        <xdr:sp macro="" textlink="">
          <xdr:nvSpPr>
            <xdr:cNvPr id="23654" name="Option Button 102" hidden="1">
              <a:extLst>
                <a:ext uri="{63B3BB69-23CF-44E3-9099-C40C66FF867C}">
                  <a14:compatExt spid="_x0000_s23654"/>
                </a:ext>
                <a:ext uri="{FF2B5EF4-FFF2-40B4-BE49-F238E27FC236}">
                  <a16:creationId xmlns:a16="http://schemas.microsoft.com/office/drawing/2014/main" id="{00000000-0008-0000-0D00-00006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48</xdr:row>
          <xdr:rowOff>0</xdr:rowOff>
        </xdr:from>
        <xdr:to>
          <xdr:col>6</xdr:col>
          <xdr:colOff>175260</xdr:colOff>
          <xdr:row>49</xdr:row>
          <xdr:rowOff>0</xdr:rowOff>
        </xdr:to>
        <xdr:sp macro="" textlink="">
          <xdr:nvSpPr>
            <xdr:cNvPr id="23655" name="Option Button 103" hidden="1">
              <a:extLst>
                <a:ext uri="{63B3BB69-23CF-44E3-9099-C40C66FF867C}">
                  <a14:compatExt spid="_x0000_s23655"/>
                </a:ext>
                <a:ext uri="{FF2B5EF4-FFF2-40B4-BE49-F238E27FC236}">
                  <a16:creationId xmlns:a16="http://schemas.microsoft.com/office/drawing/2014/main" id="{00000000-0008-0000-0D00-00006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52</xdr:row>
          <xdr:rowOff>0</xdr:rowOff>
        </xdr:from>
        <xdr:to>
          <xdr:col>7</xdr:col>
          <xdr:colOff>0</xdr:colOff>
          <xdr:row>53</xdr:row>
          <xdr:rowOff>0</xdr:rowOff>
        </xdr:to>
        <xdr:sp macro="" textlink="">
          <xdr:nvSpPr>
            <xdr:cNvPr id="23656" name="Group Box 104" hidden="1">
              <a:extLst>
                <a:ext uri="{63B3BB69-23CF-44E3-9099-C40C66FF867C}">
                  <a14:compatExt spid="_x0000_s23656"/>
                </a:ext>
                <a:ext uri="{FF2B5EF4-FFF2-40B4-BE49-F238E27FC236}">
                  <a16:creationId xmlns:a16="http://schemas.microsoft.com/office/drawing/2014/main" id="{00000000-0008-0000-0D00-00006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52</xdr:row>
          <xdr:rowOff>0</xdr:rowOff>
        </xdr:from>
        <xdr:to>
          <xdr:col>5</xdr:col>
          <xdr:colOff>175260</xdr:colOff>
          <xdr:row>53</xdr:row>
          <xdr:rowOff>0</xdr:rowOff>
        </xdr:to>
        <xdr:sp macro="" textlink="">
          <xdr:nvSpPr>
            <xdr:cNvPr id="23657" name="Option Button 105" hidden="1">
              <a:extLst>
                <a:ext uri="{63B3BB69-23CF-44E3-9099-C40C66FF867C}">
                  <a14:compatExt spid="_x0000_s23657"/>
                </a:ext>
                <a:ext uri="{FF2B5EF4-FFF2-40B4-BE49-F238E27FC236}">
                  <a16:creationId xmlns:a16="http://schemas.microsoft.com/office/drawing/2014/main" id="{00000000-0008-0000-0D00-00006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52</xdr:row>
          <xdr:rowOff>0</xdr:rowOff>
        </xdr:from>
        <xdr:to>
          <xdr:col>6</xdr:col>
          <xdr:colOff>175260</xdr:colOff>
          <xdr:row>53</xdr:row>
          <xdr:rowOff>0</xdr:rowOff>
        </xdr:to>
        <xdr:sp macro="" textlink="">
          <xdr:nvSpPr>
            <xdr:cNvPr id="23658" name="Option Button 106" hidden="1">
              <a:extLst>
                <a:ext uri="{63B3BB69-23CF-44E3-9099-C40C66FF867C}">
                  <a14:compatExt spid="_x0000_s23658"/>
                </a:ext>
                <a:ext uri="{FF2B5EF4-FFF2-40B4-BE49-F238E27FC236}">
                  <a16:creationId xmlns:a16="http://schemas.microsoft.com/office/drawing/2014/main" id="{00000000-0008-0000-0D00-00006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53</xdr:row>
          <xdr:rowOff>0</xdr:rowOff>
        </xdr:from>
        <xdr:to>
          <xdr:col>7</xdr:col>
          <xdr:colOff>0</xdr:colOff>
          <xdr:row>54</xdr:row>
          <xdr:rowOff>0</xdr:rowOff>
        </xdr:to>
        <xdr:sp macro="" textlink="">
          <xdr:nvSpPr>
            <xdr:cNvPr id="23659" name="Group Box 107" hidden="1">
              <a:extLst>
                <a:ext uri="{63B3BB69-23CF-44E3-9099-C40C66FF867C}">
                  <a14:compatExt spid="_x0000_s23659"/>
                </a:ext>
                <a:ext uri="{FF2B5EF4-FFF2-40B4-BE49-F238E27FC236}">
                  <a16:creationId xmlns:a16="http://schemas.microsoft.com/office/drawing/2014/main" id="{00000000-0008-0000-0D00-00006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53</xdr:row>
          <xdr:rowOff>0</xdr:rowOff>
        </xdr:from>
        <xdr:to>
          <xdr:col>5</xdr:col>
          <xdr:colOff>175260</xdr:colOff>
          <xdr:row>54</xdr:row>
          <xdr:rowOff>0</xdr:rowOff>
        </xdr:to>
        <xdr:sp macro="" textlink="">
          <xdr:nvSpPr>
            <xdr:cNvPr id="23660" name="Option Button 108" hidden="1">
              <a:extLst>
                <a:ext uri="{63B3BB69-23CF-44E3-9099-C40C66FF867C}">
                  <a14:compatExt spid="_x0000_s23660"/>
                </a:ext>
                <a:ext uri="{FF2B5EF4-FFF2-40B4-BE49-F238E27FC236}">
                  <a16:creationId xmlns:a16="http://schemas.microsoft.com/office/drawing/2014/main" id="{00000000-0008-0000-0D00-00006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53</xdr:row>
          <xdr:rowOff>0</xdr:rowOff>
        </xdr:from>
        <xdr:to>
          <xdr:col>6</xdr:col>
          <xdr:colOff>175260</xdr:colOff>
          <xdr:row>54</xdr:row>
          <xdr:rowOff>0</xdr:rowOff>
        </xdr:to>
        <xdr:sp macro="" textlink="">
          <xdr:nvSpPr>
            <xdr:cNvPr id="23661" name="Option Button 109" hidden="1">
              <a:extLst>
                <a:ext uri="{63B3BB69-23CF-44E3-9099-C40C66FF867C}">
                  <a14:compatExt spid="_x0000_s23661"/>
                </a:ext>
                <a:ext uri="{FF2B5EF4-FFF2-40B4-BE49-F238E27FC236}">
                  <a16:creationId xmlns:a16="http://schemas.microsoft.com/office/drawing/2014/main" id="{00000000-0008-0000-0D00-00006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54</xdr:row>
          <xdr:rowOff>0</xdr:rowOff>
        </xdr:from>
        <xdr:to>
          <xdr:col>7</xdr:col>
          <xdr:colOff>0</xdr:colOff>
          <xdr:row>55</xdr:row>
          <xdr:rowOff>0</xdr:rowOff>
        </xdr:to>
        <xdr:sp macro="" textlink="">
          <xdr:nvSpPr>
            <xdr:cNvPr id="23662" name="Group Box 110" hidden="1">
              <a:extLst>
                <a:ext uri="{63B3BB69-23CF-44E3-9099-C40C66FF867C}">
                  <a14:compatExt spid="_x0000_s23662"/>
                </a:ext>
                <a:ext uri="{FF2B5EF4-FFF2-40B4-BE49-F238E27FC236}">
                  <a16:creationId xmlns:a16="http://schemas.microsoft.com/office/drawing/2014/main" id="{00000000-0008-0000-0D00-00006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54</xdr:row>
          <xdr:rowOff>0</xdr:rowOff>
        </xdr:from>
        <xdr:to>
          <xdr:col>5</xdr:col>
          <xdr:colOff>175260</xdr:colOff>
          <xdr:row>55</xdr:row>
          <xdr:rowOff>0</xdr:rowOff>
        </xdr:to>
        <xdr:sp macro="" textlink="">
          <xdr:nvSpPr>
            <xdr:cNvPr id="23663" name="Option Button 111" hidden="1">
              <a:extLst>
                <a:ext uri="{63B3BB69-23CF-44E3-9099-C40C66FF867C}">
                  <a14:compatExt spid="_x0000_s23663"/>
                </a:ext>
                <a:ext uri="{FF2B5EF4-FFF2-40B4-BE49-F238E27FC236}">
                  <a16:creationId xmlns:a16="http://schemas.microsoft.com/office/drawing/2014/main" id="{00000000-0008-0000-0D00-00006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54</xdr:row>
          <xdr:rowOff>0</xdr:rowOff>
        </xdr:from>
        <xdr:to>
          <xdr:col>6</xdr:col>
          <xdr:colOff>175260</xdr:colOff>
          <xdr:row>55</xdr:row>
          <xdr:rowOff>0</xdr:rowOff>
        </xdr:to>
        <xdr:sp macro="" textlink="">
          <xdr:nvSpPr>
            <xdr:cNvPr id="23664" name="Option Button 112" hidden="1">
              <a:extLst>
                <a:ext uri="{63B3BB69-23CF-44E3-9099-C40C66FF867C}">
                  <a14:compatExt spid="_x0000_s23664"/>
                </a:ext>
                <a:ext uri="{FF2B5EF4-FFF2-40B4-BE49-F238E27FC236}">
                  <a16:creationId xmlns:a16="http://schemas.microsoft.com/office/drawing/2014/main" id="{00000000-0008-0000-0D00-00007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55</xdr:row>
          <xdr:rowOff>0</xdr:rowOff>
        </xdr:from>
        <xdr:to>
          <xdr:col>7</xdr:col>
          <xdr:colOff>0</xdr:colOff>
          <xdr:row>56</xdr:row>
          <xdr:rowOff>0</xdr:rowOff>
        </xdr:to>
        <xdr:sp macro="" textlink="">
          <xdr:nvSpPr>
            <xdr:cNvPr id="23665" name="Group Box 113" hidden="1">
              <a:extLst>
                <a:ext uri="{63B3BB69-23CF-44E3-9099-C40C66FF867C}">
                  <a14:compatExt spid="_x0000_s23665"/>
                </a:ext>
                <a:ext uri="{FF2B5EF4-FFF2-40B4-BE49-F238E27FC236}">
                  <a16:creationId xmlns:a16="http://schemas.microsoft.com/office/drawing/2014/main" id="{00000000-0008-0000-0D00-00007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55</xdr:row>
          <xdr:rowOff>0</xdr:rowOff>
        </xdr:from>
        <xdr:to>
          <xdr:col>5</xdr:col>
          <xdr:colOff>175260</xdr:colOff>
          <xdr:row>56</xdr:row>
          <xdr:rowOff>0</xdr:rowOff>
        </xdr:to>
        <xdr:sp macro="" textlink="">
          <xdr:nvSpPr>
            <xdr:cNvPr id="23666" name="Option Button 114" hidden="1">
              <a:extLst>
                <a:ext uri="{63B3BB69-23CF-44E3-9099-C40C66FF867C}">
                  <a14:compatExt spid="_x0000_s23666"/>
                </a:ext>
                <a:ext uri="{FF2B5EF4-FFF2-40B4-BE49-F238E27FC236}">
                  <a16:creationId xmlns:a16="http://schemas.microsoft.com/office/drawing/2014/main" id="{00000000-0008-0000-0D00-00007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55</xdr:row>
          <xdr:rowOff>0</xdr:rowOff>
        </xdr:from>
        <xdr:to>
          <xdr:col>6</xdr:col>
          <xdr:colOff>175260</xdr:colOff>
          <xdr:row>56</xdr:row>
          <xdr:rowOff>0</xdr:rowOff>
        </xdr:to>
        <xdr:sp macro="" textlink="">
          <xdr:nvSpPr>
            <xdr:cNvPr id="23667" name="Option Button 115" hidden="1">
              <a:extLst>
                <a:ext uri="{63B3BB69-23CF-44E3-9099-C40C66FF867C}">
                  <a14:compatExt spid="_x0000_s23667"/>
                </a:ext>
                <a:ext uri="{FF2B5EF4-FFF2-40B4-BE49-F238E27FC236}">
                  <a16:creationId xmlns:a16="http://schemas.microsoft.com/office/drawing/2014/main" id="{00000000-0008-0000-0D00-00007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11</xdr:col>
          <xdr:colOff>0</xdr:colOff>
          <xdr:row>6</xdr:row>
          <xdr:rowOff>0</xdr:rowOff>
        </xdr:to>
        <xdr:sp macro="" textlink="">
          <xdr:nvSpPr>
            <xdr:cNvPr id="23668" name="Group Box 116" hidden="1">
              <a:extLst>
                <a:ext uri="{63B3BB69-23CF-44E3-9099-C40C66FF867C}">
                  <a14:compatExt spid="_x0000_s23668"/>
                </a:ext>
                <a:ext uri="{FF2B5EF4-FFF2-40B4-BE49-F238E27FC236}">
                  <a16:creationId xmlns:a16="http://schemas.microsoft.com/office/drawing/2014/main" id="{00000000-0008-0000-0D00-00007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23669" name="Option Button 117" hidden="1">
              <a:extLst>
                <a:ext uri="{63B3BB69-23CF-44E3-9099-C40C66FF867C}">
                  <a14:compatExt spid="_x0000_s23669"/>
                </a:ext>
                <a:ext uri="{FF2B5EF4-FFF2-40B4-BE49-F238E27FC236}">
                  <a16:creationId xmlns:a16="http://schemas.microsoft.com/office/drawing/2014/main" id="{00000000-0008-0000-0D00-00007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23670" name="Option Button 118" hidden="1">
              <a:extLst>
                <a:ext uri="{63B3BB69-23CF-44E3-9099-C40C66FF867C}">
                  <a14:compatExt spid="_x0000_s23670"/>
                </a:ext>
                <a:ext uri="{FF2B5EF4-FFF2-40B4-BE49-F238E27FC236}">
                  <a16:creationId xmlns:a16="http://schemas.microsoft.com/office/drawing/2014/main" id="{00000000-0008-0000-0D00-00007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23671" name="Option Button 119" hidden="1">
              <a:extLst>
                <a:ext uri="{63B3BB69-23CF-44E3-9099-C40C66FF867C}">
                  <a14:compatExt spid="_x0000_s23671"/>
                </a:ext>
                <a:ext uri="{FF2B5EF4-FFF2-40B4-BE49-F238E27FC236}">
                  <a16:creationId xmlns:a16="http://schemas.microsoft.com/office/drawing/2014/main" id="{00000000-0008-0000-0D00-00007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23672" name="Option Button 120" hidden="1">
              <a:extLst>
                <a:ext uri="{63B3BB69-23CF-44E3-9099-C40C66FF867C}">
                  <a14:compatExt spid="_x0000_s23672"/>
                </a:ext>
                <a:ext uri="{FF2B5EF4-FFF2-40B4-BE49-F238E27FC236}">
                  <a16:creationId xmlns:a16="http://schemas.microsoft.com/office/drawing/2014/main" id="{00000000-0008-0000-0D00-00007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23673" name="Group Box 121" hidden="1">
              <a:extLst>
                <a:ext uri="{63B3BB69-23CF-44E3-9099-C40C66FF867C}">
                  <a14:compatExt spid="_x0000_s23673"/>
                </a:ext>
                <a:ext uri="{FF2B5EF4-FFF2-40B4-BE49-F238E27FC236}">
                  <a16:creationId xmlns:a16="http://schemas.microsoft.com/office/drawing/2014/main" id="{00000000-0008-0000-0D00-000079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23674" name="Option Button 122" hidden="1">
              <a:extLst>
                <a:ext uri="{63B3BB69-23CF-44E3-9099-C40C66FF867C}">
                  <a14:compatExt spid="_x0000_s23674"/>
                </a:ext>
                <a:ext uri="{FF2B5EF4-FFF2-40B4-BE49-F238E27FC236}">
                  <a16:creationId xmlns:a16="http://schemas.microsoft.com/office/drawing/2014/main" id="{00000000-0008-0000-0D00-00007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23675" name="Option Button 123" hidden="1">
              <a:extLst>
                <a:ext uri="{63B3BB69-23CF-44E3-9099-C40C66FF867C}">
                  <a14:compatExt spid="_x0000_s23675"/>
                </a:ext>
                <a:ext uri="{FF2B5EF4-FFF2-40B4-BE49-F238E27FC236}">
                  <a16:creationId xmlns:a16="http://schemas.microsoft.com/office/drawing/2014/main" id="{00000000-0008-0000-0D00-00007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23676" name="Option Button 124" hidden="1">
              <a:extLst>
                <a:ext uri="{63B3BB69-23CF-44E3-9099-C40C66FF867C}">
                  <a14:compatExt spid="_x0000_s23676"/>
                </a:ext>
                <a:ext uri="{FF2B5EF4-FFF2-40B4-BE49-F238E27FC236}">
                  <a16:creationId xmlns:a16="http://schemas.microsoft.com/office/drawing/2014/main" id="{00000000-0008-0000-0D00-00007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23677" name="Option Button 125" hidden="1">
              <a:extLst>
                <a:ext uri="{63B3BB69-23CF-44E3-9099-C40C66FF867C}">
                  <a14:compatExt spid="_x0000_s23677"/>
                </a:ext>
                <a:ext uri="{FF2B5EF4-FFF2-40B4-BE49-F238E27FC236}">
                  <a16:creationId xmlns:a16="http://schemas.microsoft.com/office/drawing/2014/main" id="{00000000-0008-0000-0D00-00007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22860</xdr:rowOff>
        </xdr:to>
        <xdr:sp macro="" textlink="">
          <xdr:nvSpPr>
            <xdr:cNvPr id="23678" name="Group Box 126" hidden="1">
              <a:extLst>
                <a:ext uri="{63B3BB69-23CF-44E3-9099-C40C66FF867C}">
                  <a14:compatExt spid="_x0000_s23678"/>
                </a:ext>
                <a:ext uri="{FF2B5EF4-FFF2-40B4-BE49-F238E27FC236}">
                  <a16:creationId xmlns:a16="http://schemas.microsoft.com/office/drawing/2014/main" id="{00000000-0008-0000-0D00-00007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22860</xdr:rowOff>
        </xdr:to>
        <xdr:sp macro="" textlink="">
          <xdr:nvSpPr>
            <xdr:cNvPr id="23679" name="Option Button 127" hidden="1">
              <a:extLst>
                <a:ext uri="{63B3BB69-23CF-44E3-9099-C40C66FF867C}">
                  <a14:compatExt spid="_x0000_s23679"/>
                </a:ext>
                <a:ext uri="{FF2B5EF4-FFF2-40B4-BE49-F238E27FC236}">
                  <a16:creationId xmlns:a16="http://schemas.microsoft.com/office/drawing/2014/main" id="{00000000-0008-0000-0D00-00007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22860</xdr:rowOff>
        </xdr:to>
        <xdr:sp macro="" textlink="">
          <xdr:nvSpPr>
            <xdr:cNvPr id="23680" name="Option Button 128" hidden="1">
              <a:extLst>
                <a:ext uri="{63B3BB69-23CF-44E3-9099-C40C66FF867C}">
                  <a14:compatExt spid="_x0000_s23680"/>
                </a:ext>
                <a:ext uri="{FF2B5EF4-FFF2-40B4-BE49-F238E27FC236}">
                  <a16:creationId xmlns:a16="http://schemas.microsoft.com/office/drawing/2014/main" id="{00000000-0008-0000-0D00-00008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22860</xdr:rowOff>
        </xdr:to>
        <xdr:sp macro="" textlink="">
          <xdr:nvSpPr>
            <xdr:cNvPr id="23681" name="Option Button 129" hidden="1">
              <a:extLst>
                <a:ext uri="{63B3BB69-23CF-44E3-9099-C40C66FF867C}">
                  <a14:compatExt spid="_x0000_s23681"/>
                </a:ext>
                <a:ext uri="{FF2B5EF4-FFF2-40B4-BE49-F238E27FC236}">
                  <a16:creationId xmlns:a16="http://schemas.microsoft.com/office/drawing/2014/main" id="{00000000-0008-0000-0D00-00008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22860</xdr:rowOff>
        </xdr:to>
        <xdr:sp macro="" textlink="">
          <xdr:nvSpPr>
            <xdr:cNvPr id="23682" name="Option Button 130" hidden="1">
              <a:extLst>
                <a:ext uri="{63B3BB69-23CF-44E3-9099-C40C66FF867C}">
                  <a14:compatExt spid="_x0000_s23682"/>
                </a:ext>
                <a:ext uri="{FF2B5EF4-FFF2-40B4-BE49-F238E27FC236}">
                  <a16:creationId xmlns:a16="http://schemas.microsoft.com/office/drawing/2014/main" id="{00000000-0008-0000-0D00-00008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23683" name="Group Box 131" hidden="1">
              <a:extLst>
                <a:ext uri="{63B3BB69-23CF-44E3-9099-C40C66FF867C}">
                  <a14:compatExt spid="_x0000_s23683"/>
                </a:ext>
                <a:ext uri="{FF2B5EF4-FFF2-40B4-BE49-F238E27FC236}">
                  <a16:creationId xmlns:a16="http://schemas.microsoft.com/office/drawing/2014/main" id="{00000000-0008-0000-0D00-00008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23684" name="Option Button 132" hidden="1">
              <a:extLst>
                <a:ext uri="{63B3BB69-23CF-44E3-9099-C40C66FF867C}">
                  <a14:compatExt spid="_x0000_s23684"/>
                </a:ext>
                <a:ext uri="{FF2B5EF4-FFF2-40B4-BE49-F238E27FC236}">
                  <a16:creationId xmlns:a16="http://schemas.microsoft.com/office/drawing/2014/main" id="{00000000-0008-0000-0D00-00008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23685" name="Option Button 133" hidden="1">
              <a:extLst>
                <a:ext uri="{63B3BB69-23CF-44E3-9099-C40C66FF867C}">
                  <a14:compatExt spid="_x0000_s23685"/>
                </a:ext>
                <a:ext uri="{FF2B5EF4-FFF2-40B4-BE49-F238E27FC236}">
                  <a16:creationId xmlns:a16="http://schemas.microsoft.com/office/drawing/2014/main" id="{00000000-0008-0000-0D00-00008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23686" name="Option Button 134" hidden="1">
              <a:extLst>
                <a:ext uri="{63B3BB69-23CF-44E3-9099-C40C66FF867C}">
                  <a14:compatExt spid="_x0000_s23686"/>
                </a:ext>
                <a:ext uri="{FF2B5EF4-FFF2-40B4-BE49-F238E27FC236}">
                  <a16:creationId xmlns:a16="http://schemas.microsoft.com/office/drawing/2014/main" id="{00000000-0008-0000-0D00-00008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22860</xdr:rowOff>
        </xdr:to>
        <xdr:sp macro="" textlink="">
          <xdr:nvSpPr>
            <xdr:cNvPr id="23687" name="Group Box 135" hidden="1">
              <a:extLst>
                <a:ext uri="{63B3BB69-23CF-44E3-9099-C40C66FF867C}">
                  <a14:compatExt spid="_x0000_s23687"/>
                </a:ext>
                <a:ext uri="{FF2B5EF4-FFF2-40B4-BE49-F238E27FC236}">
                  <a16:creationId xmlns:a16="http://schemas.microsoft.com/office/drawing/2014/main" id="{00000000-0008-0000-0D00-00008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23688" name="Option Button 136" hidden="1">
              <a:extLst>
                <a:ext uri="{63B3BB69-23CF-44E3-9099-C40C66FF867C}">
                  <a14:compatExt spid="_x0000_s23688"/>
                </a:ext>
                <a:ext uri="{FF2B5EF4-FFF2-40B4-BE49-F238E27FC236}">
                  <a16:creationId xmlns:a16="http://schemas.microsoft.com/office/drawing/2014/main" id="{00000000-0008-0000-0D00-00008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23689" name="Option Button 137" hidden="1">
              <a:extLst>
                <a:ext uri="{63B3BB69-23CF-44E3-9099-C40C66FF867C}">
                  <a14:compatExt spid="_x0000_s23689"/>
                </a:ext>
                <a:ext uri="{FF2B5EF4-FFF2-40B4-BE49-F238E27FC236}">
                  <a16:creationId xmlns:a16="http://schemas.microsoft.com/office/drawing/2014/main" id="{00000000-0008-0000-0D00-00008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23690" name="Option Button 138" hidden="1">
              <a:extLst>
                <a:ext uri="{63B3BB69-23CF-44E3-9099-C40C66FF867C}">
                  <a14:compatExt spid="_x0000_s23690"/>
                </a:ext>
                <a:ext uri="{FF2B5EF4-FFF2-40B4-BE49-F238E27FC236}">
                  <a16:creationId xmlns:a16="http://schemas.microsoft.com/office/drawing/2014/main" id="{00000000-0008-0000-0D00-00008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11</xdr:row>
          <xdr:rowOff>495300</xdr:rowOff>
        </xdr:to>
        <xdr:sp macro="" textlink="">
          <xdr:nvSpPr>
            <xdr:cNvPr id="23691" name="Group Box 139" hidden="1">
              <a:extLst>
                <a:ext uri="{63B3BB69-23CF-44E3-9099-C40C66FF867C}">
                  <a14:compatExt spid="_x0000_s23691"/>
                </a:ext>
                <a:ext uri="{FF2B5EF4-FFF2-40B4-BE49-F238E27FC236}">
                  <a16:creationId xmlns:a16="http://schemas.microsoft.com/office/drawing/2014/main" id="{00000000-0008-0000-0D00-00008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23692" name="Option Button 140" hidden="1">
              <a:extLst>
                <a:ext uri="{63B3BB69-23CF-44E3-9099-C40C66FF867C}">
                  <a14:compatExt spid="_x0000_s23692"/>
                </a:ext>
                <a:ext uri="{FF2B5EF4-FFF2-40B4-BE49-F238E27FC236}">
                  <a16:creationId xmlns:a16="http://schemas.microsoft.com/office/drawing/2014/main" id="{00000000-0008-0000-0D00-00008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11</xdr:row>
          <xdr:rowOff>495300</xdr:rowOff>
        </xdr:to>
        <xdr:sp macro="" textlink="">
          <xdr:nvSpPr>
            <xdr:cNvPr id="23693" name="Option Button 141" hidden="1">
              <a:extLst>
                <a:ext uri="{63B3BB69-23CF-44E3-9099-C40C66FF867C}">
                  <a14:compatExt spid="_x0000_s23693"/>
                </a:ext>
                <a:ext uri="{FF2B5EF4-FFF2-40B4-BE49-F238E27FC236}">
                  <a16:creationId xmlns:a16="http://schemas.microsoft.com/office/drawing/2014/main" id="{00000000-0008-0000-0D00-00008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23694" name="Option Button 142" hidden="1">
              <a:extLst>
                <a:ext uri="{63B3BB69-23CF-44E3-9099-C40C66FF867C}">
                  <a14:compatExt spid="_x0000_s23694"/>
                </a:ext>
                <a:ext uri="{FF2B5EF4-FFF2-40B4-BE49-F238E27FC236}">
                  <a16:creationId xmlns:a16="http://schemas.microsoft.com/office/drawing/2014/main" id="{00000000-0008-0000-0D00-00008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23695" name="Option Button 143" hidden="1">
              <a:extLst>
                <a:ext uri="{63B3BB69-23CF-44E3-9099-C40C66FF867C}">
                  <a14:compatExt spid="_x0000_s23695"/>
                </a:ext>
                <a:ext uri="{FF2B5EF4-FFF2-40B4-BE49-F238E27FC236}">
                  <a16:creationId xmlns:a16="http://schemas.microsoft.com/office/drawing/2014/main" id="{00000000-0008-0000-0D00-00008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23696" name="Group Box 144" hidden="1">
              <a:extLst>
                <a:ext uri="{63B3BB69-23CF-44E3-9099-C40C66FF867C}">
                  <a14:compatExt spid="_x0000_s23696"/>
                </a:ext>
                <a:ext uri="{FF2B5EF4-FFF2-40B4-BE49-F238E27FC236}">
                  <a16:creationId xmlns:a16="http://schemas.microsoft.com/office/drawing/2014/main" id="{00000000-0008-0000-0D00-00009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23697" name="Option Button 145" hidden="1">
              <a:extLst>
                <a:ext uri="{63B3BB69-23CF-44E3-9099-C40C66FF867C}">
                  <a14:compatExt spid="_x0000_s23697"/>
                </a:ext>
                <a:ext uri="{FF2B5EF4-FFF2-40B4-BE49-F238E27FC236}">
                  <a16:creationId xmlns:a16="http://schemas.microsoft.com/office/drawing/2014/main" id="{00000000-0008-0000-0D00-00009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23698" name="Option Button 146" hidden="1">
              <a:extLst>
                <a:ext uri="{63B3BB69-23CF-44E3-9099-C40C66FF867C}">
                  <a14:compatExt spid="_x0000_s23698"/>
                </a:ext>
                <a:ext uri="{FF2B5EF4-FFF2-40B4-BE49-F238E27FC236}">
                  <a16:creationId xmlns:a16="http://schemas.microsoft.com/office/drawing/2014/main" id="{00000000-0008-0000-0D00-00009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23699" name="Option Button 147" hidden="1">
              <a:extLst>
                <a:ext uri="{63B3BB69-23CF-44E3-9099-C40C66FF867C}">
                  <a14:compatExt spid="_x0000_s23699"/>
                </a:ext>
                <a:ext uri="{FF2B5EF4-FFF2-40B4-BE49-F238E27FC236}">
                  <a16:creationId xmlns:a16="http://schemas.microsoft.com/office/drawing/2014/main" id="{00000000-0008-0000-0D00-00009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23700" name="Option Button 148" hidden="1">
              <a:extLst>
                <a:ext uri="{63B3BB69-23CF-44E3-9099-C40C66FF867C}">
                  <a14:compatExt spid="_x0000_s23700"/>
                </a:ext>
                <a:ext uri="{FF2B5EF4-FFF2-40B4-BE49-F238E27FC236}">
                  <a16:creationId xmlns:a16="http://schemas.microsoft.com/office/drawing/2014/main" id="{00000000-0008-0000-0D00-00009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23701" name="Group Box 149" hidden="1">
              <a:extLst>
                <a:ext uri="{63B3BB69-23CF-44E3-9099-C40C66FF867C}">
                  <a14:compatExt spid="_x0000_s23701"/>
                </a:ext>
                <a:ext uri="{FF2B5EF4-FFF2-40B4-BE49-F238E27FC236}">
                  <a16:creationId xmlns:a16="http://schemas.microsoft.com/office/drawing/2014/main" id="{00000000-0008-0000-0D00-00009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23702" name="Option Button 150" hidden="1">
              <a:extLst>
                <a:ext uri="{63B3BB69-23CF-44E3-9099-C40C66FF867C}">
                  <a14:compatExt spid="_x0000_s23702"/>
                </a:ext>
                <a:ext uri="{FF2B5EF4-FFF2-40B4-BE49-F238E27FC236}">
                  <a16:creationId xmlns:a16="http://schemas.microsoft.com/office/drawing/2014/main" id="{00000000-0008-0000-0D00-00009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23703" name="Option Button 151" hidden="1">
              <a:extLst>
                <a:ext uri="{63B3BB69-23CF-44E3-9099-C40C66FF867C}">
                  <a14:compatExt spid="_x0000_s23703"/>
                </a:ext>
                <a:ext uri="{FF2B5EF4-FFF2-40B4-BE49-F238E27FC236}">
                  <a16:creationId xmlns:a16="http://schemas.microsoft.com/office/drawing/2014/main" id="{00000000-0008-0000-0D00-00009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23704" name="Option Button 152" hidden="1">
              <a:extLst>
                <a:ext uri="{63B3BB69-23CF-44E3-9099-C40C66FF867C}">
                  <a14:compatExt spid="_x0000_s23704"/>
                </a:ext>
                <a:ext uri="{FF2B5EF4-FFF2-40B4-BE49-F238E27FC236}">
                  <a16:creationId xmlns:a16="http://schemas.microsoft.com/office/drawing/2014/main" id="{00000000-0008-0000-0D00-00009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23705" name="Option Button 153" hidden="1">
              <a:extLst>
                <a:ext uri="{63B3BB69-23CF-44E3-9099-C40C66FF867C}">
                  <a14:compatExt spid="_x0000_s23705"/>
                </a:ext>
                <a:ext uri="{FF2B5EF4-FFF2-40B4-BE49-F238E27FC236}">
                  <a16:creationId xmlns:a16="http://schemas.microsoft.com/office/drawing/2014/main" id="{00000000-0008-0000-0D00-00009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23706" name="Group Box 154" hidden="1">
              <a:extLst>
                <a:ext uri="{63B3BB69-23CF-44E3-9099-C40C66FF867C}">
                  <a14:compatExt spid="_x0000_s23706"/>
                </a:ext>
                <a:ext uri="{FF2B5EF4-FFF2-40B4-BE49-F238E27FC236}">
                  <a16:creationId xmlns:a16="http://schemas.microsoft.com/office/drawing/2014/main" id="{00000000-0008-0000-0D00-00009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3707" name="Option Button 155" hidden="1">
              <a:extLst>
                <a:ext uri="{63B3BB69-23CF-44E3-9099-C40C66FF867C}">
                  <a14:compatExt spid="_x0000_s23707"/>
                </a:ext>
                <a:ext uri="{FF2B5EF4-FFF2-40B4-BE49-F238E27FC236}">
                  <a16:creationId xmlns:a16="http://schemas.microsoft.com/office/drawing/2014/main" id="{00000000-0008-0000-0D00-00009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3708" name="Option Button 156" hidden="1">
              <a:extLst>
                <a:ext uri="{63B3BB69-23CF-44E3-9099-C40C66FF867C}">
                  <a14:compatExt spid="_x0000_s23708"/>
                </a:ext>
                <a:ext uri="{FF2B5EF4-FFF2-40B4-BE49-F238E27FC236}">
                  <a16:creationId xmlns:a16="http://schemas.microsoft.com/office/drawing/2014/main" id="{00000000-0008-0000-0D00-00009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3709" name="Option Button 157" hidden="1">
              <a:extLst>
                <a:ext uri="{63B3BB69-23CF-44E3-9099-C40C66FF867C}">
                  <a14:compatExt spid="_x0000_s23709"/>
                </a:ext>
                <a:ext uri="{FF2B5EF4-FFF2-40B4-BE49-F238E27FC236}">
                  <a16:creationId xmlns:a16="http://schemas.microsoft.com/office/drawing/2014/main" id="{00000000-0008-0000-0D00-00009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3710" name="Option Button 158" hidden="1">
              <a:extLst>
                <a:ext uri="{63B3BB69-23CF-44E3-9099-C40C66FF867C}">
                  <a14:compatExt spid="_x0000_s23710"/>
                </a:ext>
                <a:ext uri="{FF2B5EF4-FFF2-40B4-BE49-F238E27FC236}">
                  <a16:creationId xmlns:a16="http://schemas.microsoft.com/office/drawing/2014/main" id="{00000000-0008-0000-0D00-00009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23711" name="Group Box 159" hidden="1">
              <a:extLst>
                <a:ext uri="{63B3BB69-23CF-44E3-9099-C40C66FF867C}">
                  <a14:compatExt spid="_x0000_s23711"/>
                </a:ext>
                <a:ext uri="{FF2B5EF4-FFF2-40B4-BE49-F238E27FC236}">
                  <a16:creationId xmlns:a16="http://schemas.microsoft.com/office/drawing/2014/main" id="{00000000-0008-0000-0D00-00009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3712" name="Option Button 160" hidden="1">
              <a:extLst>
                <a:ext uri="{63B3BB69-23CF-44E3-9099-C40C66FF867C}">
                  <a14:compatExt spid="_x0000_s23712"/>
                </a:ext>
                <a:ext uri="{FF2B5EF4-FFF2-40B4-BE49-F238E27FC236}">
                  <a16:creationId xmlns:a16="http://schemas.microsoft.com/office/drawing/2014/main" id="{00000000-0008-0000-0D00-0000A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23713" name="Option Button 161" hidden="1">
              <a:extLst>
                <a:ext uri="{63B3BB69-23CF-44E3-9099-C40C66FF867C}">
                  <a14:compatExt spid="_x0000_s23713"/>
                </a:ext>
                <a:ext uri="{FF2B5EF4-FFF2-40B4-BE49-F238E27FC236}">
                  <a16:creationId xmlns:a16="http://schemas.microsoft.com/office/drawing/2014/main" id="{00000000-0008-0000-0D00-0000A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3714" name="Option Button 162" hidden="1">
              <a:extLst>
                <a:ext uri="{63B3BB69-23CF-44E3-9099-C40C66FF867C}">
                  <a14:compatExt spid="_x0000_s23714"/>
                </a:ext>
                <a:ext uri="{FF2B5EF4-FFF2-40B4-BE49-F238E27FC236}">
                  <a16:creationId xmlns:a16="http://schemas.microsoft.com/office/drawing/2014/main" id="{00000000-0008-0000-0D00-0000A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3715" name="Option Button 163" hidden="1">
              <a:extLst>
                <a:ext uri="{63B3BB69-23CF-44E3-9099-C40C66FF867C}">
                  <a14:compatExt spid="_x0000_s23715"/>
                </a:ext>
                <a:ext uri="{FF2B5EF4-FFF2-40B4-BE49-F238E27FC236}">
                  <a16:creationId xmlns:a16="http://schemas.microsoft.com/office/drawing/2014/main" id="{00000000-0008-0000-0D00-0000A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23716" name="Group Box 164" hidden="1">
              <a:extLst>
                <a:ext uri="{63B3BB69-23CF-44E3-9099-C40C66FF867C}">
                  <a14:compatExt spid="_x0000_s23716"/>
                </a:ext>
                <a:ext uri="{FF2B5EF4-FFF2-40B4-BE49-F238E27FC236}">
                  <a16:creationId xmlns:a16="http://schemas.microsoft.com/office/drawing/2014/main" id="{00000000-0008-0000-0D00-0000A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3717" name="Option Button 165" hidden="1">
              <a:extLst>
                <a:ext uri="{63B3BB69-23CF-44E3-9099-C40C66FF867C}">
                  <a14:compatExt spid="_x0000_s23717"/>
                </a:ext>
                <a:ext uri="{FF2B5EF4-FFF2-40B4-BE49-F238E27FC236}">
                  <a16:creationId xmlns:a16="http://schemas.microsoft.com/office/drawing/2014/main" id="{00000000-0008-0000-0D00-0000A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23718" name="Option Button 166" hidden="1">
              <a:extLst>
                <a:ext uri="{63B3BB69-23CF-44E3-9099-C40C66FF867C}">
                  <a14:compatExt spid="_x0000_s23718"/>
                </a:ext>
                <a:ext uri="{FF2B5EF4-FFF2-40B4-BE49-F238E27FC236}">
                  <a16:creationId xmlns:a16="http://schemas.microsoft.com/office/drawing/2014/main" id="{00000000-0008-0000-0D00-0000A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3719" name="Option Button 167" hidden="1">
              <a:extLst>
                <a:ext uri="{63B3BB69-23CF-44E3-9099-C40C66FF867C}">
                  <a14:compatExt spid="_x0000_s23719"/>
                </a:ext>
                <a:ext uri="{FF2B5EF4-FFF2-40B4-BE49-F238E27FC236}">
                  <a16:creationId xmlns:a16="http://schemas.microsoft.com/office/drawing/2014/main" id="{00000000-0008-0000-0D00-0000A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3720" name="Option Button 168" hidden="1">
              <a:extLst>
                <a:ext uri="{63B3BB69-23CF-44E3-9099-C40C66FF867C}">
                  <a14:compatExt spid="_x0000_s23720"/>
                </a:ext>
                <a:ext uri="{FF2B5EF4-FFF2-40B4-BE49-F238E27FC236}">
                  <a16:creationId xmlns:a16="http://schemas.microsoft.com/office/drawing/2014/main" id="{00000000-0008-0000-0D00-0000A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18</xdr:row>
          <xdr:rowOff>0</xdr:rowOff>
        </xdr:to>
        <xdr:sp macro="" textlink="">
          <xdr:nvSpPr>
            <xdr:cNvPr id="23721" name="Group Box 169" hidden="1">
              <a:extLst>
                <a:ext uri="{63B3BB69-23CF-44E3-9099-C40C66FF867C}">
                  <a14:compatExt spid="_x0000_s23721"/>
                </a:ext>
                <a:ext uri="{FF2B5EF4-FFF2-40B4-BE49-F238E27FC236}">
                  <a16:creationId xmlns:a16="http://schemas.microsoft.com/office/drawing/2014/main" id="{00000000-0008-0000-0D00-0000A9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23722" name="Option Button 170" hidden="1">
              <a:extLst>
                <a:ext uri="{63B3BB69-23CF-44E3-9099-C40C66FF867C}">
                  <a14:compatExt spid="_x0000_s23722"/>
                </a:ext>
                <a:ext uri="{FF2B5EF4-FFF2-40B4-BE49-F238E27FC236}">
                  <a16:creationId xmlns:a16="http://schemas.microsoft.com/office/drawing/2014/main" id="{00000000-0008-0000-0D00-0000A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17</xdr:row>
          <xdr:rowOff>0</xdr:rowOff>
        </xdr:from>
        <xdr:to>
          <xdr:col>8</xdr:col>
          <xdr:colOff>175260</xdr:colOff>
          <xdr:row>18</xdr:row>
          <xdr:rowOff>0</xdr:rowOff>
        </xdr:to>
        <xdr:sp macro="" textlink="">
          <xdr:nvSpPr>
            <xdr:cNvPr id="23723" name="Option Button 171" hidden="1">
              <a:extLst>
                <a:ext uri="{63B3BB69-23CF-44E3-9099-C40C66FF867C}">
                  <a14:compatExt spid="_x0000_s23723"/>
                </a:ext>
                <a:ext uri="{FF2B5EF4-FFF2-40B4-BE49-F238E27FC236}">
                  <a16:creationId xmlns:a16="http://schemas.microsoft.com/office/drawing/2014/main" id="{00000000-0008-0000-0D00-0000A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23724" name="Option Button 172" hidden="1">
              <a:extLst>
                <a:ext uri="{63B3BB69-23CF-44E3-9099-C40C66FF867C}">
                  <a14:compatExt spid="_x0000_s23724"/>
                </a:ext>
                <a:ext uri="{FF2B5EF4-FFF2-40B4-BE49-F238E27FC236}">
                  <a16:creationId xmlns:a16="http://schemas.microsoft.com/office/drawing/2014/main" id="{00000000-0008-0000-0D00-0000A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23725" name="Option Button 173" hidden="1">
              <a:extLst>
                <a:ext uri="{63B3BB69-23CF-44E3-9099-C40C66FF867C}">
                  <a14:compatExt spid="_x0000_s23725"/>
                </a:ext>
                <a:ext uri="{FF2B5EF4-FFF2-40B4-BE49-F238E27FC236}">
                  <a16:creationId xmlns:a16="http://schemas.microsoft.com/office/drawing/2014/main" id="{00000000-0008-0000-0D00-0000A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23726" name="Group Box 174" hidden="1">
              <a:extLst>
                <a:ext uri="{63B3BB69-23CF-44E3-9099-C40C66FF867C}">
                  <a14:compatExt spid="_x0000_s23726"/>
                </a:ext>
                <a:ext uri="{FF2B5EF4-FFF2-40B4-BE49-F238E27FC236}">
                  <a16:creationId xmlns:a16="http://schemas.microsoft.com/office/drawing/2014/main" id="{00000000-0008-0000-0D00-0000A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23727" name="Option Button 175" hidden="1">
              <a:extLst>
                <a:ext uri="{63B3BB69-23CF-44E3-9099-C40C66FF867C}">
                  <a14:compatExt spid="_x0000_s23727"/>
                </a:ext>
                <a:ext uri="{FF2B5EF4-FFF2-40B4-BE49-F238E27FC236}">
                  <a16:creationId xmlns:a16="http://schemas.microsoft.com/office/drawing/2014/main" id="{00000000-0008-0000-0D00-0000A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23728" name="Option Button 176" hidden="1">
              <a:extLst>
                <a:ext uri="{63B3BB69-23CF-44E3-9099-C40C66FF867C}">
                  <a14:compatExt spid="_x0000_s23728"/>
                </a:ext>
                <a:ext uri="{FF2B5EF4-FFF2-40B4-BE49-F238E27FC236}">
                  <a16:creationId xmlns:a16="http://schemas.microsoft.com/office/drawing/2014/main" id="{00000000-0008-0000-0D00-0000B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23729" name="Option Button 177" hidden="1">
              <a:extLst>
                <a:ext uri="{63B3BB69-23CF-44E3-9099-C40C66FF867C}">
                  <a14:compatExt spid="_x0000_s23729"/>
                </a:ext>
                <a:ext uri="{FF2B5EF4-FFF2-40B4-BE49-F238E27FC236}">
                  <a16:creationId xmlns:a16="http://schemas.microsoft.com/office/drawing/2014/main" id="{00000000-0008-0000-0D00-0000B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23730" name="Option Button 178" hidden="1">
              <a:extLst>
                <a:ext uri="{63B3BB69-23CF-44E3-9099-C40C66FF867C}">
                  <a14:compatExt spid="_x0000_s23730"/>
                </a:ext>
                <a:ext uri="{FF2B5EF4-FFF2-40B4-BE49-F238E27FC236}">
                  <a16:creationId xmlns:a16="http://schemas.microsoft.com/office/drawing/2014/main" id="{00000000-0008-0000-0D00-0000B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23731" name="Group Box 179" hidden="1">
              <a:extLst>
                <a:ext uri="{63B3BB69-23CF-44E3-9099-C40C66FF867C}">
                  <a14:compatExt spid="_x0000_s23731"/>
                </a:ext>
                <a:ext uri="{FF2B5EF4-FFF2-40B4-BE49-F238E27FC236}">
                  <a16:creationId xmlns:a16="http://schemas.microsoft.com/office/drawing/2014/main" id="{00000000-0008-0000-0D00-0000B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23732" name="Option Button 180" hidden="1">
              <a:extLst>
                <a:ext uri="{63B3BB69-23CF-44E3-9099-C40C66FF867C}">
                  <a14:compatExt spid="_x0000_s23732"/>
                </a:ext>
                <a:ext uri="{FF2B5EF4-FFF2-40B4-BE49-F238E27FC236}">
                  <a16:creationId xmlns:a16="http://schemas.microsoft.com/office/drawing/2014/main" id="{00000000-0008-0000-0D00-0000B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23733" name="Option Button 181" hidden="1">
              <a:extLst>
                <a:ext uri="{63B3BB69-23CF-44E3-9099-C40C66FF867C}">
                  <a14:compatExt spid="_x0000_s23733"/>
                </a:ext>
                <a:ext uri="{FF2B5EF4-FFF2-40B4-BE49-F238E27FC236}">
                  <a16:creationId xmlns:a16="http://schemas.microsoft.com/office/drawing/2014/main" id="{00000000-0008-0000-0D00-0000B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23734" name="Option Button 182" hidden="1">
              <a:extLst>
                <a:ext uri="{63B3BB69-23CF-44E3-9099-C40C66FF867C}">
                  <a14:compatExt spid="_x0000_s23734"/>
                </a:ext>
                <a:ext uri="{FF2B5EF4-FFF2-40B4-BE49-F238E27FC236}">
                  <a16:creationId xmlns:a16="http://schemas.microsoft.com/office/drawing/2014/main" id="{00000000-0008-0000-0D00-0000B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23735" name="Option Button 183" hidden="1">
              <a:extLst>
                <a:ext uri="{63B3BB69-23CF-44E3-9099-C40C66FF867C}">
                  <a14:compatExt spid="_x0000_s23735"/>
                </a:ext>
                <a:ext uri="{FF2B5EF4-FFF2-40B4-BE49-F238E27FC236}">
                  <a16:creationId xmlns:a16="http://schemas.microsoft.com/office/drawing/2014/main" id="{00000000-0008-0000-0D00-0000B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20</xdr:row>
          <xdr:rowOff>327660</xdr:rowOff>
        </xdr:to>
        <xdr:sp macro="" textlink="">
          <xdr:nvSpPr>
            <xdr:cNvPr id="23736" name="Group Box 184" hidden="1">
              <a:extLst>
                <a:ext uri="{63B3BB69-23CF-44E3-9099-C40C66FF867C}">
                  <a14:compatExt spid="_x0000_s23736"/>
                </a:ext>
                <a:ext uri="{FF2B5EF4-FFF2-40B4-BE49-F238E27FC236}">
                  <a16:creationId xmlns:a16="http://schemas.microsoft.com/office/drawing/2014/main" id="{00000000-0008-0000-0D00-0000B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20</xdr:row>
          <xdr:rowOff>327660</xdr:rowOff>
        </xdr:to>
        <xdr:sp macro="" textlink="">
          <xdr:nvSpPr>
            <xdr:cNvPr id="23737" name="Option Button 185" hidden="1">
              <a:extLst>
                <a:ext uri="{63B3BB69-23CF-44E3-9099-C40C66FF867C}">
                  <a14:compatExt spid="_x0000_s23737"/>
                </a:ext>
                <a:ext uri="{FF2B5EF4-FFF2-40B4-BE49-F238E27FC236}">
                  <a16:creationId xmlns:a16="http://schemas.microsoft.com/office/drawing/2014/main" id="{00000000-0008-0000-0D00-0000B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20</xdr:row>
          <xdr:rowOff>327660</xdr:rowOff>
        </xdr:to>
        <xdr:sp macro="" textlink="">
          <xdr:nvSpPr>
            <xdr:cNvPr id="23738" name="Option Button 186" hidden="1">
              <a:extLst>
                <a:ext uri="{63B3BB69-23CF-44E3-9099-C40C66FF867C}">
                  <a14:compatExt spid="_x0000_s23738"/>
                </a:ext>
                <a:ext uri="{FF2B5EF4-FFF2-40B4-BE49-F238E27FC236}">
                  <a16:creationId xmlns:a16="http://schemas.microsoft.com/office/drawing/2014/main" id="{00000000-0008-0000-0D00-0000B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20</xdr:row>
          <xdr:rowOff>327660</xdr:rowOff>
        </xdr:to>
        <xdr:sp macro="" textlink="">
          <xdr:nvSpPr>
            <xdr:cNvPr id="23739" name="Option Button 187" hidden="1">
              <a:extLst>
                <a:ext uri="{63B3BB69-23CF-44E3-9099-C40C66FF867C}">
                  <a14:compatExt spid="_x0000_s23739"/>
                </a:ext>
                <a:ext uri="{FF2B5EF4-FFF2-40B4-BE49-F238E27FC236}">
                  <a16:creationId xmlns:a16="http://schemas.microsoft.com/office/drawing/2014/main" id="{00000000-0008-0000-0D00-0000B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20</xdr:row>
          <xdr:rowOff>327660</xdr:rowOff>
        </xdr:to>
        <xdr:sp macro="" textlink="">
          <xdr:nvSpPr>
            <xdr:cNvPr id="23740" name="Option Button 188" hidden="1">
              <a:extLst>
                <a:ext uri="{63B3BB69-23CF-44E3-9099-C40C66FF867C}">
                  <a14:compatExt spid="_x0000_s23740"/>
                </a:ext>
                <a:ext uri="{FF2B5EF4-FFF2-40B4-BE49-F238E27FC236}">
                  <a16:creationId xmlns:a16="http://schemas.microsoft.com/office/drawing/2014/main" id="{00000000-0008-0000-0D00-0000B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11</xdr:col>
          <xdr:colOff>0</xdr:colOff>
          <xdr:row>22</xdr:row>
          <xdr:rowOff>0</xdr:rowOff>
        </xdr:to>
        <xdr:sp macro="" textlink="">
          <xdr:nvSpPr>
            <xdr:cNvPr id="23741" name="Group Box 189" hidden="1">
              <a:extLst>
                <a:ext uri="{63B3BB69-23CF-44E3-9099-C40C66FF867C}">
                  <a14:compatExt spid="_x0000_s23741"/>
                </a:ext>
                <a:ext uri="{FF2B5EF4-FFF2-40B4-BE49-F238E27FC236}">
                  <a16:creationId xmlns:a16="http://schemas.microsoft.com/office/drawing/2014/main" id="{00000000-0008-0000-0D00-0000BD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23742" name="Option Button 190" hidden="1">
              <a:extLst>
                <a:ext uri="{63B3BB69-23CF-44E3-9099-C40C66FF867C}">
                  <a14:compatExt spid="_x0000_s23742"/>
                </a:ext>
                <a:ext uri="{FF2B5EF4-FFF2-40B4-BE49-F238E27FC236}">
                  <a16:creationId xmlns:a16="http://schemas.microsoft.com/office/drawing/2014/main" id="{00000000-0008-0000-0D00-0000B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23743" name="Option Button 191" hidden="1">
              <a:extLst>
                <a:ext uri="{63B3BB69-23CF-44E3-9099-C40C66FF867C}">
                  <a14:compatExt spid="_x0000_s23743"/>
                </a:ext>
                <a:ext uri="{FF2B5EF4-FFF2-40B4-BE49-F238E27FC236}">
                  <a16:creationId xmlns:a16="http://schemas.microsoft.com/office/drawing/2014/main" id="{00000000-0008-0000-0D00-0000B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23744" name="Option Button 192" hidden="1">
              <a:extLst>
                <a:ext uri="{63B3BB69-23CF-44E3-9099-C40C66FF867C}">
                  <a14:compatExt spid="_x0000_s23744"/>
                </a:ext>
                <a:ext uri="{FF2B5EF4-FFF2-40B4-BE49-F238E27FC236}">
                  <a16:creationId xmlns:a16="http://schemas.microsoft.com/office/drawing/2014/main" id="{00000000-0008-0000-0D00-0000C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23745" name="Option Button 193" hidden="1">
              <a:extLst>
                <a:ext uri="{63B3BB69-23CF-44E3-9099-C40C66FF867C}">
                  <a14:compatExt spid="_x0000_s23745"/>
                </a:ext>
                <a:ext uri="{FF2B5EF4-FFF2-40B4-BE49-F238E27FC236}">
                  <a16:creationId xmlns:a16="http://schemas.microsoft.com/office/drawing/2014/main" id="{00000000-0008-0000-0D00-0000C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11</xdr:col>
          <xdr:colOff>0</xdr:colOff>
          <xdr:row>23</xdr:row>
          <xdr:rowOff>0</xdr:rowOff>
        </xdr:to>
        <xdr:sp macro="" textlink="">
          <xdr:nvSpPr>
            <xdr:cNvPr id="23746" name="Group Box 194" hidden="1">
              <a:extLst>
                <a:ext uri="{63B3BB69-23CF-44E3-9099-C40C66FF867C}">
                  <a14:compatExt spid="_x0000_s23746"/>
                </a:ext>
                <a:ext uri="{FF2B5EF4-FFF2-40B4-BE49-F238E27FC236}">
                  <a16:creationId xmlns:a16="http://schemas.microsoft.com/office/drawing/2014/main" id="{00000000-0008-0000-0D00-0000C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23747" name="Option Button 195" hidden="1">
              <a:extLst>
                <a:ext uri="{63B3BB69-23CF-44E3-9099-C40C66FF867C}">
                  <a14:compatExt spid="_x0000_s23747"/>
                </a:ext>
                <a:ext uri="{FF2B5EF4-FFF2-40B4-BE49-F238E27FC236}">
                  <a16:creationId xmlns:a16="http://schemas.microsoft.com/office/drawing/2014/main" id="{00000000-0008-0000-0D00-0000C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23748" name="Option Button 196" hidden="1">
              <a:extLst>
                <a:ext uri="{63B3BB69-23CF-44E3-9099-C40C66FF867C}">
                  <a14:compatExt spid="_x0000_s23748"/>
                </a:ext>
                <a:ext uri="{FF2B5EF4-FFF2-40B4-BE49-F238E27FC236}">
                  <a16:creationId xmlns:a16="http://schemas.microsoft.com/office/drawing/2014/main" id="{00000000-0008-0000-0D00-0000C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23749" name="Option Button 197" hidden="1">
              <a:extLst>
                <a:ext uri="{63B3BB69-23CF-44E3-9099-C40C66FF867C}">
                  <a14:compatExt spid="_x0000_s23749"/>
                </a:ext>
                <a:ext uri="{FF2B5EF4-FFF2-40B4-BE49-F238E27FC236}">
                  <a16:creationId xmlns:a16="http://schemas.microsoft.com/office/drawing/2014/main" id="{00000000-0008-0000-0D00-0000C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23750" name="Option Button 198" hidden="1">
              <a:extLst>
                <a:ext uri="{63B3BB69-23CF-44E3-9099-C40C66FF867C}">
                  <a14:compatExt spid="_x0000_s23750"/>
                </a:ext>
                <a:ext uri="{FF2B5EF4-FFF2-40B4-BE49-F238E27FC236}">
                  <a16:creationId xmlns:a16="http://schemas.microsoft.com/office/drawing/2014/main" id="{00000000-0008-0000-0D00-0000C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11</xdr:col>
          <xdr:colOff>0</xdr:colOff>
          <xdr:row>24</xdr:row>
          <xdr:rowOff>0</xdr:rowOff>
        </xdr:to>
        <xdr:sp macro="" textlink="">
          <xdr:nvSpPr>
            <xdr:cNvPr id="23751" name="Group Box 199" hidden="1">
              <a:extLst>
                <a:ext uri="{63B3BB69-23CF-44E3-9099-C40C66FF867C}">
                  <a14:compatExt spid="_x0000_s23751"/>
                </a:ext>
                <a:ext uri="{FF2B5EF4-FFF2-40B4-BE49-F238E27FC236}">
                  <a16:creationId xmlns:a16="http://schemas.microsoft.com/office/drawing/2014/main" id="{00000000-0008-0000-0D00-0000C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23752" name="Option Button 200" hidden="1">
              <a:extLst>
                <a:ext uri="{63B3BB69-23CF-44E3-9099-C40C66FF867C}">
                  <a14:compatExt spid="_x0000_s23752"/>
                </a:ext>
                <a:ext uri="{FF2B5EF4-FFF2-40B4-BE49-F238E27FC236}">
                  <a16:creationId xmlns:a16="http://schemas.microsoft.com/office/drawing/2014/main" id="{00000000-0008-0000-0D00-0000C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23753" name="Option Button 201" hidden="1">
              <a:extLst>
                <a:ext uri="{63B3BB69-23CF-44E3-9099-C40C66FF867C}">
                  <a14:compatExt spid="_x0000_s23753"/>
                </a:ext>
                <a:ext uri="{FF2B5EF4-FFF2-40B4-BE49-F238E27FC236}">
                  <a16:creationId xmlns:a16="http://schemas.microsoft.com/office/drawing/2014/main" id="{00000000-0008-0000-0D00-0000C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23754" name="Option Button 202" hidden="1">
              <a:extLst>
                <a:ext uri="{63B3BB69-23CF-44E3-9099-C40C66FF867C}">
                  <a14:compatExt spid="_x0000_s23754"/>
                </a:ext>
                <a:ext uri="{FF2B5EF4-FFF2-40B4-BE49-F238E27FC236}">
                  <a16:creationId xmlns:a16="http://schemas.microsoft.com/office/drawing/2014/main" id="{00000000-0008-0000-0D00-0000C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23755" name="Option Button 203" hidden="1">
              <a:extLst>
                <a:ext uri="{63B3BB69-23CF-44E3-9099-C40C66FF867C}">
                  <a14:compatExt spid="_x0000_s23755"/>
                </a:ext>
                <a:ext uri="{FF2B5EF4-FFF2-40B4-BE49-F238E27FC236}">
                  <a16:creationId xmlns:a16="http://schemas.microsoft.com/office/drawing/2014/main" id="{00000000-0008-0000-0D00-0000C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11</xdr:col>
          <xdr:colOff>0</xdr:colOff>
          <xdr:row>24</xdr:row>
          <xdr:rowOff>327660</xdr:rowOff>
        </xdr:to>
        <xdr:sp macro="" textlink="">
          <xdr:nvSpPr>
            <xdr:cNvPr id="23756" name="Group Box 204" hidden="1">
              <a:extLst>
                <a:ext uri="{63B3BB69-23CF-44E3-9099-C40C66FF867C}">
                  <a14:compatExt spid="_x0000_s23756"/>
                </a:ext>
                <a:ext uri="{FF2B5EF4-FFF2-40B4-BE49-F238E27FC236}">
                  <a16:creationId xmlns:a16="http://schemas.microsoft.com/office/drawing/2014/main" id="{00000000-0008-0000-0D00-0000CC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24</xdr:row>
          <xdr:rowOff>327660</xdr:rowOff>
        </xdr:to>
        <xdr:sp macro="" textlink="">
          <xdr:nvSpPr>
            <xdr:cNvPr id="23757" name="Option Button 205" hidden="1">
              <a:extLst>
                <a:ext uri="{63B3BB69-23CF-44E3-9099-C40C66FF867C}">
                  <a14:compatExt spid="_x0000_s23757"/>
                </a:ext>
                <a:ext uri="{FF2B5EF4-FFF2-40B4-BE49-F238E27FC236}">
                  <a16:creationId xmlns:a16="http://schemas.microsoft.com/office/drawing/2014/main" id="{00000000-0008-0000-0D00-0000C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0</xdr:rowOff>
        </xdr:from>
        <xdr:to>
          <xdr:col>8</xdr:col>
          <xdr:colOff>175260</xdr:colOff>
          <xdr:row>24</xdr:row>
          <xdr:rowOff>327660</xdr:rowOff>
        </xdr:to>
        <xdr:sp macro="" textlink="">
          <xdr:nvSpPr>
            <xdr:cNvPr id="23758" name="Option Button 206" hidden="1">
              <a:extLst>
                <a:ext uri="{63B3BB69-23CF-44E3-9099-C40C66FF867C}">
                  <a14:compatExt spid="_x0000_s23758"/>
                </a:ext>
                <a:ext uri="{FF2B5EF4-FFF2-40B4-BE49-F238E27FC236}">
                  <a16:creationId xmlns:a16="http://schemas.microsoft.com/office/drawing/2014/main" id="{00000000-0008-0000-0D00-0000C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24</xdr:row>
          <xdr:rowOff>327660</xdr:rowOff>
        </xdr:to>
        <xdr:sp macro="" textlink="">
          <xdr:nvSpPr>
            <xdr:cNvPr id="23759" name="Option Button 207" hidden="1">
              <a:extLst>
                <a:ext uri="{63B3BB69-23CF-44E3-9099-C40C66FF867C}">
                  <a14:compatExt spid="_x0000_s23759"/>
                </a:ext>
                <a:ext uri="{FF2B5EF4-FFF2-40B4-BE49-F238E27FC236}">
                  <a16:creationId xmlns:a16="http://schemas.microsoft.com/office/drawing/2014/main" id="{00000000-0008-0000-0D00-0000C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24</xdr:row>
          <xdr:rowOff>327660</xdr:rowOff>
        </xdr:to>
        <xdr:sp macro="" textlink="">
          <xdr:nvSpPr>
            <xdr:cNvPr id="23760" name="Option Button 208" hidden="1">
              <a:extLst>
                <a:ext uri="{63B3BB69-23CF-44E3-9099-C40C66FF867C}">
                  <a14:compatExt spid="_x0000_s23760"/>
                </a:ext>
                <a:ext uri="{FF2B5EF4-FFF2-40B4-BE49-F238E27FC236}">
                  <a16:creationId xmlns:a16="http://schemas.microsoft.com/office/drawing/2014/main" id="{00000000-0008-0000-0D00-0000D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11</xdr:col>
          <xdr:colOff>0</xdr:colOff>
          <xdr:row>26</xdr:row>
          <xdr:rowOff>22860</xdr:rowOff>
        </xdr:to>
        <xdr:sp macro="" textlink="">
          <xdr:nvSpPr>
            <xdr:cNvPr id="23761" name="Group Box 209" hidden="1">
              <a:extLst>
                <a:ext uri="{63B3BB69-23CF-44E3-9099-C40C66FF867C}">
                  <a14:compatExt spid="_x0000_s23761"/>
                </a:ext>
                <a:ext uri="{FF2B5EF4-FFF2-40B4-BE49-F238E27FC236}">
                  <a16:creationId xmlns:a16="http://schemas.microsoft.com/office/drawing/2014/main" id="{00000000-0008-0000-0D00-0000D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22860</xdr:rowOff>
        </xdr:to>
        <xdr:sp macro="" textlink="">
          <xdr:nvSpPr>
            <xdr:cNvPr id="23762" name="Option Button 210" hidden="1">
              <a:extLst>
                <a:ext uri="{63B3BB69-23CF-44E3-9099-C40C66FF867C}">
                  <a14:compatExt spid="_x0000_s23762"/>
                </a:ext>
                <a:ext uri="{FF2B5EF4-FFF2-40B4-BE49-F238E27FC236}">
                  <a16:creationId xmlns:a16="http://schemas.microsoft.com/office/drawing/2014/main" id="{00000000-0008-0000-0D00-0000D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22860</xdr:rowOff>
        </xdr:to>
        <xdr:sp macro="" textlink="">
          <xdr:nvSpPr>
            <xdr:cNvPr id="23763" name="Option Button 211" hidden="1">
              <a:extLst>
                <a:ext uri="{63B3BB69-23CF-44E3-9099-C40C66FF867C}">
                  <a14:compatExt spid="_x0000_s23763"/>
                </a:ext>
                <a:ext uri="{FF2B5EF4-FFF2-40B4-BE49-F238E27FC236}">
                  <a16:creationId xmlns:a16="http://schemas.microsoft.com/office/drawing/2014/main" id="{00000000-0008-0000-0D00-0000D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22860</xdr:rowOff>
        </xdr:to>
        <xdr:sp macro="" textlink="">
          <xdr:nvSpPr>
            <xdr:cNvPr id="23764" name="Option Button 212" hidden="1">
              <a:extLst>
                <a:ext uri="{63B3BB69-23CF-44E3-9099-C40C66FF867C}">
                  <a14:compatExt spid="_x0000_s23764"/>
                </a:ext>
                <a:ext uri="{FF2B5EF4-FFF2-40B4-BE49-F238E27FC236}">
                  <a16:creationId xmlns:a16="http://schemas.microsoft.com/office/drawing/2014/main" id="{00000000-0008-0000-0D00-0000D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22860</xdr:rowOff>
        </xdr:to>
        <xdr:sp macro="" textlink="">
          <xdr:nvSpPr>
            <xdr:cNvPr id="23765" name="Option Button 213" hidden="1">
              <a:extLst>
                <a:ext uri="{63B3BB69-23CF-44E3-9099-C40C66FF867C}">
                  <a14:compatExt spid="_x0000_s23765"/>
                </a:ext>
                <a:ext uri="{FF2B5EF4-FFF2-40B4-BE49-F238E27FC236}">
                  <a16:creationId xmlns:a16="http://schemas.microsoft.com/office/drawing/2014/main" id="{00000000-0008-0000-0D00-0000D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11</xdr:col>
          <xdr:colOff>0</xdr:colOff>
          <xdr:row>27</xdr:row>
          <xdr:rowOff>0</xdr:rowOff>
        </xdr:to>
        <xdr:sp macro="" textlink="">
          <xdr:nvSpPr>
            <xdr:cNvPr id="23766" name="Group Box 214" hidden="1">
              <a:extLst>
                <a:ext uri="{63B3BB69-23CF-44E3-9099-C40C66FF867C}">
                  <a14:compatExt spid="_x0000_s23766"/>
                </a:ext>
                <a:ext uri="{FF2B5EF4-FFF2-40B4-BE49-F238E27FC236}">
                  <a16:creationId xmlns:a16="http://schemas.microsoft.com/office/drawing/2014/main" id="{00000000-0008-0000-0D00-0000D6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23767" name="Option Button 215" hidden="1">
              <a:extLst>
                <a:ext uri="{63B3BB69-23CF-44E3-9099-C40C66FF867C}">
                  <a14:compatExt spid="_x0000_s23767"/>
                </a:ext>
                <a:ext uri="{FF2B5EF4-FFF2-40B4-BE49-F238E27FC236}">
                  <a16:creationId xmlns:a16="http://schemas.microsoft.com/office/drawing/2014/main" id="{00000000-0008-0000-0D00-0000D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26</xdr:row>
          <xdr:rowOff>0</xdr:rowOff>
        </xdr:from>
        <xdr:to>
          <xdr:col>8</xdr:col>
          <xdr:colOff>175260</xdr:colOff>
          <xdr:row>27</xdr:row>
          <xdr:rowOff>0</xdr:rowOff>
        </xdr:to>
        <xdr:sp macro="" textlink="">
          <xdr:nvSpPr>
            <xdr:cNvPr id="23768" name="Option Button 216" hidden="1">
              <a:extLst>
                <a:ext uri="{63B3BB69-23CF-44E3-9099-C40C66FF867C}">
                  <a14:compatExt spid="_x0000_s23768"/>
                </a:ext>
                <a:ext uri="{FF2B5EF4-FFF2-40B4-BE49-F238E27FC236}">
                  <a16:creationId xmlns:a16="http://schemas.microsoft.com/office/drawing/2014/main" id="{00000000-0008-0000-0D00-0000D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23769" name="Option Button 217" hidden="1">
              <a:extLst>
                <a:ext uri="{63B3BB69-23CF-44E3-9099-C40C66FF867C}">
                  <a14:compatExt spid="_x0000_s23769"/>
                </a:ext>
                <a:ext uri="{FF2B5EF4-FFF2-40B4-BE49-F238E27FC236}">
                  <a16:creationId xmlns:a16="http://schemas.microsoft.com/office/drawing/2014/main" id="{00000000-0008-0000-0D00-0000D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23770" name="Option Button 218" hidden="1">
              <a:extLst>
                <a:ext uri="{63B3BB69-23CF-44E3-9099-C40C66FF867C}">
                  <a14:compatExt spid="_x0000_s23770"/>
                </a:ext>
                <a:ext uri="{FF2B5EF4-FFF2-40B4-BE49-F238E27FC236}">
                  <a16:creationId xmlns:a16="http://schemas.microsoft.com/office/drawing/2014/main" id="{00000000-0008-0000-0D00-0000D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11</xdr:col>
          <xdr:colOff>0</xdr:colOff>
          <xdr:row>30</xdr:row>
          <xdr:rowOff>22860</xdr:rowOff>
        </xdr:to>
        <xdr:sp macro="" textlink="">
          <xdr:nvSpPr>
            <xdr:cNvPr id="23771" name="Group Box 219" hidden="1">
              <a:extLst>
                <a:ext uri="{63B3BB69-23CF-44E3-9099-C40C66FF867C}">
                  <a14:compatExt spid="_x0000_s23771"/>
                </a:ext>
                <a:ext uri="{FF2B5EF4-FFF2-40B4-BE49-F238E27FC236}">
                  <a16:creationId xmlns:a16="http://schemas.microsoft.com/office/drawing/2014/main" id="{00000000-0008-0000-0D00-0000D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29</xdr:row>
          <xdr:rowOff>0</xdr:rowOff>
        </xdr:from>
        <xdr:to>
          <xdr:col>7</xdr:col>
          <xdr:colOff>175260</xdr:colOff>
          <xdr:row>30</xdr:row>
          <xdr:rowOff>22860</xdr:rowOff>
        </xdr:to>
        <xdr:sp macro="" textlink="">
          <xdr:nvSpPr>
            <xdr:cNvPr id="23772" name="Option Button 220" hidden="1">
              <a:extLst>
                <a:ext uri="{63B3BB69-23CF-44E3-9099-C40C66FF867C}">
                  <a14:compatExt spid="_x0000_s23772"/>
                </a:ext>
                <a:ext uri="{FF2B5EF4-FFF2-40B4-BE49-F238E27FC236}">
                  <a16:creationId xmlns:a16="http://schemas.microsoft.com/office/drawing/2014/main" id="{00000000-0008-0000-0D00-0000D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29</xdr:row>
          <xdr:rowOff>0</xdr:rowOff>
        </xdr:from>
        <xdr:to>
          <xdr:col>9</xdr:col>
          <xdr:colOff>175260</xdr:colOff>
          <xdr:row>30</xdr:row>
          <xdr:rowOff>22860</xdr:rowOff>
        </xdr:to>
        <xdr:sp macro="" textlink="">
          <xdr:nvSpPr>
            <xdr:cNvPr id="23773" name="Option Button 221" hidden="1">
              <a:extLst>
                <a:ext uri="{63B3BB69-23CF-44E3-9099-C40C66FF867C}">
                  <a14:compatExt spid="_x0000_s23773"/>
                </a:ext>
                <a:ext uri="{FF2B5EF4-FFF2-40B4-BE49-F238E27FC236}">
                  <a16:creationId xmlns:a16="http://schemas.microsoft.com/office/drawing/2014/main" id="{00000000-0008-0000-0D00-0000D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29</xdr:row>
          <xdr:rowOff>0</xdr:rowOff>
        </xdr:from>
        <xdr:to>
          <xdr:col>10</xdr:col>
          <xdr:colOff>175260</xdr:colOff>
          <xdr:row>30</xdr:row>
          <xdr:rowOff>22860</xdr:rowOff>
        </xdr:to>
        <xdr:sp macro="" textlink="">
          <xdr:nvSpPr>
            <xdr:cNvPr id="23774" name="Option Button 222" hidden="1">
              <a:extLst>
                <a:ext uri="{63B3BB69-23CF-44E3-9099-C40C66FF867C}">
                  <a14:compatExt spid="_x0000_s23774"/>
                </a:ext>
                <a:ext uri="{FF2B5EF4-FFF2-40B4-BE49-F238E27FC236}">
                  <a16:creationId xmlns:a16="http://schemas.microsoft.com/office/drawing/2014/main" id="{00000000-0008-0000-0D00-0000D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11</xdr:col>
          <xdr:colOff>0</xdr:colOff>
          <xdr:row>30</xdr:row>
          <xdr:rowOff>327660</xdr:rowOff>
        </xdr:to>
        <xdr:sp macro="" textlink="">
          <xdr:nvSpPr>
            <xdr:cNvPr id="23775" name="Group Box 223" hidden="1">
              <a:extLst>
                <a:ext uri="{63B3BB69-23CF-44E3-9099-C40C66FF867C}">
                  <a14:compatExt spid="_x0000_s23775"/>
                </a:ext>
                <a:ext uri="{FF2B5EF4-FFF2-40B4-BE49-F238E27FC236}">
                  <a16:creationId xmlns:a16="http://schemas.microsoft.com/office/drawing/2014/main" id="{00000000-0008-0000-0D00-0000D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30</xdr:row>
          <xdr:rowOff>0</xdr:rowOff>
        </xdr:from>
        <xdr:to>
          <xdr:col>7</xdr:col>
          <xdr:colOff>175260</xdr:colOff>
          <xdr:row>30</xdr:row>
          <xdr:rowOff>327660</xdr:rowOff>
        </xdr:to>
        <xdr:sp macro="" textlink="">
          <xdr:nvSpPr>
            <xdr:cNvPr id="23776" name="Option Button 224" hidden="1">
              <a:extLst>
                <a:ext uri="{63B3BB69-23CF-44E3-9099-C40C66FF867C}">
                  <a14:compatExt spid="_x0000_s23776"/>
                </a:ext>
                <a:ext uri="{FF2B5EF4-FFF2-40B4-BE49-F238E27FC236}">
                  <a16:creationId xmlns:a16="http://schemas.microsoft.com/office/drawing/2014/main" id="{00000000-0008-0000-0D00-0000E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30</xdr:row>
          <xdr:rowOff>0</xdr:rowOff>
        </xdr:from>
        <xdr:to>
          <xdr:col>8</xdr:col>
          <xdr:colOff>175260</xdr:colOff>
          <xdr:row>30</xdr:row>
          <xdr:rowOff>327660</xdr:rowOff>
        </xdr:to>
        <xdr:sp macro="" textlink="">
          <xdr:nvSpPr>
            <xdr:cNvPr id="23777" name="Option Button 225" hidden="1">
              <a:extLst>
                <a:ext uri="{63B3BB69-23CF-44E3-9099-C40C66FF867C}">
                  <a14:compatExt spid="_x0000_s23777"/>
                </a:ext>
                <a:ext uri="{FF2B5EF4-FFF2-40B4-BE49-F238E27FC236}">
                  <a16:creationId xmlns:a16="http://schemas.microsoft.com/office/drawing/2014/main" id="{00000000-0008-0000-0D00-0000E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30</xdr:row>
          <xdr:rowOff>0</xdr:rowOff>
        </xdr:from>
        <xdr:to>
          <xdr:col>9</xdr:col>
          <xdr:colOff>175260</xdr:colOff>
          <xdr:row>30</xdr:row>
          <xdr:rowOff>327660</xdr:rowOff>
        </xdr:to>
        <xdr:sp macro="" textlink="">
          <xdr:nvSpPr>
            <xdr:cNvPr id="23778" name="Option Button 226" hidden="1">
              <a:extLst>
                <a:ext uri="{63B3BB69-23CF-44E3-9099-C40C66FF867C}">
                  <a14:compatExt spid="_x0000_s23778"/>
                </a:ext>
                <a:ext uri="{FF2B5EF4-FFF2-40B4-BE49-F238E27FC236}">
                  <a16:creationId xmlns:a16="http://schemas.microsoft.com/office/drawing/2014/main" id="{00000000-0008-0000-0D00-0000E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30</xdr:row>
          <xdr:rowOff>0</xdr:rowOff>
        </xdr:from>
        <xdr:to>
          <xdr:col>10</xdr:col>
          <xdr:colOff>175260</xdr:colOff>
          <xdr:row>30</xdr:row>
          <xdr:rowOff>327660</xdr:rowOff>
        </xdr:to>
        <xdr:sp macro="" textlink="">
          <xdr:nvSpPr>
            <xdr:cNvPr id="23779" name="Option Button 227" hidden="1">
              <a:extLst>
                <a:ext uri="{63B3BB69-23CF-44E3-9099-C40C66FF867C}">
                  <a14:compatExt spid="_x0000_s23779"/>
                </a:ext>
                <a:ext uri="{FF2B5EF4-FFF2-40B4-BE49-F238E27FC236}">
                  <a16:creationId xmlns:a16="http://schemas.microsoft.com/office/drawing/2014/main" id="{00000000-0008-0000-0D00-0000E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11</xdr:col>
          <xdr:colOff>0</xdr:colOff>
          <xdr:row>32</xdr:row>
          <xdr:rowOff>0</xdr:rowOff>
        </xdr:to>
        <xdr:sp macro="" textlink="">
          <xdr:nvSpPr>
            <xdr:cNvPr id="23780" name="Group Box 228" hidden="1">
              <a:extLst>
                <a:ext uri="{63B3BB69-23CF-44E3-9099-C40C66FF867C}">
                  <a14:compatExt spid="_x0000_s23780"/>
                </a:ext>
                <a:ext uri="{FF2B5EF4-FFF2-40B4-BE49-F238E27FC236}">
                  <a16:creationId xmlns:a16="http://schemas.microsoft.com/office/drawing/2014/main" id="{00000000-0008-0000-0D00-0000E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31</xdr:row>
          <xdr:rowOff>0</xdr:rowOff>
        </xdr:from>
        <xdr:to>
          <xdr:col>7</xdr:col>
          <xdr:colOff>175260</xdr:colOff>
          <xdr:row>32</xdr:row>
          <xdr:rowOff>0</xdr:rowOff>
        </xdr:to>
        <xdr:sp macro="" textlink="">
          <xdr:nvSpPr>
            <xdr:cNvPr id="23781" name="Option Button 229" hidden="1">
              <a:extLst>
                <a:ext uri="{63B3BB69-23CF-44E3-9099-C40C66FF867C}">
                  <a14:compatExt spid="_x0000_s23781"/>
                </a:ext>
                <a:ext uri="{FF2B5EF4-FFF2-40B4-BE49-F238E27FC236}">
                  <a16:creationId xmlns:a16="http://schemas.microsoft.com/office/drawing/2014/main" id="{00000000-0008-0000-0D00-0000E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31</xdr:row>
          <xdr:rowOff>0</xdr:rowOff>
        </xdr:from>
        <xdr:to>
          <xdr:col>9</xdr:col>
          <xdr:colOff>175260</xdr:colOff>
          <xdr:row>32</xdr:row>
          <xdr:rowOff>0</xdr:rowOff>
        </xdr:to>
        <xdr:sp macro="" textlink="">
          <xdr:nvSpPr>
            <xdr:cNvPr id="23782" name="Option Button 230" hidden="1">
              <a:extLst>
                <a:ext uri="{63B3BB69-23CF-44E3-9099-C40C66FF867C}">
                  <a14:compatExt spid="_x0000_s23782"/>
                </a:ext>
                <a:ext uri="{FF2B5EF4-FFF2-40B4-BE49-F238E27FC236}">
                  <a16:creationId xmlns:a16="http://schemas.microsoft.com/office/drawing/2014/main" id="{00000000-0008-0000-0D00-0000E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31</xdr:row>
          <xdr:rowOff>0</xdr:rowOff>
        </xdr:from>
        <xdr:to>
          <xdr:col>10</xdr:col>
          <xdr:colOff>175260</xdr:colOff>
          <xdr:row>32</xdr:row>
          <xdr:rowOff>0</xdr:rowOff>
        </xdr:to>
        <xdr:sp macro="" textlink="">
          <xdr:nvSpPr>
            <xdr:cNvPr id="23783" name="Option Button 231" hidden="1">
              <a:extLst>
                <a:ext uri="{63B3BB69-23CF-44E3-9099-C40C66FF867C}">
                  <a14:compatExt spid="_x0000_s23783"/>
                </a:ext>
                <a:ext uri="{FF2B5EF4-FFF2-40B4-BE49-F238E27FC236}">
                  <a16:creationId xmlns:a16="http://schemas.microsoft.com/office/drawing/2014/main" id="{00000000-0008-0000-0D00-0000E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11</xdr:col>
          <xdr:colOff>0</xdr:colOff>
          <xdr:row>33</xdr:row>
          <xdr:rowOff>0</xdr:rowOff>
        </xdr:to>
        <xdr:sp macro="" textlink="">
          <xdr:nvSpPr>
            <xdr:cNvPr id="23784" name="Group Box 232" hidden="1">
              <a:extLst>
                <a:ext uri="{63B3BB69-23CF-44E3-9099-C40C66FF867C}">
                  <a14:compatExt spid="_x0000_s23784"/>
                </a:ext>
                <a:ext uri="{FF2B5EF4-FFF2-40B4-BE49-F238E27FC236}">
                  <a16:creationId xmlns:a16="http://schemas.microsoft.com/office/drawing/2014/main" id="{00000000-0008-0000-0D00-0000E8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32</xdr:row>
          <xdr:rowOff>0</xdr:rowOff>
        </xdr:from>
        <xdr:to>
          <xdr:col>7</xdr:col>
          <xdr:colOff>175260</xdr:colOff>
          <xdr:row>33</xdr:row>
          <xdr:rowOff>0</xdr:rowOff>
        </xdr:to>
        <xdr:sp macro="" textlink="">
          <xdr:nvSpPr>
            <xdr:cNvPr id="23785" name="Option Button 233" hidden="1">
              <a:extLst>
                <a:ext uri="{63B3BB69-23CF-44E3-9099-C40C66FF867C}">
                  <a14:compatExt spid="_x0000_s23785"/>
                </a:ext>
                <a:ext uri="{FF2B5EF4-FFF2-40B4-BE49-F238E27FC236}">
                  <a16:creationId xmlns:a16="http://schemas.microsoft.com/office/drawing/2014/main" id="{00000000-0008-0000-0D00-0000E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32</xdr:row>
          <xdr:rowOff>0</xdr:rowOff>
        </xdr:from>
        <xdr:to>
          <xdr:col>8</xdr:col>
          <xdr:colOff>175260</xdr:colOff>
          <xdr:row>33</xdr:row>
          <xdr:rowOff>0</xdr:rowOff>
        </xdr:to>
        <xdr:sp macro="" textlink="">
          <xdr:nvSpPr>
            <xdr:cNvPr id="23786" name="Option Button 234" hidden="1">
              <a:extLst>
                <a:ext uri="{63B3BB69-23CF-44E3-9099-C40C66FF867C}">
                  <a14:compatExt spid="_x0000_s23786"/>
                </a:ext>
                <a:ext uri="{FF2B5EF4-FFF2-40B4-BE49-F238E27FC236}">
                  <a16:creationId xmlns:a16="http://schemas.microsoft.com/office/drawing/2014/main" id="{00000000-0008-0000-0D00-0000E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32</xdr:row>
          <xdr:rowOff>0</xdr:rowOff>
        </xdr:from>
        <xdr:to>
          <xdr:col>9</xdr:col>
          <xdr:colOff>175260</xdr:colOff>
          <xdr:row>33</xdr:row>
          <xdr:rowOff>0</xdr:rowOff>
        </xdr:to>
        <xdr:sp macro="" textlink="">
          <xdr:nvSpPr>
            <xdr:cNvPr id="23787" name="Option Button 235" hidden="1">
              <a:extLst>
                <a:ext uri="{63B3BB69-23CF-44E3-9099-C40C66FF867C}">
                  <a14:compatExt spid="_x0000_s23787"/>
                </a:ext>
                <a:ext uri="{FF2B5EF4-FFF2-40B4-BE49-F238E27FC236}">
                  <a16:creationId xmlns:a16="http://schemas.microsoft.com/office/drawing/2014/main" id="{00000000-0008-0000-0D00-0000E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32</xdr:row>
          <xdr:rowOff>0</xdr:rowOff>
        </xdr:from>
        <xdr:to>
          <xdr:col>10</xdr:col>
          <xdr:colOff>175260</xdr:colOff>
          <xdr:row>33</xdr:row>
          <xdr:rowOff>0</xdr:rowOff>
        </xdr:to>
        <xdr:sp macro="" textlink="">
          <xdr:nvSpPr>
            <xdr:cNvPr id="23788" name="Option Button 236" hidden="1">
              <a:extLst>
                <a:ext uri="{63B3BB69-23CF-44E3-9099-C40C66FF867C}">
                  <a14:compatExt spid="_x0000_s23788"/>
                </a:ext>
                <a:ext uri="{FF2B5EF4-FFF2-40B4-BE49-F238E27FC236}">
                  <a16:creationId xmlns:a16="http://schemas.microsoft.com/office/drawing/2014/main" id="{00000000-0008-0000-0D00-0000E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11</xdr:col>
          <xdr:colOff>0</xdr:colOff>
          <xdr:row>36</xdr:row>
          <xdr:rowOff>0</xdr:rowOff>
        </xdr:to>
        <xdr:sp macro="" textlink="">
          <xdr:nvSpPr>
            <xdr:cNvPr id="23789" name="Group Box 237" hidden="1">
              <a:extLst>
                <a:ext uri="{63B3BB69-23CF-44E3-9099-C40C66FF867C}">
                  <a14:compatExt spid="_x0000_s23789"/>
                </a:ext>
                <a:ext uri="{FF2B5EF4-FFF2-40B4-BE49-F238E27FC236}">
                  <a16:creationId xmlns:a16="http://schemas.microsoft.com/office/drawing/2014/main" id="{00000000-0008-0000-0D00-0000ED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35</xdr:row>
          <xdr:rowOff>0</xdr:rowOff>
        </xdr:from>
        <xdr:to>
          <xdr:col>7</xdr:col>
          <xdr:colOff>175260</xdr:colOff>
          <xdr:row>36</xdr:row>
          <xdr:rowOff>0</xdr:rowOff>
        </xdr:to>
        <xdr:sp macro="" textlink="">
          <xdr:nvSpPr>
            <xdr:cNvPr id="23790" name="Option Button 238" hidden="1">
              <a:extLst>
                <a:ext uri="{63B3BB69-23CF-44E3-9099-C40C66FF867C}">
                  <a14:compatExt spid="_x0000_s23790"/>
                </a:ext>
                <a:ext uri="{FF2B5EF4-FFF2-40B4-BE49-F238E27FC236}">
                  <a16:creationId xmlns:a16="http://schemas.microsoft.com/office/drawing/2014/main" id="{00000000-0008-0000-0D00-0000E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35</xdr:row>
          <xdr:rowOff>0</xdr:rowOff>
        </xdr:from>
        <xdr:to>
          <xdr:col>9</xdr:col>
          <xdr:colOff>175260</xdr:colOff>
          <xdr:row>36</xdr:row>
          <xdr:rowOff>0</xdr:rowOff>
        </xdr:to>
        <xdr:sp macro="" textlink="">
          <xdr:nvSpPr>
            <xdr:cNvPr id="23791" name="Option Button 239" hidden="1">
              <a:extLst>
                <a:ext uri="{63B3BB69-23CF-44E3-9099-C40C66FF867C}">
                  <a14:compatExt spid="_x0000_s23791"/>
                </a:ext>
                <a:ext uri="{FF2B5EF4-FFF2-40B4-BE49-F238E27FC236}">
                  <a16:creationId xmlns:a16="http://schemas.microsoft.com/office/drawing/2014/main" id="{00000000-0008-0000-0D00-0000E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35</xdr:row>
          <xdr:rowOff>0</xdr:rowOff>
        </xdr:from>
        <xdr:to>
          <xdr:col>10</xdr:col>
          <xdr:colOff>175260</xdr:colOff>
          <xdr:row>36</xdr:row>
          <xdr:rowOff>0</xdr:rowOff>
        </xdr:to>
        <xdr:sp macro="" textlink="">
          <xdr:nvSpPr>
            <xdr:cNvPr id="23792" name="Option Button 240" hidden="1">
              <a:extLst>
                <a:ext uri="{63B3BB69-23CF-44E3-9099-C40C66FF867C}">
                  <a14:compatExt spid="_x0000_s23792"/>
                </a:ext>
                <a:ext uri="{FF2B5EF4-FFF2-40B4-BE49-F238E27FC236}">
                  <a16:creationId xmlns:a16="http://schemas.microsoft.com/office/drawing/2014/main" id="{00000000-0008-0000-0D00-0000F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327660</xdr:rowOff>
        </xdr:from>
        <xdr:to>
          <xdr:col>11</xdr:col>
          <xdr:colOff>0</xdr:colOff>
          <xdr:row>37</xdr:row>
          <xdr:rowOff>495300</xdr:rowOff>
        </xdr:to>
        <xdr:sp macro="" textlink="">
          <xdr:nvSpPr>
            <xdr:cNvPr id="23793" name="Group Box 241" hidden="1">
              <a:extLst>
                <a:ext uri="{63B3BB69-23CF-44E3-9099-C40C66FF867C}">
                  <a14:compatExt spid="_x0000_s23793"/>
                </a:ext>
                <a:ext uri="{FF2B5EF4-FFF2-40B4-BE49-F238E27FC236}">
                  <a16:creationId xmlns:a16="http://schemas.microsoft.com/office/drawing/2014/main" id="{00000000-0008-0000-0D00-0000F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36</xdr:row>
          <xdr:rowOff>327660</xdr:rowOff>
        </xdr:from>
        <xdr:to>
          <xdr:col>7</xdr:col>
          <xdr:colOff>175260</xdr:colOff>
          <xdr:row>37</xdr:row>
          <xdr:rowOff>495300</xdr:rowOff>
        </xdr:to>
        <xdr:sp macro="" textlink="">
          <xdr:nvSpPr>
            <xdr:cNvPr id="23794" name="Option Button 242" hidden="1">
              <a:extLst>
                <a:ext uri="{63B3BB69-23CF-44E3-9099-C40C66FF867C}">
                  <a14:compatExt spid="_x0000_s23794"/>
                </a:ext>
                <a:ext uri="{FF2B5EF4-FFF2-40B4-BE49-F238E27FC236}">
                  <a16:creationId xmlns:a16="http://schemas.microsoft.com/office/drawing/2014/main" id="{00000000-0008-0000-0D00-0000F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36</xdr:row>
          <xdr:rowOff>327660</xdr:rowOff>
        </xdr:from>
        <xdr:to>
          <xdr:col>9</xdr:col>
          <xdr:colOff>175260</xdr:colOff>
          <xdr:row>37</xdr:row>
          <xdr:rowOff>495300</xdr:rowOff>
        </xdr:to>
        <xdr:sp macro="" textlink="">
          <xdr:nvSpPr>
            <xdr:cNvPr id="23795" name="Option Button 243" hidden="1">
              <a:extLst>
                <a:ext uri="{63B3BB69-23CF-44E3-9099-C40C66FF867C}">
                  <a14:compatExt spid="_x0000_s23795"/>
                </a:ext>
                <a:ext uri="{FF2B5EF4-FFF2-40B4-BE49-F238E27FC236}">
                  <a16:creationId xmlns:a16="http://schemas.microsoft.com/office/drawing/2014/main" id="{00000000-0008-0000-0D00-0000F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36</xdr:row>
          <xdr:rowOff>327660</xdr:rowOff>
        </xdr:from>
        <xdr:to>
          <xdr:col>10</xdr:col>
          <xdr:colOff>175260</xdr:colOff>
          <xdr:row>37</xdr:row>
          <xdr:rowOff>495300</xdr:rowOff>
        </xdr:to>
        <xdr:sp macro="" textlink="">
          <xdr:nvSpPr>
            <xdr:cNvPr id="23796" name="Option Button 244" hidden="1">
              <a:extLst>
                <a:ext uri="{63B3BB69-23CF-44E3-9099-C40C66FF867C}">
                  <a14:compatExt spid="_x0000_s23796"/>
                </a:ext>
                <a:ext uri="{FF2B5EF4-FFF2-40B4-BE49-F238E27FC236}">
                  <a16:creationId xmlns:a16="http://schemas.microsoft.com/office/drawing/2014/main" id="{00000000-0008-0000-0D00-0000F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495300</xdr:rowOff>
        </xdr:from>
        <xdr:to>
          <xdr:col>11</xdr:col>
          <xdr:colOff>0</xdr:colOff>
          <xdr:row>39</xdr:row>
          <xdr:rowOff>0</xdr:rowOff>
        </xdr:to>
        <xdr:sp macro="" textlink="">
          <xdr:nvSpPr>
            <xdr:cNvPr id="23797" name="Group Box 245" hidden="1">
              <a:extLst>
                <a:ext uri="{63B3BB69-23CF-44E3-9099-C40C66FF867C}">
                  <a14:compatExt spid="_x0000_s23797"/>
                </a:ext>
                <a:ext uri="{FF2B5EF4-FFF2-40B4-BE49-F238E27FC236}">
                  <a16:creationId xmlns:a16="http://schemas.microsoft.com/office/drawing/2014/main" id="{00000000-0008-0000-0D00-0000F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37</xdr:row>
          <xdr:rowOff>495300</xdr:rowOff>
        </xdr:from>
        <xdr:to>
          <xdr:col>7</xdr:col>
          <xdr:colOff>175260</xdr:colOff>
          <xdr:row>39</xdr:row>
          <xdr:rowOff>0</xdr:rowOff>
        </xdr:to>
        <xdr:sp macro="" textlink="">
          <xdr:nvSpPr>
            <xdr:cNvPr id="23798" name="Option Button 246" hidden="1">
              <a:extLst>
                <a:ext uri="{63B3BB69-23CF-44E3-9099-C40C66FF867C}">
                  <a14:compatExt spid="_x0000_s23798"/>
                </a:ext>
                <a:ext uri="{FF2B5EF4-FFF2-40B4-BE49-F238E27FC236}">
                  <a16:creationId xmlns:a16="http://schemas.microsoft.com/office/drawing/2014/main" id="{00000000-0008-0000-0D00-0000F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37</xdr:row>
          <xdr:rowOff>495300</xdr:rowOff>
        </xdr:from>
        <xdr:to>
          <xdr:col>8</xdr:col>
          <xdr:colOff>175260</xdr:colOff>
          <xdr:row>39</xdr:row>
          <xdr:rowOff>0</xdr:rowOff>
        </xdr:to>
        <xdr:sp macro="" textlink="">
          <xdr:nvSpPr>
            <xdr:cNvPr id="23799" name="Option Button 247" hidden="1">
              <a:extLst>
                <a:ext uri="{63B3BB69-23CF-44E3-9099-C40C66FF867C}">
                  <a14:compatExt spid="_x0000_s23799"/>
                </a:ext>
                <a:ext uri="{FF2B5EF4-FFF2-40B4-BE49-F238E27FC236}">
                  <a16:creationId xmlns:a16="http://schemas.microsoft.com/office/drawing/2014/main" id="{00000000-0008-0000-0D00-0000F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37</xdr:row>
          <xdr:rowOff>495300</xdr:rowOff>
        </xdr:from>
        <xdr:to>
          <xdr:col>9</xdr:col>
          <xdr:colOff>175260</xdr:colOff>
          <xdr:row>39</xdr:row>
          <xdr:rowOff>0</xdr:rowOff>
        </xdr:to>
        <xdr:sp macro="" textlink="">
          <xdr:nvSpPr>
            <xdr:cNvPr id="23800" name="Option Button 248" hidden="1">
              <a:extLst>
                <a:ext uri="{63B3BB69-23CF-44E3-9099-C40C66FF867C}">
                  <a14:compatExt spid="_x0000_s23800"/>
                </a:ext>
                <a:ext uri="{FF2B5EF4-FFF2-40B4-BE49-F238E27FC236}">
                  <a16:creationId xmlns:a16="http://schemas.microsoft.com/office/drawing/2014/main" id="{00000000-0008-0000-0D00-0000F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37</xdr:row>
          <xdr:rowOff>495300</xdr:rowOff>
        </xdr:from>
        <xdr:to>
          <xdr:col>10</xdr:col>
          <xdr:colOff>175260</xdr:colOff>
          <xdr:row>39</xdr:row>
          <xdr:rowOff>0</xdr:rowOff>
        </xdr:to>
        <xdr:sp macro="" textlink="">
          <xdr:nvSpPr>
            <xdr:cNvPr id="23801" name="Option Button 249" hidden="1">
              <a:extLst>
                <a:ext uri="{63B3BB69-23CF-44E3-9099-C40C66FF867C}">
                  <a14:compatExt spid="_x0000_s23801"/>
                </a:ext>
                <a:ext uri="{FF2B5EF4-FFF2-40B4-BE49-F238E27FC236}">
                  <a16:creationId xmlns:a16="http://schemas.microsoft.com/office/drawing/2014/main" id="{00000000-0008-0000-0D00-0000F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11</xdr:col>
          <xdr:colOff>0</xdr:colOff>
          <xdr:row>40</xdr:row>
          <xdr:rowOff>0</xdr:rowOff>
        </xdr:to>
        <xdr:sp macro="" textlink="">
          <xdr:nvSpPr>
            <xdr:cNvPr id="23802" name="Group Box 250" hidden="1">
              <a:extLst>
                <a:ext uri="{63B3BB69-23CF-44E3-9099-C40C66FF867C}">
                  <a14:compatExt spid="_x0000_s23802"/>
                </a:ext>
                <a:ext uri="{FF2B5EF4-FFF2-40B4-BE49-F238E27FC236}">
                  <a16:creationId xmlns:a16="http://schemas.microsoft.com/office/drawing/2014/main" id="{00000000-0008-0000-0D00-0000F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39</xdr:row>
          <xdr:rowOff>0</xdr:rowOff>
        </xdr:from>
        <xdr:to>
          <xdr:col>7</xdr:col>
          <xdr:colOff>175260</xdr:colOff>
          <xdr:row>40</xdr:row>
          <xdr:rowOff>0</xdr:rowOff>
        </xdr:to>
        <xdr:sp macro="" textlink="">
          <xdr:nvSpPr>
            <xdr:cNvPr id="23803" name="Option Button 251" hidden="1">
              <a:extLst>
                <a:ext uri="{63B3BB69-23CF-44E3-9099-C40C66FF867C}">
                  <a14:compatExt spid="_x0000_s23803"/>
                </a:ext>
                <a:ext uri="{FF2B5EF4-FFF2-40B4-BE49-F238E27FC236}">
                  <a16:creationId xmlns:a16="http://schemas.microsoft.com/office/drawing/2014/main" id="{00000000-0008-0000-0D00-0000F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39</xdr:row>
          <xdr:rowOff>0</xdr:rowOff>
        </xdr:from>
        <xdr:to>
          <xdr:col>8</xdr:col>
          <xdr:colOff>175260</xdr:colOff>
          <xdr:row>40</xdr:row>
          <xdr:rowOff>0</xdr:rowOff>
        </xdr:to>
        <xdr:sp macro="" textlink="">
          <xdr:nvSpPr>
            <xdr:cNvPr id="23804" name="Option Button 252" hidden="1">
              <a:extLst>
                <a:ext uri="{63B3BB69-23CF-44E3-9099-C40C66FF867C}">
                  <a14:compatExt spid="_x0000_s23804"/>
                </a:ext>
                <a:ext uri="{FF2B5EF4-FFF2-40B4-BE49-F238E27FC236}">
                  <a16:creationId xmlns:a16="http://schemas.microsoft.com/office/drawing/2014/main" id="{00000000-0008-0000-0D00-0000F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39</xdr:row>
          <xdr:rowOff>0</xdr:rowOff>
        </xdr:from>
        <xdr:to>
          <xdr:col>9</xdr:col>
          <xdr:colOff>175260</xdr:colOff>
          <xdr:row>40</xdr:row>
          <xdr:rowOff>0</xdr:rowOff>
        </xdr:to>
        <xdr:sp macro="" textlink="">
          <xdr:nvSpPr>
            <xdr:cNvPr id="23805" name="Option Button 253" hidden="1">
              <a:extLst>
                <a:ext uri="{63B3BB69-23CF-44E3-9099-C40C66FF867C}">
                  <a14:compatExt spid="_x0000_s23805"/>
                </a:ext>
                <a:ext uri="{FF2B5EF4-FFF2-40B4-BE49-F238E27FC236}">
                  <a16:creationId xmlns:a16="http://schemas.microsoft.com/office/drawing/2014/main" id="{00000000-0008-0000-0D00-0000F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39</xdr:row>
          <xdr:rowOff>0</xdr:rowOff>
        </xdr:from>
        <xdr:to>
          <xdr:col>10</xdr:col>
          <xdr:colOff>175260</xdr:colOff>
          <xdr:row>40</xdr:row>
          <xdr:rowOff>0</xdr:rowOff>
        </xdr:to>
        <xdr:sp macro="" textlink="">
          <xdr:nvSpPr>
            <xdr:cNvPr id="23806" name="Option Button 254" hidden="1">
              <a:extLst>
                <a:ext uri="{63B3BB69-23CF-44E3-9099-C40C66FF867C}">
                  <a14:compatExt spid="_x0000_s23806"/>
                </a:ext>
                <a:ext uri="{FF2B5EF4-FFF2-40B4-BE49-F238E27FC236}">
                  <a16:creationId xmlns:a16="http://schemas.microsoft.com/office/drawing/2014/main" id="{00000000-0008-0000-0D00-0000F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11</xdr:col>
          <xdr:colOff>0</xdr:colOff>
          <xdr:row>43</xdr:row>
          <xdr:rowOff>0</xdr:rowOff>
        </xdr:to>
        <xdr:sp macro="" textlink="">
          <xdr:nvSpPr>
            <xdr:cNvPr id="23807" name="Group Box 255" hidden="1">
              <a:extLst>
                <a:ext uri="{63B3BB69-23CF-44E3-9099-C40C66FF867C}">
                  <a14:compatExt spid="_x0000_s23807"/>
                </a:ext>
                <a:ext uri="{FF2B5EF4-FFF2-40B4-BE49-F238E27FC236}">
                  <a16:creationId xmlns:a16="http://schemas.microsoft.com/office/drawing/2014/main" id="{00000000-0008-0000-0D00-0000F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42</xdr:row>
          <xdr:rowOff>0</xdr:rowOff>
        </xdr:from>
        <xdr:to>
          <xdr:col>7</xdr:col>
          <xdr:colOff>175260</xdr:colOff>
          <xdr:row>43</xdr:row>
          <xdr:rowOff>0</xdr:rowOff>
        </xdr:to>
        <xdr:sp macro="" textlink="">
          <xdr:nvSpPr>
            <xdr:cNvPr id="23808" name="Option Button 256" hidden="1">
              <a:extLst>
                <a:ext uri="{63B3BB69-23CF-44E3-9099-C40C66FF867C}">
                  <a14:compatExt spid="_x0000_s23808"/>
                </a:ext>
                <a:ext uri="{FF2B5EF4-FFF2-40B4-BE49-F238E27FC236}">
                  <a16:creationId xmlns:a16="http://schemas.microsoft.com/office/drawing/2014/main" id="{00000000-0008-0000-0D00-00000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42</xdr:row>
          <xdr:rowOff>0</xdr:rowOff>
        </xdr:from>
        <xdr:to>
          <xdr:col>8</xdr:col>
          <xdr:colOff>175260</xdr:colOff>
          <xdr:row>43</xdr:row>
          <xdr:rowOff>0</xdr:rowOff>
        </xdr:to>
        <xdr:sp macro="" textlink="">
          <xdr:nvSpPr>
            <xdr:cNvPr id="23809" name="Option Button 257" hidden="1">
              <a:extLst>
                <a:ext uri="{63B3BB69-23CF-44E3-9099-C40C66FF867C}">
                  <a14:compatExt spid="_x0000_s23809"/>
                </a:ext>
                <a:ext uri="{FF2B5EF4-FFF2-40B4-BE49-F238E27FC236}">
                  <a16:creationId xmlns:a16="http://schemas.microsoft.com/office/drawing/2014/main" id="{00000000-0008-0000-0D00-00000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42</xdr:row>
          <xdr:rowOff>0</xdr:rowOff>
        </xdr:from>
        <xdr:to>
          <xdr:col>9</xdr:col>
          <xdr:colOff>175260</xdr:colOff>
          <xdr:row>43</xdr:row>
          <xdr:rowOff>0</xdr:rowOff>
        </xdr:to>
        <xdr:sp macro="" textlink="">
          <xdr:nvSpPr>
            <xdr:cNvPr id="23810" name="Option Button 258" hidden="1">
              <a:extLst>
                <a:ext uri="{63B3BB69-23CF-44E3-9099-C40C66FF867C}">
                  <a14:compatExt spid="_x0000_s23810"/>
                </a:ext>
                <a:ext uri="{FF2B5EF4-FFF2-40B4-BE49-F238E27FC236}">
                  <a16:creationId xmlns:a16="http://schemas.microsoft.com/office/drawing/2014/main" id="{00000000-0008-0000-0D00-00000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42</xdr:row>
          <xdr:rowOff>0</xdr:rowOff>
        </xdr:from>
        <xdr:to>
          <xdr:col>10</xdr:col>
          <xdr:colOff>175260</xdr:colOff>
          <xdr:row>43</xdr:row>
          <xdr:rowOff>0</xdr:rowOff>
        </xdr:to>
        <xdr:sp macro="" textlink="">
          <xdr:nvSpPr>
            <xdr:cNvPr id="23811" name="Option Button 259" hidden="1">
              <a:extLst>
                <a:ext uri="{63B3BB69-23CF-44E3-9099-C40C66FF867C}">
                  <a14:compatExt spid="_x0000_s23811"/>
                </a:ext>
                <a:ext uri="{FF2B5EF4-FFF2-40B4-BE49-F238E27FC236}">
                  <a16:creationId xmlns:a16="http://schemas.microsoft.com/office/drawing/2014/main" id="{00000000-0008-0000-0D00-00000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11</xdr:col>
          <xdr:colOff>0</xdr:colOff>
          <xdr:row>44</xdr:row>
          <xdr:rowOff>0</xdr:rowOff>
        </xdr:to>
        <xdr:sp macro="" textlink="">
          <xdr:nvSpPr>
            <xdr:cNvPr id="23812" name="Group Box 260" hidden="1">
              <a:extLst>
                <a:ext uri="{63B3BB69-23CF-44E3-9099-C40C66FF867C}">
                  <a14:compatExt spid="_x0000_s23812"/>
                </a:ext>
                <a:ext uri="{FF2B5EF4-FFF2-40B4-BE49-F238E27FC236}">
                  <a16:creationId xmlns:a16="http://schemas.microsoft.com/office/drawing/2014/main" id="{00000000-0008-0000-0D00-000004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43</xdr:row>
          <xdr:rowOff>0</xdr:rowOff>
        </xdr:from>
        <xdr:to>
          <xdr:col>7</xdr:col>
          <xdr:colOff>175260</xdr:colOff>
          <xdr:row>44</xdr:row>
          <xdr:rowOff>0</xdr:rowOff>
        </xdr:to>
        <xdr:sp macro="" textlink="">
          <xdr:nvSpPr>
            <xdr:cNvPr id="23813" name="Option Button 261" hidden="1">
              <a:extLst>
                <a:ext uri="{63B3BB69-23CF-44E3-9099-C40C66FF867C}">
                  <a14:compatExt spid="_x0000_s23813"/>
                </a:ext>
                <a:ext uri="{FF2B5EF4-FFF2-40B4-BE49-F238E27FC236}">
                  <a16:creationId xmlns:a16="http://schemas.microsoft.com/office/drawing/2014/main" id="{00000000-0008-0000-0D00-00000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43</xdr:row>
          <xdr:rowOff>0</xdr:rowOff>
        </xdr:from>
        <xdr:to>
          <xdr:col>9</xdr:col>
          <xdr:colOff>175260</xdr:colOff>
          <xdr:row>44</xdr:row>
          <xdr:rowOff>0</xdr:rowOff>
        </xdr:to>
        <xdr:sp macro="" textlink="">
          <xdr:nvSpPr>
            <xdr:cNvPr id="23814" name="Option Button 262" hidden="1">
              <a:extLst>
                <a:ext uri="{63B3BB69-23CF-44E3-9099-C40C66FF867C}">
                  <a14:compatExt spid="_x0000_s23814"/>
                </a:ext>
                <a:ext uri="{FF2B5EF4-FFF2-40B4-BE49-F238E27FC236}">
                  <a16:creationId xmlns:a16="http://schemas.microsoft.com/office/drawing/2014/main" id="{00000000-0008-0000-0D00-00000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43</xdr:row>
          <xdr:rowOff>0</xdr:rowOff>
        </xdr:from>
        <xdr:to>
          <xdr:col>10</xdr:col>
          <xdr:colOff>175260</xdr:colOff>
          <xdr:row>44</xdr:row>
          <xdr:rowOff>0</xdr:rowOff>
        </xdr:to>
        <xdr:sp macro="" textlink="">
          <xdr:nvSpPr>
            <xdr:cNvPr id="23815" name="Option Button 263" hidden="1">
              <a:extLst>
                <a:ext uri="{63B3BB69-23CF-44E3-9099-C40C66FF867C}">
                  <a14:compatExt spid="_x0000_s23815"/>
                </a:ext>
                <a:ext uri="{FF2B5EF4-FFF2-40B4-BE49-F238E27FC236}">
                  <a16:creationId xmlns:a16="http://schemas.microsoft.com/office/drawing/2014/main" id="{00000000-0008-0000-0D00-00000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11</xdr:col>
          <xdr:colOff>0</xdr:colOff>
          <xdr:row>45</xdr:row>
          <xdr:rowOff>0</xdr:rowOff>
        </xdr:to>
        <xdr:sp macro="" textlink="">
          <xdr:nvSpPr>
            <xdr:cNvPr id="23816" name="Group Box 264" hidden="1">
              <a:extLst>
                <a:ext uri="{63B3BB69-23CF-44E3-9099-C40C66FF867C}">
                  <a14:compatExt spid="_x0000_s23816"/>
                </a:ext>
                <a:ext uri="{FF2B5EF4-FFF2-40B4-BE49-F238E27FC236}">
                  <a16:creationId xmlns:a16="http://schemas.microsoft.com/office/drawing/2014/main" id="{00000000-0008-0000-0D00-000008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44</xdr:row>
          <xdr:rowOff>0</xdr:rowOff>
        </xdr:from>
        <xdr:to>
          <xdr:col>7</xdr:col>
          <xdr:colOff>175260</xdr:colOff>
          <xdr:row>45</xdr:row>
          <xdr:rowOff>0</xdr:rowOff>
        </xdr:to>
        <xdr:sp macro="" textlink="">
          <xdr:nvSpPr>
            <xdr:cNvPr id="23817" name="Option Button 265" hidden="1">
              <a:extLst>
                <a:ext uri="{63B3BB69-23CF-44E3-9099-C40C66FF867C}">
                  <a14:compatExt spid="_x0000_s23817"/>
                </a:ext>
                <a:ext uri="{FF2B5EF4-FFF2-40B4-BE49-F238E27FC236}">
                  <a16:creationId xmlns:a16="http://schemas.microsoft.com/office/drawing/2014/main" id="{00000000-0008-0000-0D00-00000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44</xdr:row>
          <xdr:rowOff>0</xdr:rowOff>
        </xdr:from>
        <xdr:to>
          <xdr:col>8</xdr:col>
          <xdr:colOff>175260</xdr:colOff>
          <xdr:row>45</xdr:row>
          <xdr:rowOff>0</xdr:rowOff>
        </xdr:to>
        <xdr:sp macro="" textlink="">
          <xdr:nvSpPr>
            <xdr:cNvPr id="23818" name="Option Button 266" hidden="1">
              <a:extLst>
                <a:ext uri="{63B3BB69-23CF-44E3-9099-C40C66FF867C}">
                  <a14:compatExt spid="_x0000_s23818"/>
                </a:ext>
                <a:ext uri="{FF2B5EF4-FFF2-40B4-BE49-F238E27FC236}">
                  <a16:creationId xmlns:a16="http://schemas.microsoft.com/office/drawing/2014/main" id="{00000000-0008-0000-0D00-00000A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44</xdr:row>
          <xdr:rowOff>0</xdr:rowOff>
        </xdr:from>
        <xdr:to>
          <xdr:col>9</xdr:col>
          <xdr:colOff>175260</xdr:colOff>
          <xdr:row>45</xdr:row>
          <xdr:rowOff>0</xdr:rowOff>
        </xdr:to>
        <xdr:sp macro="" textlink="">
          <xdr:nvSpPr>
            <xdr:cNvPr id="23819" name="Option Button 267" hidden="1">
              <a:extLst>
                <a:ext uri="{63B3BB69-23CF-44E3-9099-C40C66FF867C}">
                  <a14:compatExt spid="_x0000_s23819"/>
                </a:ext>
                <a:ext uri="{FF2B5EF4-FFF2-40B4-BE49-F238E27FC236}">
                  <a16:creationId xmlns:a16="http://schemas.microsoft.com/office/drawing/2014/main" id="{00000000-0008-0000-0D00-00000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44</xdr:row>
          <xdr:rowOff>0</xdr:rowOff>
        </xdr:from>
        <xdr:to>
          <xdr:col>10</xdr:col>
          <xdr:colOff>175260</xdr:colOff>
          <xdr:row>45</xdr:row>
          <xdr:rowOff>0</xdr:rowOff>
        </xdr:to>
        <xdr:sp macro="" textlink="">
          <xdr:nvSpPr>
            <xdr:cNvPr id="23820" name="Option Button 268" hidden="1">
              <a:extLst>
                <a:ext uri="{63B3BB69-23CF-44E3-9099-C40C66FF867C}">
                  <a14:compatExt spid="_x0000_s23820"/>
                </a:ext>
                <a:ext uri="{FF2B5EF4-FFF2-40B4-BE49-F238E27FC236}">
                  <a16:creationId xmlns:a16="http://schemas.microsoft.com/office/drawing/2014/main" id="{00000000-0008-0000-0D00-00000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45</xdr:row>
          <xdr:rowOff>0</xdr:rowOff>
        </xdr:from>
        <xdr:to>
          <xdr:col>11</xdr:col>
          <xdr:colOff>0</xdr:colOff>
          <xdr:row>46</xdr:row>
          <xdr:rowOff>0</xdr:rowOff>
        </xdr:to>
        <xdr:sp macro="" textlink="">
          <xdr:nvSpPr>
            <xdr:cNvPr id="23821" name="Group Box 269" hidden="1">
              <a:extLst>
                <a:ext uri="{63B3BB69-23CF-44E3-9099-C40C66FF867C}">
                  <a14:compatExt spid="_x0000_s23821"/>
                </a:ext>
                <a:ext uri="{FF2B5EF4-FFF2-40B4-BE49-F238E27FC236}">
                  <a16:creationId xmlns:a16="http://schemas.microsoft.com/office/drawing/2014/main" id="{00000000-0008-0000-0D00-00000D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45</xdr:row>
          <xdr:rowOff>0</xdr:rowOff>
        </xdr:from>
        <xdr:to>
          <xdr:col>7</xdr:col>
          <xdr:colOff>175260</xdr:colOff>
          <xdr:row>46</xdr:row>
          <xdr:rowOff>0</xdr:rowOff>
        </xdr:to>
        <xdr:sp macro="" textlink="">
          <xdr:nvSpPr>
            <xdr:cNvPr id="23822" name="Option Button 270" hidden="1">
              <a:extLst>
                <a:ext uri="{63B3BB69-23CF-44E3-9099-C40C66FF867C}">
                  <a14:compatExt spid="_x0000_s23822"/>
                </a:ext>
                <a:ext uri="{FF2B5EF4-FFF2-40B4-BE49-F238E27FC236}">
                  <a16:creationId xmlns:a16="http://schemas.microsoft.com/office/drawing/2014/main" id="{00000000-0008-0000-0D00-00000E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45</xdr:row>
          <xdr:rowOff>0</xdr:rowOff>
        </xdr:from>
        <xdr:to>
          <xdr:col>9</xdr:col>
          <xdr:colOff>175260</xdr:colOff>
          <xdr:row>46</xdr:row>
          <xdr:rowOff>0</xdr:rowOff>
        </xdr:to>
        <xdr:sp macro="" textlink="">
          <xdr:nvSpPr>
            <xdr:cNvPr id="23823" name="Option Button 271" hidden="1">
              <a:extLst>
                <a:ext uri="{63B3BB69-23CF-44E3-9099-C40C66FF867C}">
                  <a14:compatExt spid="_x0000_s23823"/>
                </a:ext>
                <a:ext uri="{FF2B5EF4-FFF2-40B4-BE49-F238E27FC236}">
                  <a16:creationId xmlns:a16="http://schemas.microsoft.com/office/drawing/2014/main" id="{00000000-0008-0000-0D00-00000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45</xdr:row>
          <xdr:rowOff>0</xdr:rowOff>
        </xdr:from>
        <xdr:to>
          <xdr:col>10</xdr:col>
          <xdr:colOff>175260</xdr:colOff>
          <xdr:row>46</xdr:row>
          <xdr:rowOff>0</xdr:rowOff>
        </xdr:to>
        <xdr:sp macro="" textlink="">
          <xdr:nvSpPr>
            <xdr:cNvPr id="23824" name="Option Button 272" hidden="1">
              <a:extLst>
                <a:ext uri="{63B3BB69-23CF-44E3-9099-C40C66FF867C}">
                  <a14:compatExt spid="_x0000_s23824"/>
                </a:ext>
                <a:ext uri="{FF2B5EF4-FFF2-40B4-BE49-F238E27FC236}">
                  <a16:creationId xmlns:a16="http://schemas.microsoft.com/office/drawing/2014/main" id="{00000000-0008-0000-0D00-00001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11</xdr:col>
          <xdr:colOff>0</xdr:colOff>
          <xdr:row>47</xdr:row>
          <xdr:rowOff>0</xdr:rowOff>
        </xdr:to>
        <xdr:sp macro="" textlink="">
          <xdr:nvSpPr>
            <xdr:cNvPr id="23825" name="Group Box 273" hidden="1">
              <a:extLst>
                <a:ext uri="{63B3BB69-23CF-44E3-9099-C40C66FF867C}">
                  <a14:compatExt spid="_x0000_s23825"/>
                </a:ext>
                <a:ext uri="{FF2B5EF4-FFF2-40B4-BE49-F238E27FC236}">
                  <a16:creationId xmlns:a16="http://schemas.microsoft.com/office/drawing/2014/main" id="{00000000-0008-0000-0D00-000011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46</xdr:row>
          <xdr:rowOff>0</xdr:rowOff>
        </xdr:from>
        <xdr:to>
          <xdr:col>7</xdr:col>
          <xdr:colOff>175260</xdr:colOff>
          <xdr:row>47</xdr:row>
          <xdr:rowOff>0</xdr:rowOff>
        </xdr:to>
        <xdr:sp macro="" textlink="">
          <xdr:nvSpPr>
            <xdr:cNvPr id="23826" name="Option Button 274" hidden="1">
              <a:extLst>
                <a:ext uri="{63B3BB69-23CF-44E3-9099-C40C66FF867C}">
                  <a14:compatExt spid="_x0000_s23826"/>
                </a:ext>
                <a:ext uri="{FF2B5EF4-FFF2-40B4-BE49-F238E27FC236}">
                  <a16:creationId xmlns:a16="http://schemas.microsoft.com/office/drawing/2014/main" id="{00000000-0008-0000-0D00-00001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46</xdr:row>
          <xdr:rowOff>0</xdr:rowOff>
        </xdr:from>
        <xdr:to>
          <xdr:col>8</xdr:col>
          <xdr:colOff>175260</xdr:colOff>
          <xdr:row>47</xdr:row>
          <xdr:rowOff>0</xdr:rowOff>
        </xdr:to>
        <xdr:sp macro="" textlink="">
          <xdr:nvSpPr>
            <xdr:cNvPr id="23827" name="Option Button 275" hidden="1">
              <a:extLst>
                <a:ext uri="{63B3BB69-23CF-44E3-9099-C40C66FF867C}">
                  <a14:compatExt spid="_x0000_s23827"/>
                </a:ext>
                <a:ext uri="{FF2B5EF4-FFF2-40B4-BE49-F238E27FC236}">
                  <a16:creationId xmlns:a16="http://schemas.microsoft.com/office/drawing/2014/main" id="{00000000-0008-0000-0D00-00001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46</xdr:row>
          <xdr:rowOff>0</xdr:rowOff>
        </xdr:from>
        <xdr:to>
          <xdr:col>9</xdr:col>
          <xdr:colOff>175260</xdr:colOff>
          <xdr:row>47</xdr:row>
          <xdr:rowOff>0</xdr:rowOff>
        </xdr:to>
        <xdr:sp macro="" textlink="">
          <xdr:nvSpPr>
            <xdr:cNvPr id="23828" name="Option Button 276" hidden="1">
              <a:extLst>
                <a:ext uri="{63B3BB69-23CF-44E3-9099-C40C66FF867C}">
                  <a14:compatExt spid="_x0000_s23828"/>
                </a:ext>
                <a:ext uri="{FF2B5EF4-FFF2-40B4-BE49-F238E27FC236}">
                  <a16:creationId xmlns:a16="http://schemas.microsoft.com/office/drawing/2014/main" id="{00000000-0008-0000-0D00-00001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46</xdr:row>
          <xdr:rowOff>0</xdr:rowOff>
        </xdr:from>
        <xdr:to>
          <xdr:col>10</xdr:col>
          <xdr:colOff>175260</xdr:colOff>
          <xdr:row>47</xdr:row>
          <xdr:rowOff>0</xdr:rowOff>
        </xdr:to>
        <xdr:sp macro="" textlink="">
          <xdr:nvSpPr>
            <xdr:cNvPr id="23829" name="Option Button 277" hidden="1">
              <a:extLst>
                <a:ext uri="{63B3BB69-23CF-44E3-9099-C40C66FF867C}">
                  <a14:compatExt spid="_x0000_s23829"/>
                </a:ext>
                <a:ext uri="{FF2B5EF4-FFF2-40B4-BE49-F238E27FC236}">
                  <a16:creationId xmlns:a16="http://schemas.microsoft.com/office/drawing/2014/main" id="{00000000-0008-0000-0D00-00001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11</xdr:col>
          <xdr:colOff>0</xdr:colOff>
          <xdr:row>50</xdr:row>
          <xdr:rowOff>0</xdr:rowOff>
        </xdr:to>
        <xdr:sp macro="" textlink="">
          <xdr:nvSpPr>
            <xdr:cNvPr id="23830" name="Group Box 278" hidden="1">
              <a:extLst>
                <a:ext uri="{63B3BB69-23CF-44E3-9099-C40C66FF867C}">
                  <a14:compatExt spid="_x0000_s23830"/>
                </a:ext>
                <a:ext uri="{FF2B5EF4-FFF2-40B4-BE49-F238E27FC236}">
                  <a16:creationId xmlns:a16="http://schemas.microsoft.com/office/drawing/2014/main" id="{00000000-0008-0000-0D00-000016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49</xdr:row>
          <xdr:rowOff>0</xdr:rowOff>
        </xdr:from>
        <xdr:to>
          <xdr:col>7</xdr:col>
          <xdr:colOff>175260</xdr:colOff>
          <xdr:row>50</xdr:row>
          <xdr:rowOff>0</xdr:rowOff>
        </xdr:to>
        <xdr:sp macro="" textlink="">
          <xdr:nvSpPr>
            <xdr:cNvPr id="23831" name="Option Button 279" hidden="1">
              <a:extLst>
                <a:ext uri="{63B3BB69-23CF-44E3-9099-C40C66FF867C}">
                  <a14:compatExt spid="_x0000_s23831"/>
                </a:ext>
                <a:ext uri="{FF2B5EF4-FFF2-40B4-BE49-F238E27FC236}">
                  <a16:creationId xmlns:a16="http://schemas.microsoft.com/office/drawing/2014/main" id="{00000000-0008-0000-0D00-00001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49</xdr:row>
          <xdr:rowOff>0</xdr:rowOff>
        </xdr:from>
        <xdr:to>
          <xdr:col>9</xdr:col>
          <xdr:colOff>175260</xdr:colOff>
          <xdr:row>50</xdr:row>
          <xdr:rowOff>0</xdr:rowOff>
        </xdr:to>
        <xdr:sp macro="" textlink="">
          <xdr:nvSpPr>
            <xdr:cNvPr id="23832" name="Option Button 280" hidden="1">
              <a:extLst>
                <a:ext uri="{63B3BB69-23CF-44E3-9099-C40C66FF867C}">
                  <a14:compatExt spid="_x0000_s23832"/>
                </a:ext>
                <a:ext uri="{FF2B5EF4-FFF2-40B4-BE49-F238E27FC236}">
                  <a16:creationId xmlns:a16="http://schemas.microsoft.com/office/drawing/2014/main" id="{00000000-0008-0000-0D00-00001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49</xdr:row>
          <xdr:rowOff>0</xdr:rowOff>
        </xdr:from>
        <xdr:to>
          <xdr:col>10</xdr:col>
          <xdr:colOff>175260</xdr:colOff>
          <xdr:row>50</xdr:row>
          <xdr:rowOff>0</xdr:rowOff>
        </xdr:to>
        <xdr:sp macro="" textlink="">
          <xdr:nvSpPr>
            <xdr:cNvPr id="23833" name="Option Button 281" hidden="1">
              <a:extLst>
                <a:ext uri="{63B3BB69-23CF-44E3-9099-C40C66FF867C}">
                  <a14:compatExt spid="_x0000_s23833"/>
                </a:ext>
                <a:ext uri="{FF2B5EF4-FFF2-40B4-BE49-F238E27FC236}">
                  <a16:creationId xmlns:a16="http://schemas.microsoft.com/office/drawing/2014/main" id="{00000000-0008-0000-0D00-00001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11</xdr:col>
          <xdr:colOff>0</xdr:colOff>
          <xdr:row>51</xdr:row>
          <xdr:rowOff>0</xdr:rowOff>
        </xdr:to>
        <xdr:sp macro="" textlink="">
          <xdr:nvSpPr>
            <xdr:cNvPr id="23834" name="Group Box 282" hidden="1">
              <a:extLst>
                <a:ext uri="{63B3BB69-23CF-44E3-9099-C40C66FF867C}">
                  <a14:compatExt spid="_x0000_s23834"/>
                </a:ext>
                <a:ext uri="{FF2B5EF4-FFF2-40B4-BE49-F238E27FC236}">
                  <a16:creationId xmlns:a16="http://schemas.microsoft.com/office/drawing/2014/main" id="{00000000-0008-0000-0D00-00001A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50</xdr:row>
          <xdr:rowOff>0</xdr:rowOff>
        </xdr:from>
        <xdr:to>
          <xdr:col>7</xdr:col>
          <xdr:colOff>175260</xdr:colOff>
          <xdr:row>51</xdr:row>
          <xdr:rowOff>0</xdr:rowOff>
        </xdr:to>
        <xdr:sp macro="" textlink="">
          <xdr:nvSpPr>
            <xdr:cNvPr id="23835" name="Option Button 283" hidden="1">
              <a:extLst>
                <a:ext uri="{63B3BB69-23CF-44E3-9099-C40C66FF867C}">
                  <a14:compatExt spid="_x0000_s23835"/>
                </a:ext>
                <a:ext uri="{FF2B5EF4-FFF2-40B4-BE49-F238E27FC236}">
                  <a16:creationId xmlns:a16="http://schemas.microsoft.com/office/drawing/2014/main" id="{00000000-0008-0000-0D00-00001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50</xdr:row>
          <xdr:rowOff>0</xdr:rowOff>
        </xdr:from>
        <xdr:to>
          <xdr:col>9</xdr:col>
          <xdr:colOff>175260</xdr:colOff>
          <xdr:row>51</xdr:row>
          <xdr:rowOff>0</xdr:rowOff>
        </xdr:to>
        <xdr:sp macro="" textlink="">
          <xdr:nvSpPr>
            <xdr:cNvPr id="23836" name="Option Button 284" hidden="1">
              <a:extLst>
                <a:ext uri="{63B3BB69-23CF-44E3-9099-C40C66FF867C}">
                  <a14:compatExt spid="_x0000_s23836"/>
                </a:ext>
                <a:ext uri="{FF2B5EF4-FFF2-40B4-BE49-F238E27FC236}">
                  <a16:creationId xmlns:a16="http://schemas.microsoft.com/office/drawing/2014/main" id="{00000000-0008-0000-0D00-00001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50</xdr:row>
          <xdr:rowOff>0</xdr:rowOff>
        </xdr:from>
        <xdr:to>
          <xdr:col>10</xdr:col>
          <xdr:colOff>175260</xdr:colOff>
          <xdr:row>51</xdr:row>
          <xdr:rowOff>0</xdr:rowOff>
        </xdr:to>
        <xdr:sp macro="" textlink="">
          <xdr:nvSpPr>
            <xdr:cNvPr id="23837" name="Option Button 285" hidden="1">
              <a:extLst>
                <a:ext uri="{63B3BB69-23CF-44E3-9099-C40C66FF867C}">
                  <a14:compatExt spid="_x0000_s23837"/>
                </a:ext>
                <a:ext uri="{FF2B5EF4-FFF2-40B4-BE49-F238E27FC236}">
                  <a16:creationId xmlns:a16="http://schemas.microsoft.com/office/drawing/2014/main" id="{00000000-0008-0000-0D00-00001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11</xdr:col>
          <xdr:colOff>0</xdr:colOff>
          <xdr:row>52</xdr:row>
          <xdr:rowOff>0</xdr:rowOff>
        </xdr:to>
        <xdr:sp macro="" textlink="">
          <xdr:nvSpPr>
            <xdr:cNvPr id="23838" name="Group Box 286" hidden="1">
              <a:extLst>
                <a:ext uri="{63B3BB69-23CF-44E3-9099-C40C66FF867C}">
                  <a14:compatExt spid="_x0000_s23838"/>
                </a:ext>
                <a:ext uri="{FF2B5EF4-FFF2-40B4-BE49-F238E27FC236}">
                  <a16:creationId xmlns:a16="http://schemas.microsoft.com/office/drawing/2014/main" id="{00000000-0008-0000-0D00-00001E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51</xdr:row>
          <xdr:rowOff>0</xdr:rowOff>
        </xdr:from>
        <xdr:to>
          <xdr:col>7</xdr:col>
          <xdr:colOff>175260</xdr:colOff>
          <xdr:row>52</xdr:row>
          <xdr:rowOff>0</xdr:rowOff>
        </xdr:to>
        <xdr:sp macro="" textlink="">
          <xdr:nvSpPr>
            <xdr:cNvPr id="23839" name="Option Button 287" hidden="1">
              <a:extLst>
                <a:ext uri="{63B3BB69-23CF-44E3-9099-C40C66FF867C}">
                  <a14:compatExt spid="_x0000_s23839"/>
                </a:ext>
                <a:ext uri="{FF2B5EF4-FFF2-40B4-BE49-F238E27FC236}">
                  <a16:creationId xmlns:a16="http://schemas.microsoft.com/office/drawing/2014/main" id="{00000000-0008-0000-0D00-00001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51</xdr:row>
          <xdr:rowOff>0</xdr:rowOff>
        </xdr:from>
        <xdr:to>
          <xdr:col>9</xdr:col>
          <xdr:colOff>175260</xdr:colOff>
          <xdr:row>52</xdr:row>
          <xdr:rowOff>0</xdr:rowOff>
        </xdr:to>
        <xdr:sp macro="" textlink="">
          <xdr:nvSpPr>
            <xdr:cNvPr id="23840" name="Option Button 288" hidden="1">
              <a:extLst>
                <a:ext uri="{63B3BB69-23CF-44E3-9099-C40C66FF867C}">
                  <a14:compatExt spid="_x0000_s23840"/>
                </a:ext>
                <a:ext uri="{FF2B5EF4-FFF2-40B4-BE49-F238E27FC236}">
                  <a16:creationId xmlns:a16="http://schemas.microsoft.com/office/drawing/2014/main" id="{00000000-0008-0000-0D00-00002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51</xdr:row>
          <xdr:rowOff>0</xdr:rowOff>
        </xdr:from>
        <xdr:to>
          <xdr:col>10</xdr:col>
          <xdr:colOff>175260</xdr:colOff>
          <xdr:row>52</xdr:row>
          <xdr:rowOff>0</xdr:rowOff>
        </xdr:to>
        <xdr:sp macro="" textlink="">
          <xdr:nvSpPr>
            <xdr:cNvPr id="23841" name="Option Button 289" hidden="1">
              <a:extLst>
                <a:ext uri="{63B3BB69-23CF-44E3-9099-C40C66FF867C}">
                  <a14:compatExt spid="_x0000_s23841"/>
                </a:ext>
                <a:ext uri="{FF2B5EF4-FFF2-40B4-BE49-F238E27FC236}">
                  <a16:creationId xmlns:a16="http://schemas.microsoft.com/office/drawing/2014/main" id="{00000000-0008-0000-0D00-00002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11</xdr:col>
          <xdr:colOff>0</xdr:colOff>
          <xdr:row>53</xdr:row>
          <xdr:rowOff>0</xdr:rowOff>
        </xdr:to>
        <xdr:sp macro="" textlink="">
          <xdr:nvSpPr>
            <xdr:cNvPr id="23842" name="Group Box 290" hidden="1">
              <a:extLst>
                <a:ext uri="{63B3BB69-23CF-44E3-9099-C40C66FF867C}">
                  <a14:compatExt spid="_x0000_s23842"/>
                </a:ext>
                <a:ext uri="{FF2B5EF4-FFF2-40B4-BE49-F238E27FC236}">
                  <a16:creationId xmlns:a16="http://schemas.microsoft.com/office/drawing/2014/main" id="{00000000-0008-0000-0D00-000022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52</xdr:row>
          <xdr:rowOff>0</xdr:rowOff>
        </xdr:from>
        <xdr:to>
          <xdr:col>7</xdr:col>
          <xdr:colOff>175260</xdr:colOff>
          <xdr:row>53</xdr:row>
          <xdr:rowOff>0</xdr:rowOff>
        </xdr:to>
        <xdr:sp macro="" textlink="">
          <xdr:nvSpPr>
            <xdr:cNvPr id="23843" name="Option Button 291" hidden="1">
              <a:extLst>
                <a:ext uri="{63B3BB69-23CF-44E3-9099-C40C66FF867C}">
                  <a14:compatExt spid="_x0000_s23843"/>
                </a:ext>
                <a:ext uri="{FF2B5EF4-FFF2-40B4-BE49-F238E27FC236}">
                  <a16:creationId xmlns:a16="http://schemas.microsoft.com/office/drawing/2014/main" id="{00000000-0008-0000-0D00-00002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52</xdr:row>
          <xdr:rowOff>0</xdr:rowOff>
        </xdr:from>
        <xdr:to>
          <xdr:col>8</xdr:col>
          <xdr:colOff>175260</xdr:colOff>
          <xdr:row>53</xdr:row>
          <xdr:rowOff>0</xdr:rowOff>
        </xdr:to>
        <xdr:sp macro="" textlink="">
          <xdr:nvSpPr>
            <xdr:cNvPr id="23844" name="Option Button 292" hidden="1">
              <a:extLst>
                <a:ext uri="{63B3BB69-23CF-44E3-9099-C40C66FF867C}">
                  <a14:compatExt spid="_x0000_s23844"/>
                </a:ext>
                <a:ext uri="{FF2B5EF4-FFF2-40B4-BE49-F238E27FC236}">
                  <a16:creationId xmlns:a16="http://schemas.microsoft.com/office/drawing/2014/main" id="{00000000-0008-0000-0D00-00002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52</xdr:row>
          <xdr:rowOff>0</xdr:rowOff>
        </xdr:from>
        <xdr:to>
          <xdr:col>9</xdr:col>
          <xdr:colOff>175260</xdr:colOff>
          <xdr:row>53</xdr:row>
          <xdr:rowOff>0</xdr:rowOff>
        </xdr:to>
        <xdr:sp macro="" textlink="">
          <xdr:nvSpPr>
            <xdr:cNvPr id="23845" name="Option Button 293" hidden="1">
              <a:extLst>
                <a:ext uri="{63B3BB69-23CF-44E3-9099-C40C66FF867C}">
                  <a14:compatExt spid="_x0000_s23845"/>
                </a:ext>
                <a:ext uri="{FF2B5EF4-FFF2-40B4-BE49-F238E27FC236}">
                  <a16:creationId xmlns:a16="http://schemas.microsoft.com/office/drawing/2014/main" id="{00000000-0008-0000-0D00-00002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52</xdr:row>
          <xdr:rowOff>0</xdr:rowOff>
        </xdr:from>
        <xdr:to>
          <xdr:col>10</xdr:col>
          <xdr:colOff>175260</xdr:colOff>
          <xdr:row>53</xdr:row>
          <xdr:rowOff>0</xdr:rowOff>
        </xdr:to>
        <xdr:sp macro="" textlink="">
          <xdr:nvSpPr>
            <xdr:cNvPr id="23846" name="Option Button 294" hidden="1">
              <a:extLst>
                <a:ext uri="{63B3BB69-23CF-44E3-9099-C40C66FF867C}">
                  <a14:compatExt spid="_x0000_s23846"/>
                </a:ext>
                <a:ext uri="{FF2B5EF4-FFF2-40B4-BE49-F238E27FC236}">
                  <a16:creationId xmlns:a16="http://schemas.microsoft.com/office/drawing/2014/main" id="{00000000-0008-0000-0D00-00002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11</xdr:col>
          <xdr:colOff>0</xdr:colOff>
          <xdr:row>54</xdr:row>
          <xdr:rowOff>0</xdr:rowOff>
        </xdr:to>
        <xdr:sp macro="" textlink="">
          <xdr:nvSpPr>
            <xdr:cNvPr id="23847" name="Group Box 295" hidden="1">
              <a:extLst>
                <a:ext uri="{63B3BB69-23CF-44E3-9099-C40C66FF867C}">
                  <a14:compatExt spid="_x0000_s23847"/>
                </a:ext>
                <a:ext uri="{FF2B5EF4-FFF2-40B4-BE49-F238E27FC236}">
                  <a16:creationId xmlns:a16="http://schemas.microsoft.com/office/drawing/2014/main" id="{00000000-0008-0000-0D00-000027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53</xdr:row>
          <xdr:rowOff>0</xdr:rowOff>
        </xdr:from>
        <xdr:to>
          <xdr:col>7</xdr:col>
          <xdr:colOff>175260</xdr:colOff>
          <xdr:row>54</xdr:row>
          <xdr:rowOff>0</xdr:rowOff>
        </xdr:to>
        <xdr:sp macro="" textlink="">
          <xdr:nvSpPr>
            <xdr:cNvPr id="23848" name="Option Button 296" hidden="1">
              <a:extLst>
                <a:ext uri="{63B3BB69-23CF-44E3-9099-C40C66FF867C}">
                  <a14:compatExt spid="_x0000_s23848"/>
                </a:ext>
                <a:ext uri="{FF2B5EF4-FFF2-40B4-BE49-F238E27FC236}">
                  <a16:creationId xmlns:a16="http://schemas.microsoft.com/office/drawing/2014/main" id="{00000000-0008-0000-0D00-00002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53</xdr:row>
          <xdr:rowOff>0</xdr:rowOff>
        </xdr:from>
        <xdr:to>
          <xdr:col>8</xdr:col>
          <xdr:colOff>175260</xdr:colOff>
          <xdr:row>54</xdr:row>
          <xdr:rowOff>0</xdr:rowOff>
        </xdr:to>
        <xdr:sp macro="" textlink="">
          <xdr:nvSpPr>
            <xdr:cNvPr id="23849" name="Option Button 297" hidden="1">
              <a:extLst>
                <a:ext uri="{63B3BB69-23CF-44E3-9099-C40C66FF867C}">
                  <a14:compatExt spid="_x0000_s23849"/>
                </a:ext>
                <a:ext uri="{FF2B5EF4-FFF2-40B4-BE49-F238E27FC236}">
                  <a16:creationId xmlns:a16="http://schemas.microsoft.com/office/drawing/2014/main" id="{00000000-0008-0000-0D00-00002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53</xdr:row>
          <xdr:rowOff>0</xdr:rowOff>
        </xdr:from>
        <xdr:to>
          <xdr:col>9</xdr:col>
          <xdr:colOff>175260</xdr:colOff>
          <xdr:row>54</xdr:row>
          <xdr:rowOff>0</xdr:rowOff>
        </xdr:to>
        <xdr:sp macro="" textlink="">
          <xdr:nvSpPr>
            <xdr:cNvPr id="23850" name="Option Button 298" hidden="1">
              <a:extLst>
                <a:ext uri="{63B3BB69-23CF-44E3-9099-C40C66FF867C}">
                  <a14:compatExt spid="_x0000_s23850"/>
                </a:ext>
                <a:ext uri="{FF2B5EF4-FFF2-40B4-BE49-F238E27FC236}">
                  <a16:creationId xmlns:a16="http://schemas.microsoft.com/office/drawing/2014/main" id="{00000000-0008-0000-0D00-00002A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53</xdr:row>
          <xdr:rowOff>0</xdr:rowOff>
        </xdr:from>
        <xdr:to>
          <xdr:col>10</xdr:col>
          <xdr:colOff>175260</xdr:colOff>
          <xdr:row>54</xdr:row>
          <xdr:rowOff>0</xdr:rowOff>
        </xdr:to>
        <xdr:sp macro="" textlink="">
          <xdr:nvSpPr>
            <xdr:cNvPr id="23851" name="Option Button 299" hidden="1">
              <a:extLst>
                <a:ext uri="{63B3BB69-23CF-44E3-9099-C40C66FF867C}">
                  <a14:compatExt spid="_x0000_s23851"/>
                </a:ext>
                <a:ext uri="{FF2B5EF4-FFF2-40B4-BE49-F238E27FC236}">
                  <a16:creationId xmlns:a16="http://schemas.microsoft.com/office/drawing/2014/main" id="{00000000-0008-0000-0D00-00002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11</xdr:col>
          <xdr:colOff>0</xdr:colOff>
          <xdr:row>55</xdr:row>
          <xdr:rowOff>0</xdr:rowOff>
        </xdr:to>
        <xdr:sp macro="" textlink="">
          <xdr:nvSpPr>
            <xdr:cNvPr id="23852" name="Group Box 300" hidden="1">
              <a:extLst>
                <a:ext uri="{63B3BB69-23CF-44E3-9099-C40C66FF867C}">
                  <a14:compatExt spid="_x0000_s23852"/>
                </a:ext>
                <a:ext uri="{FF2B5EF4-FFF2-40B4-BE49-F238E27FC236}">
                  <a16:creationId xmlns:a16="http://schemas.microsoft.com/office/drawing/2014/main" id="{00000000-0008-0000-0D00-00002C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54</xdr:row>
          <xdr:rowOff>0</xdr:rowOff>
        </xdr:from>
        <xdr:to>
          <xdr:col>7</xdr:col>
          <xdr:colOff>175260</xdr:colOff>
          <xdr:row>55</xdr:row>
          <xdr:rowOff>0</xdr:rowOff>
        </xdr:to>
        <xdr:sp macro="" textlink="">
          <xdr:nvSpPr>
            <xdr:cNvPr id="23853" name="Option Button 301" hidden="1">
              <a:extLst>
                <a:ext uri="{63B3BB69-23CF-44E3-9099-C40C66FF867C}">
                  <a14:compatExt spid="_x0000_s23853"/>
                </a:ext>
                <a:ext uri="{FF2B5EF4-FFF2-40B4-BE49-F238E27FC236}">
                  <a16:creationId xmlns:a16="http://schemas.microsoft.com/office/drawing/2014/main" id="{00000000-0008-0000-0D00-00002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54</xdr:row>
          <xdr:rowOff>0</xdr:rowOff>
        </xdr:from>
        <xdr:to>
          <xdr:col>8</xdr:col>
          <xdr:colOff>175260</xdr:colOff>
          <xdr:row>55</xdr:row>
          <xdr:rowOff>0</xdr:rowOff>
        </xdr:to>
        <xdr:sp macro="" textlink="">
          <xdr:nvSpPr>
            <xdr:cNvPr id="23854" name="Option Button 302" hidden="1">
              <a:extLst>
                <a:ext uri="{63B3BB69-23CF-44E3-9099-C40C66FF867C}">
                  <a14:compatExt spid="_x0000_s23854"/>
                </a:ext>
                <a:ext uri="{FF2B5EF4-FFF2-40B4-BE49-F238E27FC236}">
                  <a16:creationId xmlns:a16="http://schemas.microsoft.com/office/drawing/2014/main" id="{00000000-0008-0000-0D00-00002E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54</xdr:row>
          <xdr:rowOff>0</xdr:rowOff>
        </xdr:from>
        <xdr:to>
          <xdr:col>9</xdr:col>
          <xdr:colOff>175260</xdr:colOff>
          <xdr:row>55</xdr:row>
          <xdr:rowOff>0</xdr:rowOff>
        </xdr:to>
        <xdr:sp macro="" textlink="">
          <xdr:nvSpPr>
            <xdr:cNvPr id="23855" name="Option Button 303" hidden="1">
              <a:extLst>
                <a:ext uri="{63B3BB69-23CF-44E3-9099-C40C66FF867C}">
                  <a14:compatExt spid="_x0000_s23855"/>
                </a:ext>
                <a:ext uri="{FF2B5EF4-FFF2-40B4-BE49-F238E27FC236}">
                  <a16:creationId xmlns:a16="http://schemas.microsoft.com/office/drawing/2014/main" id="{00000000-0008-0000-0D00-00002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54</xdr:row>
          <xdr:rowOff>0</xdr:rowOff>
        </xdr:from>
        <xdr:to>
          <xdr:col>10</xdr:col>
          <xdr:colOff>175260</xdr:colOff>
          <xdr:row>55</xdr:row>
          <xdr:rowOff>0</xdr:rowOff>
        </xdr:to>
        <xdr:sp macro="" textlink="">
          <xdr:nvSpPr>
            <xdr:cNvPr id="23856" name="Option Button 304" hidden="1">
              <a:extLst>
                <a:ext uri="{63B3BB69-23CF-44E3-9099-C40C66FF867C}">
                  <a14:compatExt spid="_x0000_s23856"/>
                </a:ext>
                <a:ext uri="{FF2B5EF4-FFF2-40B4-BE49-F238E27FC236}">
                  <a16:creationId xmlns:a16="http://schemas.microsoft.com/office/drawing/2014/main" id="{00000000-0008-0000-0D00-00003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11</xdr:col>
          <xdr:colOff>0</xdr:colOff>
          <xdr:row>56</xdr:row>
          <xdr:rowOff>0</xdr:rowOff>
        </xdr:to>
        <xdr:sp macro="" textlink="">
          <xdr:nvSpPr>
            <xdr:cNvPr id="23857" name="Group Box 305" hidden="1">
              <a:extLst>
                <a:ext uri="{63B3BB69-23CF-44E3-9099-C40C66FF867C}">
                  <a14:compatExt spid="_x0000_s23857"/>
                </a:ext>
                <a:ext uri="{FF2B5EF4-FFF2-40B4-BE49-F238E27FC236}">
                  <a16:creationId xmlns:a16="http://schemas.microsoft.com/office/drawing/2014/main" id="{00000000-0008-0000-0D00-000031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55</xdr:row>
          <xdr:rowOff>0</xdr:rowOff>
        </xdr:from>
        <xdr:to>
          <xdr:col>7</xdr:col>
          <xdr:colOff>175260</xdr:colOff>
          <xdr:row>56</xdr:row>
          <xdr:rowOff>0</xdr:rowOff>
        </xdr:to>
        <xdr:sp macro="" textlink="">
          <xdr:nvSpPr>
            <xdr:cNvPr id="23858" name="Option Button 306" hidden="1">
              <a:extLst>
                <a:ext uri="{63B3BB69-23CF-44E3-9099-C40C66FF867C}">
                  <a14:compatExt spid="_x0000_s23858"/>
                </a:ext>
                <a:ext uri="{FF2B5EF4-FFF2-40B4-BE49-F238E27FC236}">
                  <a16:creationId xmlns:a16="http://schemas.microsoft.com/office/drawing/2014/main" id="{00000000-0008-0000-0D00-00003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55</xdr:row>
          <xdr:rowOff>0</xdr:rowOff>
        </xdr:from>
        <xdr:to>
          <xdr:col>8</xdr:col>
          <xdr:colOff>175260</xdr:colOff>
          <xdr:row>56</xdr:row>
          <xdr:rowOff>0</xdr:rowOff>
        </xdr:to>
        <xdr:sp macro="" textlink="">
          <xdr:nvSpPr>
            <xdr:cNvPr id="23859" name="Option Button 307" hidden="1">
              <a:extLst>
                <a:ext uri="{63B3BB69-23CF-44E3-9099-C40C66FF867C}">
                  <a14:compatExt spid="_x0000_s23859"/>
                </a:ext>
                <a:ext uri="{FF2B5EF4-FFF2-40B4-BE49-F238E27FC236}">
                  <a16:creationId xmlns:a16="http://schemas.microsoft.com/office/drawing/2014/main" id="{00000000-0008-0000-0D00-00003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55</xdr:row>
          <xdr:rowOff>0</xdr:rowOff>
        </xdr:from>
        <xdr:to>
          <xdr:col>9</xdr:col>
          <xdr:colOff>175260</xdr:colOff>
          <xdr:row>56</xdr:row>
          <xdr:rowOff>0</xdr:rowOff>
        </xdr:to>
        <xdr:sp macro="" textlink="">
          <xdr:nvSpPr>
            <xdr:cNvPr id="23860" name="Option Button 308" hidden="1">
              <a:extLst>
                <a:ext uri="{63B3BB69-23CF-44E3-9099-C40C66FF867C}">
                  <a14:compatExt spid="_x0000_s23860"/>
                </a:ext>
                <a:ext uri="{FF2B5EF4-FFF2-40B4-BE49-F238E27FC236}">
                  <a16:creationId xmlns:a16="http://schemas.microsoft.com/office/drawing/2014/main" id="{00000000-0008-0000-0D00-00003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55</xdr:row>
          <xdr:rowOff>0</xdr:rowOff>
        </xdr:from>
        <xdr:to>
          <xdr:col>10</xdr:col>
          <xdr:colOff>175260</xdr:colOff>
          <xdr:row>56</xdr:row>
          <xdr:rowOff>0</xdr:rowOff>
        </xdr:to>
        <xdr:sp macro="" textlink="">
          <xdr:nvSpPr>
            <xdr:cNvPr id="23861" name="Option Button 309" hidden="1">
              <a:extLst>
                <a:ext uri="{63B3BB69-23CF-44E3-9099-C40C66FF867C}">
                  <a14:compatExt spid="_x0000_s23861"/>
                </a:ext>
                <a:ext uri="{FF2B5EF4-FFF2-40B4-BE49-F238E27FC236}">
                  <a16:creationId xmlns:a16="http://schemas.microsoft.com/office/drawing/2014/main" id="{00000000-0008-0000-0D00-00003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11</xdr:col>
          <xdr:colOff>0</xdr:colOff>
          <xdr:row>57</xdr:row>
          <xdr:rowOff>0</xdr:rowOff>
        </xdr:to>
        <xdr:sp macro="" textlink="">
          <xdr:nvSpPr>
            <xdr:cNvPr id="23862" name="Group Box 310" hidden="1">
              <a:extLst>
                <a:ext uri="{63B3BB69-23CF-44E3-9099-C40C66FF867C}">
                  <a14:compatExt spid="_x0000_s23862"/>
                </a:ext>
                <a:ext uri="{FF2B5EF4-FFF2-40B4-BE49-F238E27FC236}">
                  <a16:creationId xmlns:a16="http://schemas.microsoft.com/office/drawing/2014/main" id="{00000000-0008-0000-0D00-000036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56</xdr:row>
          <xdr:rowOff>0</xdr:rowOff>
        </xdr:from>
        <xdr:to>
          <xdr:col>7</xdr:col>
          <xdr:colOff>175260</xdr:colOff>
          <xdr:row>57</xdr:row>
          <xdr:rowOff>0</xdr:rowOff>
        </xdr:to>
        <xdr:sp macro="" textlink="">
          <xdr:nvSpPr>
            <xdr:cNvPr id="23863" name="Option Button 311" hidden="1">
              <a:extLst>
                <a:ext uri="{63B3BB69-23CF-44E3-9099-C40C66FF867C}">
                  <a14:compatExt spid="_x0000_s23863"/>
                </a:ext>
                <a:ext uri="{FF2B5EF4-FFF2-40B4-BE49-F238E27FC236}">
                  <a16:creationId xmlns:a16="http://schemas.microsoft.com/office/drawing/2014/main" id="{00000000-0008-0000-0D00-00003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56</xdr:row>
          <xdr:rowOff>0</xdr:rowOff>
        </xdr:from>
        <xdr:to>
          <xdr:col>9</xdr:col>
          <xdr:colOff>175260</xdr:colOff>
          <xdr:row>57</xdr:row>
          <xdr:rowOff>0</xdr:rowOff>
        </xdr:to>
        <xdr:sp macro="" textlink="">
          <xdr:nvSpPr>
            <xdr:cNvPr id="23864" name="Option Button 312" hidden="1">
              <a:extLst>
                <a:ext uri="{63B3BB69-23CF-44E3-9099-C40C66FF867C}">
                  <a14:compatExt spid="_x0000_s23864"/>
                </a:ext>
                <a:ext uri="{FF2B5EF4-FFF2-40B4-BE49-F238E27FC236}">
                  <a16:creationId xmlns:a16="http://schemas.microsoft.com/office/drawing/2014/main" id="{00000000-0008-0000-0D00-00003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56</xdr:row>
          <xdr:rowOff>0</xdr:rowOff>
        </xdr:from>
        <xdr:to>
          <xdr:col>10</xdr:col>
          <xdr:colOff>175260</xdr:colOff>
          <xdr:row>57</xdr:row>
          <xdr:rowOff>0</xdr:rowOff>
        </xdr:to>
        <xdr:sp macro="" textlink="">
          <xdr:nvSpPr>
            <xdr:cNvPr id="23865" name="Option Button 313" hidden="1">
              <a:extLst>
                <a:ext uri="{63B3BB69-23CF-44E3-9099-C40C66FF867C}">
                  <a14:compatExt spid="_x0000_s23865"/>
                </a:ext>
                <a:ext uri="{FF2B5EF4-FFF2-40B4-BE49-F238E27FC236}">
                  <a16:creationId xmlns:a16="http://schemas.microsoft.com/office/drawing/2014/main" id="{00000000-0008-0000-0D00-00003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11</xdr:col>
          <xdr:colOff>0</xdr:colOff>
          <xdr:row>58</xdr:row>
          <xdr:rowOff>0</xdr:rowOff>
        </xdr:to>
        <xdr:sp macro="" textlink="">
          <xdr:nvSpPr>
            <xdr:cNvPr id="23866" name="Group Box 314" hidden="1">
              <a:extLst>
                <a:ext uri="{63B3BB69-23CF-44E3-9099-C40C66FF867C}">
                  <a14:compatExt spid="_x0000_s23866"/>
                </a:ext>
                <a:ext uri="{FF2B5EF4-FFF2-40B4-BE49-F238E27FC236}">
                  <a16:creationId xmlns:a16="http://schemas.microsoft.com/office/drawing/2014/main" id="{00000000-0008-0000-0D00-00003A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57</xdr:row>
          <xdr:rowOff>0</xdr:rowOff>
        </xdr:from>
        <xdr:to>
          <xdr:col>7</xdr:col>
          <xdr:colOff>175260</xdr:colOff>
          <xdr:row>58</xdr:row>
          <xdr:rowOff>0</xdr:rowOff>
        </xdr:to>
        <xdr:sp macro="" textlink="">
          <xdr:nvSpPr>
            <xdr:cNvPr id="23867" name="Option Button 315" hidden="1">
              <a:extLst>
                <a:ext uri="{63B3BB69-23CF-44E3-9099-C40C66FF867C}">
                  <a14:compatExt spid="_x0000_s23867"/>
                </a:ext>
                <a:ext uri="{FF2B5EF4-FFF2-40B4-BE49-F238E27FC236}">
                  <a16:creationId xmlns:a16="http://schemas.microsoft.com/office/drawing/2014/main" id="{00000000-0008-0000-0D00-00003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57</xdr:row>
          <xdr:rowOff>0</xdr:rowOff>
        </xdr:from>
        <xdr:to>
          <xdr:col>9</xdr:col>
          <xdr:colOff>175260</xdr:colOff>
          <xdr:row>58</xdr:row>
          <xdr:rowOff>0</xdr:rowOff>
        </xdr:to>
        <xdr:sp macro="" textlink="">
          <xdr:nvSpPr>
            <xdr:cNvPr id="23868" name="Option Button 316" hidden="1">
              <a:extLst>
                <a:ext uri="{63B3BB69-23CF-44E3-9099-C40C66FF867C}">
                  <a14:compatExt spid="_x0000_s23868"/>
                </a:ext>
                <a:ext uri="{FF2B5EF4-FFF2-40B4-BE49-F238E27FC236}">
                  <a16:creationId xmlns:a16="http://schemas.microsoft.com/office/drawing/2014/main" id="{00000000-0008-0000-0D00-00003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57</xdr:row>
          <xdr:rowOff>0</xdr:rowOff>
        </xdr:from>
        <xdr:to>
          <xdr:col>10</xdr:col>
          <xdr:colOff>175260</xdr:colOff>
          <xdr:row>58</xdr:row>
          <xdr:rowOff>0</xdr:rowOff>
        </xdr:to>
        <xdr:sp macro="" textlink="">
          <xdr:nvSpPr>
            <xdr:cNvPr id="23869" name="Option Button 317" hidden="1">
              <a:extLst>
                <a:ext uri="{63B3BB69-23CF-44E3-9099-C40C66FF867C}">
                  <a14:compatExt spid="_x0000_s23869"/>
                </a:ext>
                <a:ext uri="{FF2B5EF4-FFF2-40B4-BE49-F238E27FC236}">
                  <a16:creationId xmlns:a16="http://schemas.microsoft.com/office/drawing/2014/main" id="{00000000-0008-0000-0D00-00003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11</xdr:col>
          <xdr:colOff>0</xdr:colOff>
          <xdr:row>59</xdr:row>
          <xdr:rowOff>0</xdr:rowOff>
        </xdr:to>
        <xdr:sp macro="" textlink="">
          <xdr:nvSpPr>
            <xdr:cNvPr id="23870" name="Group Box 318" hidden="1">
              <a:extLst>
                <a:ext uri="{63B3BB69-23CF-44E3-9099-C40C66FF867C}">
                  <a14:compatExt spid="_x0000_s23870"/>
                </a:ext>
                <a:ext uri="{FF2B5EF4-FFF2-40B4-BE49-F238E27FC236}">
                  <a16:creationId xmlns:a16="http://schemas.microsoft.com/office/drawing/2014/main" id="{00000000-0008-0000-0D00-00003E5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58</xdr:row>
          <xdr:rowOff>0</xdr:rowOff>
        </xdr:from>
        <xdr:to>
          <xdr:col>7</xdr:col>
          <xdr:colOff>175260</xdr:colOff>
          <xdr:row>59</xdr:row>
          <xdr:rowOff>0</xdr:rowOff>
        </xdr:to>
        <xdr:sp macro="" textlink="">
          <xdr:nvSpPr>
            <xdr:cNvPr id="23871" name="Option Button 319" hidden="1">
              <a:extLst>
                <a:ext uri="{63B3BB69-23CF-44E3-9099-C40C66FF867C}">
                  <a14:compatExt spid="_x0000_s23871"/>
                </a:ext>
                <a:ext uri="{FF2B5EF4-FFF2-40B4-BE49-F238E27FC236}">
                  <a16:creationId xmlns:a16="http://schemas.microsoft.com/office/drawing/2014/main" id="{00000000-0008-0000-0D00-00003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58</xdr:row>
          <xdr:rowOff>0</xdr:rowOff>
        </xdr:from>
        <xdr:to>
          <xdr:col>9</xdr:col>
          <xdr:colOff>175260</xdr:colOff>
          <xdr:row>59</xdr:row>
          <xdr:rowOff>0</xdr:rowOff>
        </xdr:to>
        <xdr:sp macro="" textlink="">
          <xdr:nvSpPr>
            <xdr:cNvPr id="23872" name="Option Button 320" hidden="1">
              <a:extLst>
                <a:ext uri="{63B3BB69-23CF-44E3-9099-C40C66FF867C}">
                  <a14:compatExt spid="_x0000_s23872"/>
                </a:ext>
                <a:ext uri="{FF2B5EF4-FFF2-40B4-BE49-F238E27FC236}">
                  <a16:creationId xmlns:a16="http://schemas.microsoft.com/office/drawing/2014/main" id="{00000000-0008-0000-0D00-00004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58</xdr:row>
          <xdr:rowOff>0</xdr:rowOff>
        </xdr:from>
        <xdr:to>
          <xdr:col>10</xdr:col>
          <xdr:colOff>175260</xdr:colOff>
          <xdr:row>59</xdr:row>
          <xdr:rowOff>0</xdr:rowOff>
        </xdr:to>
        <xdr:sp macro="" textlink="">
          <xdr:nvSpPr>
            <xdr:cNvPr id="23873" name="Option Button 321" hidden="1">
              <a:extLst>
                <a:ext uri="{63B3BB69-23CF-44E3-9099-C40C66FF867C}">
                  <a14:compatExt spid="_x0000_s23873"/>
                </a:ext>
                <a:ext uri="{FF2B5EF4-FFF2-40B4-BE49-F238E27FC236}">
                  <a16:creationId xmlns:a16="http://schemas.microsoft.com/office/drawing/2014/main" id="{00000000-0008-0000-0D00-00004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23874" name="Check Box 322" hidden="1">
              <a:extLst>
                <a:ext uri="{63B3BB69-23CF-44E3-9099-C40C66FF867C}">
                  <a14:compatExt spid="_x0000_s23874"/>
                </a:ext>
                <a:ext uri="{FF2B5EF4-FFF2-40B4-BE49-F238E27FC236}">
                  <a16:creationId xmlns:a16="http://schemas.microsoft.com/office/drawing/2014/main" id="{00000000-0008-0000-0D00-00004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23875" name="Check Box 323" hidden="1">
              <a:extLst>
                <a:ext uri="{63B3BB69-23CF-44E3-9099-C40C66FF867C}">
                  <a14:compatExt spid="_x0000_s23875"/>
                </a:ext>
                <a:ext uri="{FF2B5EF4-FFF2-40B4-BE49-F238E27FC236}">
                  <a16:creationId xmlns:a16="http://schemas.microsoft.com/office/drawing/2014/main" id="{00000000-0008-0000-0D00-00004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23876" name="Check Box 324" hidden="1">
              <a:extLst>
                <a:ext uri="{63B3BB69-23CF-44E3-9099-C40C66FF867C}">
                  <a14:compatExt spid="_x0000_s23876"/>
                </a:ext>
                <a:ext uri="{FF2B5EF4-FFF2-40B4-BE49-F238E27FC236}">
                  <a16:creationId xmlns:a16="http://schemas.microsoft.com/office/drawing/2014/main" id="{00000000-0008-0000-0D00-00004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190500</xdr:rowOff>
        </xdr:from>
        <xdr:to>
          <xdr:col>10</xdr:col>
          <xdr:colOff>281940</xdr:colOff>
          <xdr:row>8</xdr:row>
          <xdr:rowOff>213360</xdr:rowOff>
        </xdr:to>
        <xdr:sp macro="" textlink="">
          <xdr:nvSpPr>
            <xdr:cNvPr id="23877" name="Check Box 325" hidden="1">
              <a:extLst>
                <a:ext uri="{63B3BB69-23CF-44E3-9099-C40C66FF867C}">
                  <a14:compatExt spid="_x0000_s23877"/>
                </a:ext>
                <a:ext uri="{FF2B5EF4-FFF2-40B4-BE49-F238E27FC236}">
                  <a16:creationId xmlns:a16="http://schemas.microsoft.com/office/drawing/2014/main" id="{00000000-0008-0000-0D00-00004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23878" name="Check Box 326" hidden="1">
              <a:extLst>
                <a:ext uri="{63B3BB69-23CF-44E3-9099-C40C66FF867C}">
                  <a14:compatExt spid="_x0000_s23878"/>
                </a:ext>
                <a:ext uri="{FF2B5EF4-FFF2-40B4-BE49-F238E27FC236}">
                  <a16:creationId xmlns:a16="http://schemas.microsoft.com/office/drawing/2014/main" id="{00000000-0008-0000-0D00-00004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23879" name="Check Box 327" hidden="1">
              <a:extLst>
                <a:ext uri="{63B3BB69-23CF-44E3-9099-C40C66FF867C}">
                  <a14:compatExt spid="_x0000_s23879"/>
                </a:ext>
                <a:ext uri="{FF2B5EF4-FFF2-40B4-BE49-F238E27FC236}">
                  <a16:creationId xmlns:a16="http://schemas.microsoft.com/office/drawing/2014/main" id="{00000000-0008-0000-0D00-00004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3880" name="Check Box 328" hidden="1">
              <a:extLst>
                <a:ext uri="{63B3BB69-23CF-44E3-9099-C40C66FF867C}">
                  <a14:compatExt spid="_x0000_s23880"/>
                </a:ext>
                <a:ext uri="{FF2B5EF4-FFF2-40B4-BE49-F238E27FC236}">
                  <a16:creationId xmlns:a16="http://schemas.microsoft.com/office/drawing/2014/main" id="{00000000-0008-0000-0D00-00004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23881" name="Check Box 329" hidden="1">
              <a:extLst>
                <a:ext uri="{63B3BB69-23CF-44E3-9099-C40C66FF867C}">
                  <a14:compatExt spid="_x0000_s23881"/>
                </a:ext>
                <a:ext uri="{FF2B5EF4-FFF2-40B4-BE49-F238E27FC236}">
                  <a16:creationId xmlns:a16="http://schemas.microsoft.com/office/drawing/2014/main" id="{00000000-0008-0000-0D00-00004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23882" name="Check Box 330" hidden="1">
              <a:extLst>
                <a:ext uri="{63B3BB69-23CF-44E3-9099-C40C66FF867C}">
                  <a14:compatExt spid="_x0000_s23882"/>
                </a:ext>
                <a:ext uri="{FF2B5EF4-FFF2-40B4-BE49-F238E27FC236}">
                  <a16:creationId xmlns:a16="http://schemas.microsoft.com/office/drawing/2014/main" id="{00000000-0008-0000-0D00-00004A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3883" name="Check Box 331" hidden="1">
              <a:extLst>
                <a:ext uri="{63B3BB69-23CF-44E3-9099-C40C66FF867C}">
                  <a14:compatExt spid="_x0000_s23883"/>
                </a:ext>
                <a:ext uri="{FF2B5EF4-FFF2-40B4-BE49-F238E27FC236}">
                  <a16:creationId xmlns:a16="http://schemas.microsoft.com/office/drawing/2014/main" id="{00000000-0008-0000-0D00-00004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3884" name="Check Box 332" hidden="1">
              <a:extLst>
                <a:ext uri="{63B3BB69-23CF-44E3-9099-C40C66FF867C}">
                  <a14:compatExt spid="_x0000_s23884"/>
                </a:ext>
                <a:ext uri="{FF2B5EF4-FFF2-40B4-BE49-F238E27FC236}">
                  <a16:creationId xmlns:a16="http://schemas.microsoft.com/office/drawing/2014/main" id="{00000000-0008-0000-0D00-00004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3885" name="Check Box 333" hidden="1">
              <a:extLst>
                <a:ext uri="{63B3BB69-23CF-44E3-9099-C40C66FF867C}">
                  <a14:compatExt spid="_x0000_s23885"/>
                </a:ext>
                <a:ext uri="{FF2B5EF4-FFF2-40B4-BE49-F238E27FC236}">
                  <a16:creationId xmlns:a16="http://schemas.microsoft.com/office/drawing/2014/main" id="{00000000-0008-0000-0D00-00004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3886" name="Check Box 334" hidden="1">
              <a:extLst>
                <a:ext uri="{63B3BB69-23CF-44E3-9099-C40C66FF867C}">
                  <a14:compatExt spid="_x0000_s23886"/>
                </a:ext>
                <a:ext uri="{FF2B5EF4-FFF2-40B4-BE49-F238E27FC236}">
                  <a16:creationId xmlns:a16="http://schemas.microsoft.com/office/drawing/2014/main" id="{00000000-0008-0000-0D00-00004E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3887" name="Check Box 335" hidden="1">
              <a:extLst>
                <a:ext uri="{63B3BB69-23CF-44E3-9099-C40C66FF867C}">
                  <a14:compatExt spid="_x0000_s23887"/>
                </a:ext>
                <a:ext uri="{FF2B5EF4-FFF2-40B4-BE49-F238E27FC236}">
                  <a16:creationId xmlns:a16="http://schemas.microsoft.com/office/drawing/2014/main" id="{00000000-0008-0000-0D00-00004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23888" name="Check Box 336" hidden="1">
              <a:extLst>
                <a:ext uri="{63B3BB69-23CF-44E3-9099-C40C66FF867C}">
                  <a14:compatExt spid="_x0000_s23888"/>
                </a:ext>
                <a:ext uri="{FF2B5EF4-FFF2-40B4-BE49-F238E27FC236}">
                  <a16:creationId xmlns:a16="http://schemas.microsoft.com/office/drawing/2014/main" id="{00000000-0008-0000-0D00-00005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23889" name="Check Box 337" hidden="1">
              <a:extLst>
                <a:ext uri="{63B3BB69-23CF-44E3-9099-C40C66FF867C}">
                  <a14:compatExt spid="_x0000_s23889"/>
                </a:ext>
                <a:ext uri="{FF2B5EF4-FFF2-40B4-BE49-F238E27FC236}">
                  <a16:creationId xmlns:a16="http://schemas.microsoft.com/office/drawing/2014/main" id="{00000000-0008-0000-0D00-00005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23890" name="Check Box 338" hidden="1">
              <a:extLst>
                <a:ext uri="{63B3BB69-23CF-44E3-9099-C40C66FF867C}">
                  <a14:compatExt spid="_x0000_s23890"/>
                </a:ext>
                <a:ext uri="{FF2B5EF4-FFF2-40B4-BE49-F238E27FC236}">
                  <a16:creationId xmlns:a16="http://schemas.microsoft.com/office/drawing/2014/main" id="{00000000-0008-0000-0D00-00005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23891" name="Check Box 339" hidden="1">
              <a:extLst>
                <a:ext uri="{63B3BB69-23CF-44E3-9099-C40C66FF867C}">
                  <a14:compatExt spid="_x0000_s23891"/>
                </a:ext>
                <a:ext uri="{FF2B5EF4-FFF2-40B4-BE49-F238E27FC236}">
                  <a16:creationId xmlns:a16="http://schemas.microsoft.com/office/drawing/2014/main" id="{00000000-0008-0000-0D00-00005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23892" name="Check Box 340" hidden="1">
              <a:extLst>
                <a:ext uri="{63B3BB69-23CF-44E3-9099-C40C66FF867C}">
                  <a14:compatExt spid="_x0000_s23892"/>
                </a:ext>
                <a:ext uri="{FF2B5EF4-FFF2-40B4-BE49-F238E27FC236}">
                  <a16:creationId xmlns:a16="http://schemas.microsoft.com/office/drawing/2014/main" id="{00000000-0008-0000-0D00-00005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23893" name="Check Box 341" hidden="1">
              <a:extLst>
                <a:ext uri="{63B3BB69-23CF-44E3-9099-C40C66FF867C}">
                  <a14:compatExt spid="_x0000_s23893"/>
                </a:ext>
                <a:ext uri="{FF2B5EF4-FFF2-40B4-BE49-F238E27FC236}">
                  <a16:creationId xmlns:a16="http://schemas.microsoft.com/office/drawing/2014/main" id="{00000000-0008-0000-0D00-00005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26</xdr:row>
          <xdr:rowOff>22860</xdr:rowOff>
        </xdr:to>
        <xdr:sp macro="" textlink="">
          <xdr:nvSpPr>
            <xdr:cNvPr id="23894" name="Check Box 342" hidden="1">
              <a:extLst>
                <a:ext uri="{63B3BB69-23CF-44E3-9099-C40C66FF867C}">
                  <a14:compatExt spid="_x0000_s23894"/>
                </a:ext>
                <a:ext uri="{FF2B5EF4-FFF2-40B4-BE49-F238E27FC236}">
                  <a16:creationId xmlns:a16="http://schemas.microsoft.com/office/drawing/2014/main" id="{00000000-0008-0000-0D00-00005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23895" name="Check Box 343" hidden="1">
              <a:extLst>
                <a:ext uri="{63B3BB69-23CF-44E3-9099-C40C66FF867C}">
                  <a14:compatExt spid="_x0000_s23895"/>
                </a:ext>
                <a:ext uri="{FF2B5EF4-FFF2-40B4-BE49-F238E27FC236}">
                  <a16:creationId xmlns:a16="http://schemas.microsoft.com/office/drawing/2014/main" id="{00000000-0008-0000-0D00-00005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28</xdr:row>
          <xdr:rowOff>22860</xdr:rowOff>
        </xdr:to>
        <xdr:sp macro="" textlink="">
          <xdr:nvSpPr>
            <xdr:cNvPr id="23896" name="Check Box 344" hidden="1">
              <a:extLst>
                <a:ext uri="{63B3BB69-23CF-44E3-9099-C40C66FF867C}">
                  <a14:compatExt spid="_x0000_s23896"/>
                </a:ext>
                <a:ext uri="{FF2B5EF4-FFF2-40B4-BE49-F238E27FC236}">
                  <a16:creationId xmlns:a16="http://schemas.microsoft.com/office/drawing/2014/main" id="{00000000-0008-0000-0D00-00005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23897" name="Check Box 345" hidden="1">
              <a:extLst>
                <a:ext uri="{63B3BB69-23CF-44E3-9099-C40C66FF867C}">
                  <a14:compatExt spid="_x0000_s23897"/>
                </a:ext>
                <a:ext uri="{FF2B5EF4-FFF2-40B4-BE49-F238E27FC236}">
                  <a16:creationId xmlns:a16="http://schemas.microsoft.com/office/drawing/2014/main" id="{00000000-0008-0000-0D00-00005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29</xdr:row>
          <xdr:rowOff>0</xdr:rowOff>
        </xdr:from>
        <xdr:to>
          <xdr:col>10</xdr:col>
          <xdr:colOff>281940</xdr:colOff>
          <xdr:row>30</xdr:row>
          <xdr:rowOff>22860</xdr:rowOff>
        </xdr:to>
        <xdr:sp macro="" textlink="">
          <xdr:nvSpPr>
            <xdr:cNvPr id="23898" name="Check Box 346" hidden="1">
              <a:extLst>
                <a:ext uri="{63B3BB69-23CF-44E3-9099-C40C66FF867C}">
                  <a14:compatExt spid="_x0000_s23898"/>
                </a:ext>
                <a:ext uri="{FF2B5EF4-FFF2-40B4-BE49-F238E27FC236}">
                  <a16:creationId xmlns:a16="http://schemas.microsoft.com/office/drawing/2014/main" id="{00000000-0008-0000-0D00-00005A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30</xdr:row>
          <xdr:rowOff>0</xdr:rowOff>
        </xdr:from>
        <xdr:to>
          <xdr:col>10</xdr:col>
          <xdr:colOff>281940</xdr:colOff>
          <xdr:row>30</xdr:row>
          <xdr:rowOff>220980</xdr:rowOff>
        </xdr:to>
        <xdr:sp macro="" textlink="">
          <xdr:nvSpPr>
            <xdr:cNvPr id="23899" name="Check Box 347" hidden="1">
              <a:extLst>
                <a:ext uri="{63B3BB69-23CF-44E3-9099-C40C66FF867C}">
                  <a14:compatExt spid="_x0000_s23899"/>
                </a:ext>
                <a:ext uri="{FF2B5EF4-FFF2-40B4-BE49-F238E27FC236}">
                  <a16:creationId xmlns:a16="http://schemas.microsoft.com/office/drawing/2014/main" id="{00000000-0008-0000-0D00-00005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31</xdr:row>
          <xdr:rowOff>0</xdr:rowOff>
        </xdr:from>
        <xdr:to>
          <xdr:col>10</xdr:col>
          <xdr:colOff>281940</xdr:colOff>
          <xdr:row>31</xdr:row>
          <xdr:rowOff>220980</xdr:rowOff>
        </xdr:to>
        <xdr:sp macro="" textlink="">
          <xdr:nvSpPr>
            <xdr:cNvPr id="23900" name="Check Box 348" hidden="1">
              <a:extLst>
                <a:ext uri="{63B3BB69-23CF-44E3-9099-C40C66FF867C}">
                  <a14:compatExt spid="_x0000_s23900"/>
                </a:ext>
                <a:ext uri="{FF2B5EF4-FFF2-40B4-BE49-F238E27FC236}">
                  <a16:creationId xmlns:a16="http://schemas.microsoft.com/office/drawing/2014/main" id="{00000000-0008-0000-0D00-00005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32</xdr:row>
          <xdr:rowOff>0</xdr:rowOff>
        </xdr:from>
        <xdr:to>
          <xdr:col>10</xdr:col>
          <xdr:colOff>281940</xdr:colOff>
          <xdr:row>32</xdr:row>
          <xdr:rowOff>220980</xdr:rowOff>
        </xdr:to>
        <xdr:sp macro="" textlink="">
          <xdr:nvSpPr>
            <xdr:cNvPr id="23901" name="Check Box 349" hidden="1">
              <a:extLst>
                <a:ext uri="{63B3BB69-23CF-44E3-9099-C40C66FF867C}">
                  <a14:compatExt spid="_x0000_s23901"/>
                </a:ext>
                <a:ext uri="{FF2B5EF4-FFF2-40B4-BE49-F238E27FC236}">
                  <a16:creationId xmlns:a16="http://schemas.microsoft.com/office/drawing/2014/main" id="{00000000-0008-0000-0D00-00005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33</xdr:row>
          <xdr:rowOff>0</xdr:rowOff>
        </xdr:from>
        <xdr:to>
          <xdr:col>10</xdr:col>
          <xdr:colOff>281940</xdr:colOff>
          <xdr:row>33</xdr:row>
          <xdr:rowOff>220980</xdr:rowOff>
        </xdr:to>
        <xdr:sp macro="" textlink="">
          <xdr:nvSpPr>
            <xdr:cNvPr id="23902" name="Check Box 350" hidden="1">
              <a:extLst>
                <a:ext uri="{63B3BB69-23CF-44E3-9099-C40C66FF867C}">
                  <a14:compatExt spid="_x0000_s23902"/>
                </a:ext>
                <a:ext uri="{FF2B5EF4-FFF2-40B4-BE49-F238E27FC236}">
                  <a16:creationId xmlns:a16="http://schemas.microsoft.com/office/drawing/2014/main" id="{00000000-0008-0000-0D00-00005E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34</xdr:row>
          <xdr:rowOff>0</xdr:rowOff>
        </xdr:from>
        <xdr:to>
          <xdr:col>10</xdr:col>
          <xdr:colOff>281940</xdr:colOff>
          <xdr:row>34</xdr:row>
          <xdr:rowOff>220980</xdr:rowOff>
        </xdr:to>
        <xdr:sp macro="" textlink="">
          <xdr:nvSpPr>
            <xdr:cNvPr id="23903" name="Check Box 351" hidden="1">
              <a:extLst>
                <a:ext uri="{63B3BB69-23CF-44E3-9099-C40C66FF867C}">
                  <a14:compatExt spid="_x0000_s23903"/>
                </a:ext>
                <a:ext uri="{FF2B5EF4-FFF2-40B4-BE49-F238E27FC236}">
                  <a16:creationId xmlns:a16="http://schemas.microsoft.com/office/drawing/2014/main" id="{00000000-0008-0000-0D00-00005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35</xdr:row>
          <xdr:rowOff>0</xdr:rowOff>
        </xdr:from>
        <xdr:to>
          <xdr:col>10</xdr:col>
          <xdr:colOff>281940</xdr:colOff>
          <xdr:row>35</xdr:row>
          <xdr:rowOff>220980</xdr:rowOff>
        </xdr:to>
        <xdr:sp macro="" textlink="">
          <xdr:nvSpPr>
            <xdr:cNvPr id="23904" name="Check Box 352" hidden="1">
              <a:extLst>
                <a:ext uri="{63B3BB69-23CF-44E3-9099-C40C66FF867C}">
                  <a14:compatExt spid="_x0000_s23904"/>
                </a:ext>
                <a:ext uri="{FF2B5EF4-FFF2-40B4-BE49-F238E27FC236}">
                  <a16:creationId xmlns:a16="http://schemas.microsoft.com/office/drawing/2014/main" id="{00000000-0008-0000-0D00-00006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0</xdr:rowOff>
        </xdr:from>
        <xdr:to>
          <xdr:col>10</xdr:col>
          <xdr:colOff>281940</xdr:colOff>
          <xdr:row>36</xdr:row>
          <xdr:rowOff>220980</xdr:rowOff>
        </xdr:to>
        <xdr:sp macro="" textlink="">
          <xdr:nvSpPr>
            <xdr:cNvPr id="23905" name="Check Box 353" hidden="1">
              <a:extLst>
                <a:ext uri="{63B3BB69-23CF-44E3-9099-C40C66FF867C}">
                  <a14:compatExt spid="_x0000_s23905"/>
                </a:ext>
                <a:ext uri="{FF2B5EF4-FFF2-40B4-BE49-F238E27FC236}">
                  <a16:creationId xmlns:a16="http://schemas.microsoft.com/office/drawing/2014/main" id="{00000000-0008-0000-0D00-00006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327660</xdr:rowOff>
        </xdr:from>
        <xdr:to>
          <xdr:col>10</xdr:col>
          <xdr:colOff>281940</xdr:colOff>
          <xdr:row>37</xdr:row>
          <xdr:rowOff>213360</xdr:rowOff>
        </xdr:to>
        <xdr:sp macro="" textlink="">
          <xdr:nvSpPr>
            <xdr:cNvPr id="23906" name="Check Box 354" hidden="1">
              <a:extLst>
                <a:ext uri="{63B3BB69-23CF-44E3-9099-C40C66FF867C}">
                  <a14:compatExt spid="_x0000_s23906"/>
                </a:ext>
                <a:ext uri="{FF2B5EF4-FFF2-40B4-BE49-F238E27FC236}">
                  <a16:creationId xmlns:a16="http://schemas.microsoft.com/office/drawing/2014/main" id="{00000000-0008-0000-0D00-00006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37</xdr:row>
          <xdr:rowOff>495300</xdr:rowOff>
        </xdr:from>
        <xdr:to>
          <xdr:col>10</xdr:col>
          <xdr:colOff>281940</xdr:colOff>
          <xdr:row>38</xdr:row>
          <xdr:rowOff>213360</xdr:rowOff>
        </xdr:to>
        <xdr:sp macro="" textlink="">
          <xdr:nvSpPr>
            <xdr:cNvPr id="23907" name="Check Box 355" hidden="1">
              <a:extLst>
                <a:ext uri="{63B3BB69-23CF-44E3-9099-C40C66FF867C}">
                  <a14:compatExt spid="_x0000_s23907"/>
                </a:ext>
                <a:ext uri="{FF2B5EF4-FFF2-40B4-BE49-F238E27FC236}">
                  <a16:creationId xmlns:a16="http://schemas.microsoft.com/office/drawing/2014/main" id="{00000000-0008-0000-0D00-00006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39</xdr:row>
          <xdr:rowOff>0</xdr:rowOff>
        </xdr:from>
        <xdr:to>
          <xdr:col>10</xdr:col>
          <xdr:colOff>281940</xdr:colOff>
          <xdr:row>39</xdr:row>
          <xdr:rowOff>220980</xdr:rowOff>
        </xdr:to>
        <xdr:sp macro="" textlink="">
          <xdr:nvSpPr>
            <xdr:cNvPr id="23908" name="Check Box 356" hidden="1">
              <a:extLst>
                <a:ext uri="{63B3BB69-23CF-44E3-9099-C40C66FF867C}">
                  <a14:compatExt spid="_x0000_s23908"/>
                </a:ext>
                <a:ext uri="{FF2B5EF4-FFF2-40B4-BE49-F238E27FC236}">
                  <a16:creationId xmlns:a16="http://schemas.microsoft.com/office/drawing/2014/main" id="{00000000-0008-0000-0D00-00006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40</xdr:row>
          <xdr:rowOff>0</xdr:rowOff>
        </xdr:from>
        <xdr:to>
          <xdr:col>10</xdr:col>
          <xdr:colOff>281940</xdr:colOff>
          <xdr:row>40</xdr:row>
          <xdr:rowOff>220980</xdr:rowOff>
        </xdr:to>
        <xdr:sp macro="" textlink="">
          <xdr:nvSpPr>
            <xdr:cNvPr id="23909" name="Check Box 357" hidden="1">
              <a:extLst>
                <a:ext uri="{63B3BB69-23CF-44E3-9099-C40C66FF867C}">
                  <a14:compatExt spid="_x0000_s23909"/>
                </a:ext>
                <a:ext uri="{FF2B5EF4-FFF2-40B4-BE49-F238E27FC236}">
                  <a16:creationId xmlns:a16="http://schemas.microsoft.com/office/drawing/2014/main" id="{00000000-0008-0000-0D00-00006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41</xdr:row>
          <xdr:rowOff>0</xdr:rowOff>
        </xdr:from>
        <xdr:to>
          <xdr:col>10</xdr:col>
          <xdr:colOff>281940</xdr:colOff>
          <xdr:row>41</xdr:row>
          <xdr:rowOff>220980</xdr:rowOff>
        </xdr:to>
        <xdr:sp macro="" textlink="">
          <xdr:nvSpPr>
            <xdr:cNvPr id="23910" name="Check Box 358" hidden="1">
              <a:extLst>
                <a:ext uri="{63B3BB69-23CF-44E3-9099-C40C66FF867C}">
                  <a14:compatExt spid="_x0000_s23910"/>
                </a:ext>
                <a:ext uri="{FF2B5EF4-FFF2-40B4-BE49-F238E27FC236}">
                  <a16:creationId xmlns:a16="http://schemas.microsoft.com/office/drawing/2014/main" id="{00000000-0008-0000-0D00-00006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42</xdr:row>
          <xdr:rowOff>0</xdr:rowOff>
        </xdr:from>
        <xdr:to>
          <xdr:col>10</xdr:col>
          <xdr:colOff>281940</xdr:colOff>
          <xdr:row>42</xdr:row>
          <xdr:rowOff>220980</xdr:rowOff>
        </xdr:to>
        <xdr:sp macro="" textlink="">
          <xdr:nvSpPr>
            <xdr:cNvPr id="23911" name="Check Box 359" hidden="1">
              <a:extLst>
                <a:ext uri="{63B3BB69-23CF-44E3-9099-C40C66FF867C}">
                  <a14:compatExt spid="_x0000_s23911"/>
                </a:ext>
                <a:ext uri="{FF2B5EF4-FFF2-40B4-BE49-F238E27FC236}">
                  <a16:creationId xmlns:a16="http://schemas.microsoft.com/office/drawing/2014/main" id="{00000000-0008-0000-0D00-00006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43</xdr:row>
          <xdr:rowOff>0</xdr:rowOff>
        </xdr:from>
        <xdr:to>
          <xdr:col>10</xdr:col>
          <xdr:colOff>281940</xdr:colOff>
          <xdr:row>43</xdr:row>
          <xdr:rowOff>220980</xdr:rowOff>
        </xdr:to>
        <xdr:sp macro="" textlink="">
          <xdr:nvSpPr>
            <xdr:cNvPr id="23912" name="Check Box 360" hidden="1">
              <a:extLst>
                <a:ext uri="{63B3BB69-23CF-44E3-9099-C40C66FF867C}">
                  <a14:compatExt spid="_x0000_s23912"/>
                </a:ext>
                <a:ext uri="{FF2B5EF4-FFF2-40B4-BE49-F238E27FC236}">
                  <a16:creationId xmlns:a16="http://schemas.microsoft.com/office/drawing/2014/main" id="{00000000-0008-0000-0D00-000068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44</xdr:row>
          <xdr:rowOff>0</xdr:rowOff>
        </xdr:from>
        <xdr:to>
          <xdr:col>10</xdr:col>
          <xdr:colOff>281940</xdr:colOff>
          <xdr:row>44</xdr:row>
          <xdr:rowOff>220980</xdr:rowOff>
        </xdr:to>
        <xdr:sp macro="" textlink="">
          <xdr:nvSpPr>
            <xdr:cNvPr id="23913" name="Check Box 361" hidden="1">
              <a:extLst>
                <a:ext uri="{63B3BB69-23CF-44E3-9099-C40C66FF867C}">
                  <a14:compatExt spid="_x0000_s23913"/>
                </a:ext>
                <a:ext uri="{FF2B5EF4-FFF2-40B4-BE49-F238E27FC236}">
                  <a16:creationId xmlns:a16="http://schemas.microsoft.com/office/drawing/2014/main" id="{00000000-0008-0000-0D00-000069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45</xdr:row>
          <xdr:rowOff>0</xdr:rowOff>
        </xdr:from>
        <xdr:to>
          <xdr:col>10</xdr:col>
          <xdr:colOff>281940</xdr:colOff>
          <xdr:row>45</xdr:row>
          <xdr:rowOff>220980</xdr:rowOff>
        </xdr:to>
        <xdr:sp macro="" textlink="">
          <xdr:nvSpPr>
            <xdr:cNvPr id="23914" name="Check Box 362" hidden="1">
              <a:extLst>
                <a:ext uri="{63B3BB69-23CF-44E3-9099-C40C66FF867C}">
                  <a14:compatExt spid="_x0000_s23914"/>
                </a:ext>
                <a:ext uri="{FF2B5EF4-FFF2-40B4-BE49-F238E27FC236}">
                  <a16:creationId xmlns:a16="http://schemas.microsoft.com/office/drawing/2014/main" id="{00000000-0008-0000-0D00-00006A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46</xdr:row>
          <xdr:rowOff>0</xdr:rowOff>
        </xdr:from>
        <xdr:to>
          <xdr:col>10</xdr:col>
          <xdr:colOff>281940</xdr:colOff>
          <xdr:row>46</xdr:row>
          <xdr:rowOff>220980</xdr:rowOff>
        </xdr:to>
        <xdr:sp macro="" textlink="">
          <xdr:nvSpPr>
            <xdr:cNvPr id="23915" name="Check Box 363" hidden="1">
              <a:extLst>
                <a:ext uri="{63B3BB69-23CF-44E3-9099-C40C66FF867C}">
                  <a14:compatExt spid="_x0000_s23915"/>
                </a:ext>
                <a:ext uri="{FF2B5EF4-FFF2-40B4-BE49-F238E27FC236}">
                  <a16:creationId xmlns:a16="http://schemas.microsoft.com/office/drawing/2014/main" id="{00000000-0008-0000-0D00-00006B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47</xdr:row>
          <xdr:rowOff>0</xdr:rowOff>
        </xdr:from>
        <xdr:to>
          <xdr:col>10</xdr:col>
          <xdr:colOff>281940</xdr:colOff>
          <xdr:row>47</xdr:row>
          <xdr:rowOff>220980</xdr:rowOff>
        </xdr:to>
        <xdr:sp macro="" textlink="">
          <xdr:nvSpPr>
            <xdr:cNvPr id="23916" name="Check Box 364" hidden="1">
              <a:extLst>
                <a:ext uri="{63B3BB69-23CF-44E3-9099-C40C66FF867C}">
                  <a14:compatExt spid="_x0000_s23916"/>
                </a:ext>
                <a:ext uri="{FF2B5EF4-FFF2-40B4-BE49-F238E27FC236}">
                  <a16:creationId xmlns:a16="http://schemas.microsoft.com/office/drawing/2014/main" id="{00000000-0008-0000-0D00-00006C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48</xdr:row>
          <xdr:rowOff>0</xdr:rowOff>
        </xdr:from>
        <xdr:to>
          <xdr:col>10</xdr:col>
          <xdr:colOff>281940</xdr:colOff>
          <xdr:row>48</xdr:row>
          <xdr:rowOff>220980</xdr:rowOff>
        </xdr:to>
        <xdr:sp macro="" textlink="">
          <xdr:nvSpPr>
            <xdr:cNvPr id="23917" name="Check Box 365" hidden="1">
              <a:extLst>
                <a:ext uri="{63B3BB69-23CF-44E3-9099-C40C66FF867C}">
                  <a14:compatExt spid="_x0000_s23917"/>
                </a:ext>
                <a:ext uri="{FF2B5EF4-FFF2-40B4-BE49-F238E27FC236}">
                  <a16:creationId xmlns:a16="http://schemas.microsoft.com/office/drawing/2014/main" id="{00000000-0008-0000-0D00-00006D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49</xdr:row>
          <xdr:rowOff>0</xdr:rowOff>
        </xdr:from>
        <xdr:to>
          <xdr:col>10</xdr:col>
          <xdr:colOff>281940</xdr:colOff>
          <xdr:row>49</xdr:row>
          <xdr:rowOff>220980</xdr:rowOff>
        </xdr:to>
        <xdr:sp macro="" textlink="">
          <xdr:nvSpPr>
            <xdr:cNvPr id="23918" name="Check Box 366" hidden="1">
              <a:extLst>
                <a:ext uri="{63B3BB69-23CF-44E3-9099-C40C66FF867C}">
                  <a14:compatExt spid="_x0000_s23918"/>
                </a:ext>
                <a:ext uri="{FF2B5EF4-FFF2-40B4-BE49-F238E27FC236}">
                  <a16:creationId xmlns:a16="http://schemas.microsoft.com/office/drawing/2014/main" id="{00000000-0008-0000-0D00-00006E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50</xdr:row>
          <xdr:rowOff>0</xdr:rowOff>
        </xdr:from>
        <xdr:to>
          <xdr:col>10</xdr:col>
          <xdr:colOff>281940</xdr:colOff>
          <xdr:row>50</xdr:row>
          <xdr:rowOff>220980</xdr:rowOff>
        </xdr:to>
        <xdr:sp macro="" textlink="">
          <xdr:nvSpPr>
            <xdr:cNvPr id="23919" name="Check Box 367" hidden="1">
              <a:extLst>
                <a:ext uri="{63B3BB69-23CF-44E3-9099-C40C66FF867C}">
                  <a14:compatExt spid="_x0000_s23919"/>
                </a:ext>
                <a:ext uri="{FF2B5EF4-FFF2-40B4-BE49-F238E27FC236}">
                  <a16:creationId xmlns:a16="http://schemas.microsoft.com/office/drawing/2014/main" id="{00000000-0008-0000-0D00-00006F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51</xdr:row>
          <xdr:rowOff>0</xdr:rowOff>
        </xdr:from>
        <xdr:to>
          <xdr:col>10</xdr:col>
          <xdr:colOff>281940</xdr:colOff>
          <xdr:row>51</xdr:row>
          <xdr:rowOff>220980</xdr:rowOff>
        </xdr:to>
        <xdr:sp macro="" textlink="">
          <xdr:nvSpPr>
            <xdr:cNvPr id="23920" name="Check Box 368" hidden="1">
              <a:extLst>
                <a:ext uri="{63B3BB69-23CF-44E3-9099-C40C66FF867C}">
                  <a14:compatExt spid="_x0000_s23920"/>
                </a:ext>
                <a:ext uri="{FF2B5EF4-FFF2-40B4-BE49-F238E27FC236}">
                  <a16:creationId xmlns:a16="http://schemas.microsoft.com/office/drawing/2014/main" id="{00000000-0008-0000-0D00-000070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52</xdr:row>
          <xdr:rowOff>0</xdr:rowOff>
        </xdr:from>
        <xdr:to>
          <xdr:col>10</xdr:col>
          <xdr:colOff>281940</xdr:colOff>
          <xdr:row>52</xdr:row>
          <xdr:rowOff>220980</xdr:rowOff>
        </xdr:to>
        <xdr:sp macro="" textlink="">
          <xdr:nvSpPr>
            <xdr:cNvPr id="23921" name="Check Box 369" hidden="1">
              <a:extLst>
                <a:ext uri="{63B3BB69-23CF-44E3-9099-C40C66FF867C}">
                  <a14:compatExt spid="_x0000_s23921"/>
                </a:ext>
                <a:ext uri="{FF2B5EF4-FFF2-40B4-BE49-F238E27FC236}">
                  <a16:creationId xmlns:a16="http://schemas.microsoft.com/office/drawing/2014/main" id="{00000000-0008-0000-0D00-000071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53</xdr:row>
          <xdr:rowOff>0</xdr:rowOff>
        </xdr:from>
        <xdr:to>
          <xdr:col>10</xdr:col>
          <xdr:colOff>281940</xdr:colOff>
          <xdr:row>53</xdr:row>
          <xdr:rowOff>220980</xdr:rowOff>
        </xdr:to>
        <xdr:sp macro="" textlink="">
          <xdr:nvSpPr>
            <xdr:cNvPr id="23922" name="Check Box 370" hidden="1">
              <a:extLst>
                <a:ext uri="{63B3BB69-23CF-44E3-9099-C40C66FF867C}">
                  <a14:compatExt spid="_x0000_s23922"/>
                </a:ext>
                <a:ext uri="{FF2B5EF4-FFF2-40B4-BE49-F238E27FC236}">
                  <a16:creationId xmlns:a16="http://schemas.microsoft.com/office/drawing/2014/main" id="{00000000-0008-0000-0D00-000072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54</xdr:row>
          <xdr:rowOff>0</xdr:rowOff>
        </xdr:from>
        <xdr:to>
          <xdr:col>10</xdr:col>
          <xdr:colOff>281940</xdr:colOff>
          <xdr:row>54</xdr:row>
          <xdr:rowOff>220980</xdr:rowOff>
        </xdr:to>
        <xdr:sp macro="" textlink="">
          <xdr:nvSpPr>
            <xdr:cNvPr id="23923" name="Check Box 371" hidden="1">
              <a:extLst>
                <a:ext uri="{63B3BB69-23CF-44E3-9099-C40C66FF867C}">
                  <a14:compatExt spid="_x0000_s23923"/>
                </a:ext>
                <a:ext uri="{FF2B5EF4-FFF2-40B4-BE49-F238E27FC236}">
                  <a16:creationId xmlns:a16="http://schemas.microsoft.com/office/drawing/2014/main" id="{00000000-0008-0000-0D00-000073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55</xdr:row>
          <xdr:rowOff>0</xdr:rowOff>
        </xdr:from>
        <xdr:to>
          <xdr:col>10</xdr:col>
          <xdr:colOff>281940</xdr:colOff>
          <xdr:row>55</xdr:row>
          <xdr:rowOff>220980</xdr:rowOff>
        </xdr:to>
        <xdr:sp macro="" textlink="">
          <xdr:nvSpPr>
            <xdr:cNvPr id="23924" name="Check Box 372" hidden="1">
              <a:extLst>
                <a:ext uri="{63B3BB69-23CF-44E3-9099-C40C66FF867C}">
                  <a14:compatExt spid="_x0000_s23924"/>
                </a:ext>
                <a:ext uri="{FF2B5EF4-FFF2-40B4-BE49-F238E27FC236}">
                  <a16:creationId xmlns:a16="http://schemas.microsoft.com/office/drawing/2014/main" id="{00000000-0008-0000-0D00-000074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56</xdr:row>
          <xdr:rowOff>0</xdr:rowOff>
        </xdr:from>
        <xdr:to>
          <xdr:col>10</xdr:col>
          <xdr:colOff>281940</xdr:colOff>
          <xdr:row>56</xdr:row>
          <xdr:rowOff>220980</xdr:rowOff>
        </xdr:to>
        <xdr:sp macro="" textlink="">
          <xdr:nvSpPr>
            <xdr:cNvPr id="23925" name="Check Box 373" hidden="1">
              <a:extLst>
                <a:ext uri="{63B3BB69-23CF-44E3-9099-C40C66FF867C}">
                  <a14:compatExt spid="_x0000_s23925"/>
                </a:ext>
                <a:ext uri="{FF2B5EF4-FFF2-40B4-BE49-F238E27FC236}">
                  <a16:creationId xmlns:a16="http://schemas.microsoft.com/office/drawing/2014/main" id="{00000000-0008-0000-0D00-000075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57</xdr:row>
          <xdr:rowOff>0</xdr:rowOff>
        </xdr:from>
        <xdr:to>
          <xdr:col>10</xdr:col>
          <xdr:colOff>281940</xdr:colOff>
          <xdr:row>57</xdr:row>
          <xdr:rowOff>220980</xdr:rowOff>
        </xdr:to>
        <xdr:sp macro="" textlink="">
          <xdr:nvSpPr>
            <xdr:cNvPr id="23926" name="Check Box 374" hidden="1">
              <a:extLst>
                <a:ext uri="{63B3BB69-23CF-44E3-9099-C40C66FF867C}">
                  <a14:compatExt spid="_x0000_s23926"/>
                </a:ext>
                <a:ext uri="{FF2B5EF4-FFF2-40B4-BE49-F238E27FC236}">
                  <a16:creationId xmlns:a16="http://schemas.microsoft.com/office/drawing/2014/main" id="{00000000-0008-0000-0D00-000076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58</xdr:row>
          <xdr:rowOff>0</xdr:rowOff>
        </xdr:from>
        <xdr:to>
          <xdr:col>10</xdr:col>
          <xdr:colOff>281940</xdr:colOff>
          <xdr:row>58</xdr:row>
          <xdr:rowOff>220980</xdr:rowOff>
        </xdr:to>
        <xdr:sp macro="" textlink="">
          <xdr:nvSpPr>
            <xdr:cNvPr id="23927" name="Check Box 375" hidden="1">
              <a:extLst>
                <a:ext uri="{63B3BB69-23CF-44E3-9099-C40C66FF867C}">
                  <a14:compatExt spid="_x0000_s23927"/>
                </a:ext>
                <a:ext uri="{FF2B5EF4-FFF2-40B4-BE49-F238E27FC236}">
                  <a16:creationId xmlns:a16="http://schemas.microsoft.com/office/drawing/2014/main" id="{00000000-0008-0000-0D00-0000775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24577" name="Group Box 1" hidden="1">
              <a:extLst>
                <a:ext uri="{63B3BB69-23CF-44E3-9099-C40C66FF867C}">
                  <a14:compatExt spid="_x0000_s24577"/>
                </a:ext>
                <a:ext uri="{FF2B5EF4-FFF2-40B4-BE49-F238E27FC236}">
                  <a16:creationId xmlns:a16="http://schemas.microsoft.com/office/drawing/2014/main" id="{00000000-0008-0000-0E00-000001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24578" name="Option Button 2" hidden="1">
              <a:extLst>
                <a:ext uri="{63B3BB69-23CF-44E3-9099-C40C66FF867C}">
                  <a14:compatExt spid="_x0000_s24578"/>
                </a:ext>
                <a:ext uri="{FF2B5EF4-FFF2-40B4-BE49-F238E27FC236}">
                  <a16:creationId xmlns:a16="http://schemas.microsoft.com/office/drawing/2014/main" id="{00000000-0008-0000-0E00-000002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24579" name="Option Button 3" hidden="1">
              <a:extLst>
                <a:ext uri="{63B3BB69-23CF-44E3-9099-C40C66FF867C}">
                  <a14:compatExt spid="_x0000_s24579"/>
                </a:ext>
                <a:ext uri="{FF2B5EF4-FFF2-40B4-BE49-F238E27FC236}">
                  <a16:creationId xmlns:a16="http://schemas.microsoft.com/office/drawing/2014/main" id="{00000000-0008-0000-0E00-000003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24580" name="Group Box 4" hidden="1">
              <a:extLst>
                <a:ext uri="{63B3BB69-23CF-44E3-9099-C40C66FF867C}">
                  <a14:compatExt spid="_x0000_s24580"/>
                </a:ext>
                <a:ext uri="{FF2B5EF4-FFF2-40B4-BE49-F238E27FC236}">
                  <a16:creationId xmlns:a16="http://schemas.microsoft.com/office/drawing/2014/main" id="{00000000-0008-0000-0E00-000004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24581" name="Option Button 5" hidden="1">
              <a:extLst>
                <a:ext uri="{63B3BB69-23CF-44E3-9099-C40C66FF867C}">
                  <a14:compatExt spid="_x0000_s24581"/>
                </a:ext>
                <a:ext uri="{FF2B5EF4-FFF2-40B4-BE49-F238E27FC236}">
                  <a16:creationId xmlns:a16="http://schemas.microsoft.com/office/drawing/2014/main" id="{00000000-0008-0000-0E00-000005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24582" name="Option Button 6" hidden="1">
              <a:extLst>
                <a:ext uri="{63B3BB69-23CF-44E3-9099-C40C66FF867C}">
                  <a14:compatExt spid="_x0000_s24582"/>
                </a:ext>
                <a:ext uri="{FF2B5EF4-FFF2-40B4-BE49-F238E27FC236}">
                  <a16:creationId xmlns:a16="http://schemas.microsoft.com/office/drawing/2014/main" id="{00000000-0008-0000-0E00-000006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6</xdr:col>
          <xdr:colOff>0</xdr:colOff>
          <xdr:row>8</xdr:row>
          <xdr:rowOff>0</xdr:rowOff>
        </xdr:to>
        <xdr:sp macro="" textlink="">
          <xdr:nvSpPr>
            <xdr:cNvPr id="24583" name="Group Box 7" hidden="1">
              <a:extLst>
                <a:ext uri="{63B3BB69-23CF-44E3-9099-C40C66FF867C}">
                  <a14:compatExt spid="_x0000_s24583"/>
                </a:ext>
                <a:ext uri="{FF2B5EF4-FFF2-40B4-BE49-F238E27FC236}">
                  <a16:creationId xmlns:a16="http://schemas.microsoft.com/office/drawing/2014/main" id="{00000000-0008-0000-0E00-000007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4584" name="Option Button 8" hidden="1">
              <a:extLst>
                <a:ext uri="{63B3BB69-23CF-44E3-9099-C40C66FF867C}">
                  <a14:compatExt spid="_x0000_s24584"/>
                </a:ext>
                <a:ext uri="{FF2B5EF4-FFF2-40B4-BE49-F238E27FC236}">
                  <a16:creationId xmlns:a16="http://schemas.microsoft.com/office/drawing/2014/main" id="{00000000-0008-0000-0E00-000008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24585" name="Group Box 9" hidden="1">
              <a:extLst>
                <a:ext uri="{63B3BB69-23CF-44E3-9099-C40C66FF867C}">
                  <a14:compatExt spid="_x0000_s24585"/>
                </a:ext>
                <a:ext uri="{FF2B5EF4-FFF2-40B4-BE49-F238E27FC236}">
                  <a16:creationId xmlns:a16="http://schemas.microsoft.com/office/drawing/2014/main" id="{00000000-0008-0000-0E00-000009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24586" name="Option Button 10" hidden="1">
              <a:extLst>
                <a:ext uri="{63B3BB69-23CF-44E3-9099-C40C66FF867C}">
                  <a14:compatExt spid="_x0000_s24586"/>
                </a:ext>
                <a:ext uri="{FF2B5EF4-FFF2-40B4-BE49-F238E27FC236}">
                  <a16:creationId xmlns:a16="http://schemas.microsoft.com/office/drawing/2014/main" id="{00000000-0008-0000-0E00-00000A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24587" name="Option Button 11" hidden="1">
              <a:extLst>
                <a:ext uri="{63B3BB69-23CF-44E3-9099-C40C66FF867C}">
                  <a14:compatExt spid="_x0000_s24587"/>
                </a:ext>
                <a:ext uri="{FF2B5EF4-FFF2-40B4-BE49-F238E27FC236}">
                  <a16:creationId xmlns:a16="http://schemas.microsoft.com/office/drawing/2014/main" id="{00000000-0008-0000-0E00-00000B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24588" name="Group Box 12" hidden="1">
              <a:extLst>
                <a:ext uri="{63B3BB69-23CF-44E3-9099-C40C66FF867C}">
                  <a14:compatExt spid="_x0000_s24588"/>
                </a:ext>
                <a:ext uri="{FF2B5EF4-FFF2-40B4-BE49-F238E27FC236}">
                  <a16:creationId xmlns:a16="http://schemas.microsoft.com/office/drawing/2014/main" id="{00000000-0008-0000-0E00-00000C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24589" name="Option Button 13" hidden="1">
              <a:extLst>
                <a:ext uri="{63B3BB69-23CF-44E3-9099-C40C66FF867C}">
                  <a14:compatExt spid="_x0000_s24589"/>
                </a:ext>
                <a:ext uri="{FF2B5EF4-FFF2-40B4-BE49-F238E27FC236}">
                  <a16:creationId xmlns:a16="http://schemas.microsoft.com/office/drawing/2014/main" id="{00000000-0008-0000-0E00-00000D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24590" name="Option Button 14" hidden="1">
              <a:extLst>
                <a:ext uri="{63B3BB69-23CF-44E3-9099-C40C66FF867C}">
                  <a14:compatExt spid="_x0000_s24590"/>
                </a:ext>
                <a:ext uri="{FF2B5EF4-FFF2-40B4-BE49-F238E27FC236}">
                  <a16:creationId xmlns:a16="http://schemas.microsoft.com/office/drawing/2014/main" id="{00000000-0008-0000-0E00-00000E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24591" name="Group Box 15" hidden="1">
              <a:extLst>
                <a:ext uri="{63B3BB69-23CF-44E3-9099-C40C66FF867C}">
                  <a14:compatExt spid="_x0000_s24591"/>
                </a:ext>
                <a:ext uri="{FF2B5EF4-FFF2-40B4-BE49-F238E27FC236}">
                  <a16:creationId xmlns:a16="http://schemas.microsoft.com/office/drawing/2014/main" id="{00000000-0008-0000-0E00-00000F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24592" name="Option Button 16" hidden="1">
              <a:extLst>
                <a:ext uri="{63B3BB69-23CF-44E3-9099-C40C66FF867C}">
                  <a14:compatExt spid="_x0000_s24592"/>
                </a:ext>
                <a:ext uri="{FF2B5EF4-FFF2-40B4-BE49-F238E27FC236}">
                  <a16:creationId xmlns:a16="http://schemas.microsoft.com/office/drawing/2014/main" id="{00000000-0008-0000-0E00-000010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24593" name="Option Button 17" hidden="1">
              <a:extLst>
                <a:ext uri="{63B3BB69-23CF-44E3-9099-C40C66FF867C}">
                  <a14:compatExt spid="_x0000_s24593"/>
                </a:ext>
                <a:ext uri="{FF2B5EF4-FFF2-40B4-BE49-F238E27FC236}">
                  <a16:creationId xmlns:a16="http://schemas.microsoft.com/office/drawing/2014/main" id="{00000000-0008-0000-0E00-000011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24594" name="Group Box 18" hidden="1">
              <a:extLst>
                <a:ext uri="{63B3BB69-23CF-44E3-9099-C40C66FF867C}">
                  <a14:compatExt spid="_x0000_s24594"/>
                </a:ext>
                <a:ext uri="{FF2B5EF4-FFF2-40B4-BE49-F238E27FC236}">
                  <a16:creationId xmlns:a16="http://schemas.microsoft.com/office/drawing/2014/main" id="{00000000-0008-0000-0E00-000012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24595" name="Option Button 19" hidden="1">
              <a:extLst>
                <a:ext uri="{63B3BB69-23CF-44E3-9099-C40C66FF867C}">
                  <a14:compatExt spid="_x0000_s24595"/>
                </a:ext>
                <a:ext uri="{FF2B5EF4-FFF2-40B4-BE49-F238E27FC236}">
                  <a16:creationId xmlns:a16="http://schemas.microsoft.com/office/drawing/2014/main" id="{00000000-0008-0000-0E00-000013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24596" name="Option Button 20" hidden="1">
              <a:extLst>
                <a:ext uri="{63B3BB69-23CF-44E3-9099-C40C66FF867C}">
                  <a14:compatExt spid="_x0000_s24596"/>
                </a:ext>
                <a:ext uri="{FF2B5EF4-FFF2-40B4-BE49-F238E27FC236}">
                  <a16:creationId xmlns:a16="http://schemas.microsoft.com/office/drawing/2014/main" id="{00000000-0008-0000-0E00-000014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4597" name="Group Box 21" hidden="1">
              <a:extLst>
                <a:ext uri="{63B3BB69-23CF-44E3-9099-C40C66FF867C}">
                  <a14:compatExt spid="_x0000_s24597"/>
                </a:ext>
                <a:ext uri="{FF2B5EF4-FFF2-40B4-BE49-F238E27FC236}">
                  <a16:creationId xmlns:a16="http://schemas.microsoft.com/office/drawing/2014/main" id="{00000000-0008-0000-0E00-000015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4598" name="Option Button 22" hidden="1">
              <a:extLst>
                <a:ext uri="{63B3BB69-23CF-44E3-9099-C40C66FF867C}">
                  <a14:compatExt spid="_x0000_s24598"/>
                </a:ext>
                <a:ext uri="{FF2B5EF4-FFF2-40B4-BE49-F238E27FC236}">
                  <a16:creationId xmlns:a16="http://schemas.microsoft.com/office/drawing/2014/main" id="{00000000-0008-0000-0E00-000016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4599" name="Option Button 23" hidden="1">
              <a:extLst>
                <a:ext uri="{63B3BB69-23CF-44E3-9099-C40C66FF867C}">
                  <a14:compatExt spid="_x0000_s24599"/>
                </a:ext>
                <a:ext uri="{FF2B5EF4-FFF2-40B4-BE49-F238E27FC236}">
                  <a16:creationId xmlns:a16="http://schemas.microsoft.com/office/drawing/2014/main" id="{00000000-0008-0000-0E00-000017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24600" name="Group Box 24" hidden="1">
              <a:extLst>
                <a:ext uri="{63B3BB69-23CF-44E3-9099-C40C66FF867C}">
                  <a14:compatExt spid="_x0000_s24600"/>
                </a:ext>
                <a:ext uri="{FF2B5EF4-FFF2-40B4-BE49-F238E27FC236}">
                  <a16:creationId xmlns:a16="http://schemas.microsoft.com/office/drawing/2014/main" id="{00000000-0008-0000-0E00-000018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24601" name="Option Button 25" hidden="1">
              <a:extLst>
                <a:ext uri="{63B3BB69-23CF-44E3-9099-C40C66FF867C}">
                  <a14:compatExt spid="_x0000_s24601"/>
                </a:ext>
                <a:ext uri="{FF2B5EF4-FFF2-40B4-BE49-F238E27FC236}">
                  <a16:creationId xmlns:a16="http://schemas.microsoft.com/office/drawing/2014/main" id="{00000000-0008-0000-0E00-000019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24602" name="Option Button 26" hidden="1">
              <a:extLst>
                <a:ext uri="{63B3BB69-23CF-44E3-9099-C40C66FF867C}">
                  <a14:compatExt spid="_x0000_s24602"/>
                </a:ext>
                <a:ext uri="{FF2B5EF4-FFF2-40B4-BE49-F238E27FC236}">
                  <a16:creationId xmlns:a16="http://schemas.microsoft.com/office/drawing/2014/main" id="{00000000-0008-0000-0E00-00001A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11</xdr:col>
          <xdr:colOff>0</xdr:colOff>
          <xdr:row>6</xdr:row>
          <xdr:rowOff>0</xdr:rowOff>
        </xdr:to>
        <xdr:sp macro="" textlink="">
          <xdr:nvSpPr>
            <xdr:cNvPr id="24603" name="Group Box 27" hidden="1">
              <a:extLst>
                <a:ext uri="{63B3BB69-23CF-44E3-9099-C40C66FF867C}">
                  <a14:compatExt spid="_x0000_s24603"/>
                </a:ext>
                <a:ext uri="{FF2B5EF4-FFF2-40B4-BE49-F238E27FC236}">
                  <a16:creationId xmlns:a16="http://schemas.microsoft.com/office/drawing/2014/main" id="{00000000-0008-0000-0E00-00001B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24604" name="Option Button 28" hidden="1">
              <a:extLst>
                <a:ext uri="{63B3BB69-23CF-44E3-9099-C40C66FF867C}">
                  <a14:compatExt spid="_x0000_s24604"/>
                </a:ext>
                <a:ext uri="{FF2B5EF4-FFF2-40B4-BE49-F238E27FC236}">
                  <a16:creationId xmlns:a16="http://schemas.microsoft.com/office/drawing/2014/main" id="{00000000-0008-0000-0E00-00001C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24605" name="Option Button 29" hidden="1">
              <a:extLst>
                <a:ext uri="{63B3BB69-23CF-44E3-9099-C40C66FF867C}">
                  <a14:compatExt spid="_x0000_s24605"/>
                </a:ext>
                <a:ext uri="{FF2B5EF4-FFF2-40B4-BE49-F238E27FC236}">
                  <a16:creationId xmlns:a16="http://schemas.microsoft.com/office/drawing/2014/main" id="{00000000-0008-0000-0E00-00001D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24606" name="Option Button 30" hidden="1">
              <a:extLst>
                <a:ext uri="{63B3BB69-23CF-44E3-9099-C40C66FF867C}">
                  <a14:compatExt spid="_x0000_s24606"/>
                </a:ext>
                <a:ext uri="{FF2B5EF4-FFF2-40B4-BE49-F238E27FC236}">
                  <a16:creationId xmlns:a16="http://schemas.microsoft.com/office/drawing/2014/main" id="{00000000-0008-0000-0E00-00001E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24607" name="Option Button 31" hidden="1">
              <a:extLst>
                <a:ext uri="{63B3BB69-23CF-44E3-9099-C40C66FF867C}">
                  <a14:compatExt spid="_x0000_s24607"/>
                </a:ext>
                <a:ext uri="{FF2B5EF4-FFF2-40B4-BE49-F238E27FC236}">
                  <a16:creationId xmlns:a16="http://schemas.microsoft.com/office/drawing/2014/main" id="{00000000-0008-0000-0E00-00001F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24608" name="Group Box 32" hidden="1">
              <a:extLst>
                <a:ext uri="{63B3BB69-23CF-44E3-9099-C40C66FF867C}">
                  <a14:compatExt spid="_x0000_s24608"/>
                </a:ext>
                <a:ext uri="{FF2B5EF4-FFF2-40B4-BE49-F238E27FC236}">
                  <a16:creationId xmlns:a16="http://schemas.microsoft.com/office/drawing/2014/main" id="{00000000-0008-0000-0E00-000020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24609" name="Option Button 33" hidden="1">
              <a:extLst>
                <a:ext uri="{63B3BB69-23CF-44E3-9099-C40C66FF867C}">
                  <a14:compatExt spid="_x0000_s24609"/>
                </a:ext>
                <a:ext uri="{FF2B5EF4-FFF2-40B4-BE49-F238E27FC236}">
                  <a16:creationId xmlns:a16="http://schemas.microsoft.com/office/drawing/2014/main" id="{00000000-0008-0000-0E00-000021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24610" name="Option Button 34" hidden="1">
              <a:extLst>
                <a:ext uri="{63B3BB69-23CF-44E3-9099-C40C66FF867C}">
                  <a14:compatExt spid="_x0000_s24610"/>
                </a:ext>
                <a:ext uri="{FF2B5EF4-FFF2-40B4-BE49-F238E27FC236}">
                  <a16:creationId xmlns:a16="http://schemas.microsoft.com/office/drawing/2014/main" id="{00000000-0008-0000-0E00-000022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24611" name="Option Button 35" hidden="1">
              <a:extLst>
                <a:ext uri="{63B3BB69-23CF-44E3-9099-C40C66FF867C}">
                  <a14:compatExt spid="_x0000_s24611"/>
                </a:ext>
                <a:ext uri="{FF2B5EF4-FFF2-40B4-BE49-F238E27FC236}">
                  <a16:creationId xmlns:a16="http://schemas.microsoft.com/office/drawing/2014/main" id="{00000000-0008-0000-0E00-000023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24612" name="Option Button 36" hidden="1">
              <a:extLst>
                <a:ext uri="{63B3BB69-23CF-44E3-9099-C40C66FF867C}">
                  <a14:compatExt spid="_x0000_s24612"/>
                </a:ext>
                <a:ext uri="{FF2B5EF4-FFF2-40B4-BE49-F238E27FC236}">
                  <a16:creationId xmlns:a16="http://schemas.microsoft.com/office/drawing/2014/main" id="{00000000-0008-0000-0E00-000024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24613" name="Group Box 37" hidden="1">
              <a:extLst>
                <a:ext uri="{63B3BB69-23CF-44E3-9099-C40C66FF867C}">
                  <a14:compatExt spid="_x0000_s24613"/>
                </a:ext>
                <a:ext uri="{FF2B5EF4-FFF2-40B4-BE49-F238E27FC236}">
                  <a16:creationId xmlns:a16="http://schemas.microsoft.com/office/drawing/2014/main" id="{00000000-0008-0000-0E00-000025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24614" name="Option Button 38" hidden="1">
              <a:extLst>
                <a:ext uri="{63B3BB69-23CF-44E3-9099-C40C66FF867C}">
                  <a14:compatExt spid="_x0000_s24614"/>
                </a:ext>
                <a:ext uri="{FF2B5EF4-FFF2-40B4-BE49-F238E27FC236}">
                  <a16:creationId xmlns:a16="http://schemas.microsoft.com/office/drawing/2014/main" id="{00000000-0008-0000-0E00-000026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24615" name="Option Button 39" hidden="1">
              <a:extLst>
                <a:ext uri="{63B3BB69-23CF-44E3-9099-C40C66FF867C}">
                  <a14:compatExt spid="_x0000_s24615"/>
                </a:ext>
                <a:ext uri="{FF2B5EF4-FFF2-40B4-BE49-F238E27FC236}">
                  <a16:creationId xmlns:a16="http://schemas.microsoft.com/office/drawing/2014/main" id="{00000000-0008-0000-0E00-000027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24616" name="Option Button 40" hidden="1">
              <a:extLst>
                <a:ext uri="{63B3BB69-23CF-44E3-9099-C40C66FF867C}">
                  <a14:compatExt spid="_x0000_s24616"/>
                </a:ext>
                <a:ext uri="{FF2B5EF4-FFF2-40B4-BE49-F238E27FC236}">
                  <a16:creationId xmlns:a16="http://schemas.microsoft.com/office/drawing/2014/main" id="{00000000-0008-0000-0E00-000028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24617" name="Option Button 41" hidden="1">
              <a:extLst>
                <a:ext uri="{63B3BB69-23CF-44E3-9099-C40C66FF867C}">
                  <a14:compatExt spid="_x0000_s24617"/>
                </a:ext>
                <a:ext uri="{FF2B5EF4-FFF2-40B4-BE49-F238E27FC236}">
                  <a16:creationId xmlns:a16="http://schemas.microsoft.com/office/drawing/2014/main" id="{00000000-0008-0000-0E00-000029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22860</xdr:rowOff>
        </xdr:to>
        <xdr:sp macro="" textlink="">
          <xdr:nvSpPr>
            <xdr:cNvPr id="24618" name="Group Box 42" hidden="1">
              <a:extLst>
                <a:ext uri="{63B3BB69-23CF-44E3-9099-C40C66FF867C}">
                  <a14:compatExt spid="_x0000_s24618"/>
                </a:ext>
                <a:ext uri="{FF2B5EF4-FFF2-40B4-BE49-F238E27FC236}">
                  <a16:creationId xmlns:a16="http://schemas.microsoft.com/office/drawing/2014/main" id="{00000000-0008-0000-0E00-00002A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24619" name="Option Button 43" hidden="1">
              <a:extLst>
                <a:ext uri="{63B3BB69-23CF-44E3-9099-C40C66FF867C}">
                  <a14:compatExt spid="_x0000_s24619"/>
                </a:ext>
                <a:ext uri="{FF2B5EF4-FFF2-40B4-BE49-F238E27FC236}">
                  <a16:creationId xmlns:a16="http://schemas.microsoft.com/office/drawing/2014/main" id="{00000000-0008-0000-0E00-00002B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24620" name="Option Button 44" hidden="1">
              <a:extLst>
                <a:ext uri="{63B3BB69-23CF-44E3-9099-C40C66FF867C}">
                  <a14:compatExt spid="_x0000_s24620"/>
                </a:ext>
                <a:ext uri="{FF2B5EF4-FFF2-40B4-BE49-F238E27FC236}">
                  <a16:creationId xmlns:a16="http://schemas.microsoft.com/office/drawing/2014/main" id="{00000000-0008-0000-0E00-00002C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24621" name="Option Button 45" hidden="1">
              <a:extLst>
                <a:ext uri="{63B3BB69-23CF-44E3-9099-C40C66FF867C}">
                  <a14:compatExt spid="_x0000_s24621"/>
                </a:ext>
                <a:ext uri="{FF2B5EF4-FFF2-40B4-BE49-F238E27FC236}">
                  <a16:creationId xmlns:a16="http://schemas.microsoft.com/office/drawing/2014/main" id="{00000000-0008-0000-0E00-00002D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12</xdr:row>
          <xdr:rowOff>0</xdr:rowOff>
        </xdr:to>
        <xdr:sp macro="" textlink="">
          <xdr:nvSpPr>
            <xdr:cNvPr id="24622" name="Group Box 46" hidden="1">
              <a:extLst>
                <a:ext uri="{63B3BB69-23CF-44E3-9099-C40C66FF867C}">
                  <a14:compatExt spid="_x0000_s24622"/>
                </a:ext>
                <a:ext uri="{FF2B5EF4-FFF2-40B4-BE49-F238E27FC236}">
                  <a16:creationId xmlns:a16="http://schemas.microsoft.com/office/drawing/2014/main" id="{00000000-0008-0000-0E00-00002E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24623" name="Option Button 47" hidden="1">
              <a:extLst>
                <a:ext uri="{63B3BB69-23CF-44E3-9099-C40C66FF867C}">
                  <a14:compatExt spid="_x0000_s24623"/>
                </a:ext>
                <a:ext uri="{FF2B5EF4-FFF2-40B4-BE49-F238E27FC236}">
                  <a16:creationId xmlns:a16="http://schemas.microsoft.com/office/drawing/2014/main" id="{00000000-0008-0000-0E00-00002F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24624" name="Option Button 48" hidden="1">
              <a:extLst>
                <a:ext uri="{63B3BB69-23CF-44E3-9099-C40C66FF867C}">
                  <a14:compatExt spid="_x0000_s24624"/>
                </a:ext>
                <a:ext uri="{FF2B5EF4-FFF2-40B4-BE49-F238E27FC236}">
                  <a16:creationId xmlns:a16="http://schemas.microsoft.com/office/drawing/2014/main" id="{00000000-0008-0000-0E00-000030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24625" name="Option Button 49" hidden="1">
              <a:extLst>
                <a:ext uri="{63B3BB69-23CF-44E3-9099-C40C66FF867C}">
                  <a14:compatExt spid="_x0000_s24625"/>
                </a:ext>
                <a:ext uri="{FF2B5EF4-FFF2-40B4-BE49-F238E27FC236}">
                  <a16:creationId xmlns:a16="http://schemas.microsoft.com/office/drawing/2014/main" id="{00000000-0008-0000-0E00-000031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24626" name="Option Button 50" hidden="1">
              <a:extLst>
                <a:ext uri="{63B3BB69-23CF-44E3-9099-C40C66FF867C}">
                  <a14:compatExt spid="_x0000_s24626"/>
                </a:ext>
                <a:ext uri="{FF2B5EF4-FFF2-40B4-BE49-F238E27FC236}">
                  <a16:creationId xmlns:a16="http://schemas.microsoft.com/office/drawing/2014/main" id="{00000000-0008-0000-0E00-000032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24627" name="Group Box 51" hidden="1">
              <a:extLst>
                <a:ext uri="{63B3BB69-23CF-44E3-9099-C40C66FF867C}">
                  <a14:compatExt spid="_x0000_s24627"/>
                </a:ext>
                <a:ext uri="{FF2B5EF4-FFF2-40B4-BE49-F238E27FC236}">
                  <a16:creationId xmlns:a16="http://schemas.microsoft.com/office/drawing/2014/main" id="{00000000-0008-0000-0E00-000033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24628" name="Option Button 52" hidden="1">
              <a:extLst>
                <a:ext uri="{63B3BB69-23CF-44E3-9099-C40C66FF867C}">
                  <a14:compatExt spid="_x0000_s24628"/>
                </a:ext>
                <a:ext uri="{FF2B5EF4-FFF2-40B4-BE49-F238E27FC236}">
                  <a16:creationId xmlns:a16="http://schemas.microsoft.com/office/drawing/2014/main" id="{00000000-0008-0000-0E00-000034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24629" name="Option Button 53" hidden="1">
              <a:extLst>
                <a:ext uri="{63B3BB69-23CF-44E3-9099-C40C66FF867C}">
                  <a14:compatExt spid="_x0000_s24629"/>
                </a:ext>
                <a:ext uri="{FF2B5EF4-FFF2-40B4-BE49-F238E27FC236}">
                  <a16:creationId xmlns:a16="http://schemas.microsoft.com/office/drawing/2014/main" id="{00000000-0008-0000-0E00-000035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24630" name="Option Button 54" hidden="1">
              <a:extLst>
                <a:ext uri="{63B3BB69-23CF-44E3-9099-C40C66FF867C}">
                  <a14:compatExt spid="_x0000_s24630"/>
                </a:ext>
                <a:ext uri="{FF2B5EF4-FFF2-40B4-BE49-F238E27FC236}">
                  <a16:creationId xmlns:a16="http://schemas.microsoft.com/office/drawing/2014/main" id="{00000000-0008-0000-0E00-000036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24631" name="Option Button 55" hidden="1">
              <a:extLst>
                <a:ext uri="{63B3BB69-23CF-44E3-9099-C40C66FF867C}">
                  <a14:compatExt spid="_x0000_s24631"/>
                </a:ext>
                <a:ext uri="{FF2B5EF4-FFF2-40B4-BE49-F238E27FC236}">
                  <a16:creationId xmlns:a16="http://schemas.microsoft.com/office/drawing/2014/main" id="{00000000-0008-0000-0E00-000037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22860</xdr:rowOff>
        </xdr:to>
        <xdr:sp macro="" textlink="">
          <xdr:nvSpPr>
            <xdr:cNvPr id="24632" name="Group Box 56" hidden="1">
              <a:extLst>
                <a:ext uri="{63B3BB69-23CF-44E3-9099-C40C66FF867C}">
                  <a14:compatExt spid="_x0000_s24632"/>
                </a:ext>
                <a:ext uri="{FF2B5EF4-FFF2-40B4-BE49-F238E27FC236}">
                  <a16:creationId xmlns:a16="http://schemas.microsoft.com/office/drawing/2014/main" id="{00000000-0008-0000-0E00-000038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22860</xdr:rowOff>
        </xdr:to>
        <xdr:sp macro="" textlink="">
          <xdr:nvSpPr>
            <xdr:cNvPr id="24633" name="Option Button 57" hidden="1">
              <a:extLst>
                <a:ext uri="{63B3BB69-23CF-44E3-9099-C40C66FF867C}">
                  <a14:compatExt spid="_x0000_s24633"/>
                </a:ext>
                <a:ext uri="{FF2B5EF4-FFF2-40B4-BE49-F238E27FC236}">
                  <a16:creationId xmlns:a16="http://schemas.microsoft.com/office/drawing/2014/main" id="{00000000-0008-0000-0E00-000039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22860</xdr:rowOff>
        </xdr:to>
        <xdr:sp macro="" textlink="">
          <xdr:nvSpPr>
            <xdr:cNvPr id="24634" name="Option Button 58" hidden="1">
              <a:extLst>
                <a:ext uri="{63B3BB69-23CF-44E3-9099-C40C66FF867C}">
                  <a14:compatExt spid="_x0000_s24634"/>
                </a:ext>
                <a:ext uri="{FF2B5EF4-FFF2-40B4-BE49-F238E27FC236}">
                  <a16:creationId xmlns:a16="http://schemas.microsoft.com/office/drawing/2014/main" id="{00000000-0008-0000-0E00-00003A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22860</xdr:rowOff>
        </xdr:to>
        <xdr:sp macro="" textlink="">
          <xdr:nvSpPr>
            <xdr:cNvPr id="24635" name="Option Button 59" hidden="1">
              <a:extLst>
                <a:ext uri="{63B3BB69-23CF-44E3-9099-C40C66FF867C}">
                  <a14:compatExt spid="_x0000_s24635"/>
                </a:ext>
                <a:ext uri="{FF2B5EF4-FFF2-40B4-BE49-F238E27FC236}">
                  <a16:creationId xmlns:a16="http://schemas.microsoft.com/office/drawing/2014/main" id="{00000000-0008-0000-0E00-00003B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24636" name="Group Box 60" hidden="1">
              <a:extLst>
                <a:ext uri="{63B3BB69-23CF-44E3-9099-C40C66FF867C}">
                  <a14:compatExt spid="_x0000_s24636"/>
                </a:ext>
                <a:ext uri="{FF2B5EF4-FFF2-40B4-BE49-F238E27FC236}">
                  <a16:creationId xmlns:a16="http://schemas.microsoft.com/office/drawing/2014/main" id="{00000000-0008-0000-0E00-00003C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4637" name="Option Button 61" hidden="1">
              <a:extLst>
                <a:ext uri="{63B3BB69-23CF-44E3-9099-C40C66FF867C}">
                  <a14:compatExt spid="_x0000_s24637"/>
                </a:ext>
                <a:ext uri="{FF2B5EF4-FFF2-40B4-BE49-F238E27FC236}">
                  <a16:creationId xmlns:a16="http://schemas.microsoft.com/office/drawing/2014/main" id="{00000000-0008-0000-0E00-00003D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4638" name="Option Button 62" hidden="1">
              <a:extLst>
                <a:ext uri="{63B3BB69-23CF-44E3-9099-C40C66FF867C}">
                  <a14:compatExt spid="_x0000_s24638"/>
                </a:ext>
                <a:ext uri="{FF2B5EF4-FFF2-40B4-BE49-F238E27FC236}">
                  <a16:creationId xmlns:a16="http://schemas.microsoft.com/office/drawing/2014/main" id="{00000000-0008-0000-0E00-00003E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4639" name="Option Button 63" hidden="1">
              <a:extLst>
                <a:ext uri="{63B3BB69-23CF-44E3-9099-C40C66FF867C}">
                  <a14:compatExt spid="_x0000_s24639"/>
                </a:ext>
                <a:ext uri="{FF2B5EF4-FFF2-40B4-BE49-F238E27FC236}">
                  <a16:creationId xmlns:a16="http://schemas.microsoft.com/office/drawing/2014/main" id="{00000000-0008-0000-0E00-00003F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4640" name="Option Button 64" hidden="1">
              <a:extLst>
                <a:ext uri="{63B3BB69-23CF-44E3-9099-C40C66FF867C}">
                  <a14:compatExt spid="_x0000_s24640"/>
                </a:ext>
                <a:ext uri="{FF2B5EF4-FFF2-40B4-BE49-F238E27FC236}">
                  <a16:creationId xmlns:a16="http://schemas.microsoft.com/office/drawing/2014/main" id="{00000000-0008-0000-0E00-000040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24641" name="Group Box 65" hidden="1">
              <a:extLst>
                <a:ext uri="{63B3BB69-23CF-44E3-9099-C40C66FF867C}">
                  <a14:compatExt spid="_x0000_s24641"/>
                </a:ext>
                <a:ext uri="{FF2B5EF4-FFF2-40B4-BE49-F238E27FC236}">
                  <a16:creationId xmlns:a16="http://schemas.microsoft.com/office/drawing/2014/main" id="{00000000-0008-0000-0E00-000041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4642" name="Option Button 66" hidden="1">
              <a:extLst>
                <a:ext uri="{63B3BB69-23CF-44E3-9099-C40C66FF867C}">
                  <a14:compatExt spid="_x0000_s24642"/>
                </a:ext>
                <a:ext uri="{FF2B5EF4-FFF2-40B4-BE49-F238E27FC236}">
                  <a16:creationId xmlns:a16="http://schemas.microsoft.com/office/drawing/2014/main" id="{00000000-0008-0000-0E00-000042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24643" name="Option Button 67" hidden="1">
              <a:extLst>
                <a:ext uri="{63B3BB69-23CF-44E3-9099-C40C66FF867C}">
                  <a14:compatExt spid="_x0000_s24643"/>
                </a:ext>
                <a:ext uri="{FF2B5EF4-FFF2-40B4-BE49-F238E27FC236}">
                  <a16:creationId xmlns:a16="http://schemas.microsoft.com/office/drawing/2014/main" id="{00000000-0008-0000-0E00-000043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4644" name="Option Button 68" hidden="1">
              <a:extLst>
                <a:ext uri="{63B3BB69-23CF-44E3-9099-C40C66FF867C}">
                  <a14:compatExt spid="_x0000_s24644"/>
                </a:ext>
                <a:ext uri="{FF2B5EF4-FFF2-40B4-BE49-F238E27FC236}">
                  <a16:creationId xmlns:a16="http://schemas.microsoft.com/office/drawing/2014/main" id="{00000000-0008-0000-0E00-000044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4645" name="Option Button 69" hidden="1">
              <a:extLst>
                <a:ext uri="{63B3BB69-23CF-44E3-9099-C40C66FF867C}">
                  <a14:compatExt spid="_x0000_s24645"/>
                </a:ext>
                <a:ext uri="{FF2B5EF4-FFF2-40B4-BE49-F238E27FC236}">
                  <a16:creationId xmlns:a16="http://schemas.microsoft.com/office/drawing/2014/main" id="{00000000-0008-0000-0E00-000045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24646" name="Group Box 70" hidden="1">
              <a:extLst>
                <a:ext uri="{63B3BB69-23CF-44E3-9099-C40C66FF867C}">
                  <a14:compatExt spid="_x0000_s24646"/>
                </a:ext>
                <a:ext uri="{FF2B5EF4-FFF2-40B4-BE49-F238E27FC236}">
                  <a16:creationId xmlns:a16="http://schemas.microsoft.com/office/drawing/2014/main" id="{00000000-0008-0000-0E00-000046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4647" name="Option Button 71" hidden="1">
              <a:extLst>
                <a:ext uri="{63B3BB69-23CF-44E3-9099-C40C66FF867C}">
                  <a14:compatExt spid="_x0000_s24647"/>
                </a:ext>
                <a:ext uri="{FF2B5EF4-FFF2-40B4-BE49-F238E27FC236}">
                  <a16:creationId xmlns:a16="http://schemas.microsoft.com/office/drawing/2014/main" id="{00000000-0008-0000-0E00-000047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4648" name="Option Button 72" hidden="1">
              <a:extLst>
                <a:ext uri="{63B3BB69-23CF-44E3-9099-C40C66FF867C}">
                  <a14:compatExt spid="_x0000_s24648"/>
                </a:ext>
                <a:ext uri="{FF2B5EF4-FFF2-40B4-BE49-F238E27FC236}">
                  <a16:creationId xmlns:a16="http://schemas.microsoft.com/office/drawing/2014/main" id="{00000000-0008-0000-0E00-000048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4649" name="Option Button 73" hidden="1">
              <a:extLst>
                <a:ext uri="{63B3BB69-23CF-44E3-9099-C40C66FF867C}">
                  <a14:compatExt spid="_x0000_s24649"/>
                </a:ext>
                <a:ext uri="{FF2B5EF4-FFF2-40B4-BE49-F238E27FC236}">
                  <a16:creationId xmlns:a16="http://schemas.microsoft.com/office/drawing/2014/main" id="{00000000-0008-0000-0E00-000049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24650" name="Check Box 74" hidden="1">
              <a:extLst>
                <a:ext uri="{63B3BB69-23CF-44E3-9099-C40C66FF867C}">
                  <a14:compatExt spid="_x0000_s24650"/>
                </a:ext>
                <a:ext uri="{FF2B5EF4-FFF2-40B4-BE49-F238E27FC236}">
                  <a16:creationId xmlns:a16="http://schemas.microsoft.com/office/drawing/2014/main" id="{00000000-0008-0000-0E00-00004A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24651" name="Check Box 75" hidden="1">
              <a:extLst>
                <a:ext uri="{63B3BB69-23CF-44E3-9099-C40C66FF867C}">
                  <a14:compatExt spid="_x0000_s24651"/>
                </a:ext>
                <a:ext uri="{FF2B5EF4-FFF2-40B4-BE49-F238E27FC236}">
                  <a16:creationId xmlns:a16="http://schemas.microsoft.com/office/drawing/2014/main" id="{00000000-0008-0000-0E00-00004B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4652" name="Check Box 76" hidden="1">
              <a:extLst>
                <a:ext uri="{63B3BB69-23CF-44E3-9099-C40C66FF867C}">
                  <a14:compatExt spid="_x0000_s24652"/>
                </a:ext>
                <a:ext uri="{FF2B5EF4-FFF2-40B4-BE49-F238E27FC236}">
                  <a16:creationId xmlns:a16="http://schemas.microsoft.com/office/drawing/2014/main" id="{00000000-0008-0000-0E00-00004C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24653" name="Check Box 77" hidden="1">
              <a:extLst>
                <a:ext uri="{63B3BB69-23CF-44E3-9099-C40C66FF867C}">
                  <a14:compatExt spid="_x0000_s24653"/>
                </a:ext>
                <a:ext uri="{FF2B5EF4-FFF2-40B4-BE49-F238E27FC236}">
                  <a16:creationId xmlns:a16="http://schemas.microsoft.com/office/drawing/2014/main" id="{00000000-0008-0000-0E00-00004D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24654" name="Check Box 78" hidden="1">
              <a:extLst>
                <a:ext uri="{63B3BB69-23CF-44E3-9099-C40C66FF867C}">
                  <a14:compatExt spid="_x0000_s24654"/>
                </a:ext>
                <a:ext uri="{FF2B5EF4-FFF2-40B4-BE49-F238E27FC236}">
                  <a16:creationId xmlns:a16="http://schemas.microsoft.com/office/drawing/2014/main" id="{00000000-0008-0000-0E00-00004E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24655" name="Check Box 79" hidden="1">
              <a:extLst>
                <a:ext uri="{63B3BB69-23CF-44E3-9099-C40C66FF867C}">
                  <a14:compatExt spid="_x0000_s24655"/>
                </a:ext>
                <a:ext uri="{FF2B5EF4-FFF2-40B4-BE49-F238E27FC236}">
                  <a16:creationId xmlns:a16="http://schemas.microsoft.com/office/drawing/2014/main" id="{00000000-0008-0000-0E00-00004F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4656" name="Check Box 80" hidden="1">
              <a:extLst>
                <a:ext uri="{63B3BB69-23CF-44E3-9099-C40C66FF867C}">
                  <a14:compatExt spid="_x0000_s24656"/>
                </a:ext>
                <a:ext uri="{FF2B5EF4-FFF2-40B4-BE49-F238E27FC236}">
                  <a16:creationId xmlns:a16="http://schemas.microsoft.com/office/drawing/2014/main" id="{00000000-0008-0000-0E00-000050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24657" name="Check Box 81" hidden="1">
              <a:extLst>
                <a:ext uri="{63B3BB69-23CF-44E3-9099-C40C66FF867C}">
                  <a14:compatExt spid="_x0000_s24657"/>
                </a:ext>
                <a:ext uri="{FF2B5EF4-FFF2-40B4-BE49-F238E27FC236}">
                  <a16:creationId xmlns:a16="http://schemas.microsoft.com/office/drawing/2014/main" id="{00000000-0008-0000-0E00-000051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14</xdr:row>
          <xdr:rowOff>22860</xdr:rowOff>
        </xdr:to>
        <xdr:sp macro="" textlink="">
          <xdr:nvSpPr>
            <xdr:cNvPr id="24658" name="Check Box 82" hidden="1">
              <a:extLst>
                <a:ext uri="{63B3BB69-23CF-44E3-9099-C40C66FF867C}">
                  <a14:compatExt spid="_x0000_s24658"/>
                </a:ext>
                <a:ext uri="{FF2B5EF4-FFF2-40B4-BE49-F238E27FC236}">
                  <a16:creationId xmlns:a16="http://schemas.microsoft.com/office/drawing/2014/main" id="{00000000-0008-0000-0E00-000052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4659" name="Check Box 83" hidden="1">
              <a:extLst>
                <a:ext uri="{63B3BB69-23CF-44E3-9099-C40C66FF867C}">
                  <a14:compatExt spid="_x0000_s24659"/>
                </a:ext>
                <a:ext uri="{FF2B5EF4-FFF2-40B4-BE49-F238E27FC236}">
                  <a16:creationId xmlns:a16="http://schemas.microsoft.com/office/drawing/2014/main" id="{00000000-0008-0000-0E00-000053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4660" name="Check Box 84" hidden="1">
              <a:extLst>
                <a:ext uri="{63B3BB69-23CF-44E3-9099-C40C66FF867C}">
                  <a14:compatExt spid="_x0000_s24660"/>
                </a:ext>
                <a:ext uri="{FF2B5EF4-FFF2-40B4-BE49-F238E27FC236}">
                  <a16:creationId xmlns:a16="http://schemas.microsoft.com/office/drawing/2014/main" id="{00000000-0008-0000-0E00-000054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4661" name="Check Box 85" hidden="1">
              <a:extLst>
                <a:ext uri="{63B3BB69-23CF-44E3-9099-C40C66FF867C}">
                  <a14:compatExt spid="_x0000_s24661"/>
                </a:ext>
                <a:ext uri="{FF2B5EF4-FFF2-40B4-BE49-F238E27FC236}">
                  <a16:creationId xmlns:a16="http://schemas.microsoft.com/office/drawing/2014/main" id="{00000000-0008-0000-0E00-0000556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25601" name="Group Box 1" hidden="1">
              <a:extLst>
                <a:ext uri="{63B3BB69-23CF-44E3-9099-C40C66FF867C}">
                  <a14:compatExt spid="_x0000_s25601"/>
                </a:ext>
                <a:ext uri="{FF2B5EF4-FFF2-40B4-BE49-F238E27FC236}">
                  <a16:creationId xmlns:a16="http://schemas.microsoft.com/office/drawing/2014/main" id="{00000000-0008-0000-0F00-000001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25602" name="Option Button 2" hidden="1">
              <a:extLst>
                <a:ext uri="{63B3BB69-23CF-44E3-9099-C40C66FF867C}">
                  <a14:compatExt spid="_x0000_s25602"/>
                </a:ext>
                <a:ext uri="{FF2B5EF4-FFF2-40B4-BE49-F238E27FC236}">
                  <a16:creationId xmlns:a16="http://schemas.microsoft.com/office/drawing/2014/main" id="{00000000-0008-0000-0F00-00000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25603" name="Option Button 3" hidden="1">
              <a:extLst>
                <a:ext uri="{63B3BB69-23CF-44E3-9099-C40C66FF867C}">
                  <a14:compatExt spid="_x0000_s25603"/>
                </a:ext>
                <a:ext uri="{FF2B5EF4-FFF2-40B4-BE49-F238E27FC236}">
                  <a16:creationId xmlns:a16="http://schemas.microsoft.com/office/drawing/2014/main" id="{00000000-0008-0000-0F00-00000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22860</xdr:rowOff>
        </xdr:to>
        <xdr:sp macro="" textlink="">
          <xdr:nvSpPr>
            <xdr:cNvPr id="25604" name="Group Box 4" hidden="1">
              <a:extLst>
                <a:ext uri="{63B3BB69-23CF-44E3-9099-C40C66FF867C}">
                  <a14:compatExt spid="_x0000_s25604"/>
                </a:ext>
                <a:ext uri="{FF2B5EF4-FFF2-40B4-BE49-F238E27FC236}">
                  <a16:creationId xmlns:a16="http://schemas.microsoft.com/office/drawing/2014/main" id="{00000000-0008-0000-0F00-000004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22860</xdr:rowOff>
        </xdr:to>
        <xdr:sp macro="" textlink="">
          <xdr:nvSpPr>
            <xdr:cNvPr id="25605" name="Option Button 5" hidden="1">
              <a:extLst>
                <a:ext uri="{63B3BB69-23CF-44E3-9099-C40C66FF867C}">
                  <a14:compatExt spid="_x0000_s25605"/>
                </a:ext>
                <a:ext uri="{FF2B5EF4-FFF2-40B4-BE49-F238E27FC236}">
                  <a16:creationId xmlns:a16="http://schemas.microsoft.com/office/drawing/2014/main" id="{00000000-0008-0000-0F00-00000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22860</xdr:rowOff>
        </xdr:to>
        <xdr:sp macro="" textlink="">
          <xdr:nvSpPr>
            <xdr:cNvPr id="25606" name="Option Button 6" hidden="1">
              <a:extLst>
                <a:ext uri="{63B3BB69-23CF-44E3-9099-C40C66FF867C}">
                  <a14:compatExt spid="_x0000_s25606"/>
                </a:ext>
                <a:ext uri="{FF2B5EF4-FFF2-40B4-BE49-F238E27FC236}">
                  <a16:creationId xmlns:a16="http://schemas.microsoft.com/office/drawing/2014/main" id="{00000000-0008-0000-0F00-00000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25607" name="Group Box 7" hidden="1">
              <a:extLst>
                <a:ext uri="{63B3BB69-23CF-44E3-9099-C40C66FF867C}">
                  <a14:compatExt spid="_x0000_s25607"/>
                </a:ext>
                <a:ext uri="{FF2B5EF4-FFF2-40B4-BE49-F238E27FC236}">
                  <a16:creationId xmlns:a16="http://schemas.microsoft.com/office/drawing/2014/main" id="{00000000-0008-0000-0F00-00000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25608" name="Option Button 8" hidden="1">
              <a:extLst>
                <a:ext uri="{63B3BB69-23CF-44E3-9099-C40C66FF867C}">
                  <a14:compatExt spid="_x0000_s25608"/>
                </a:ext>
                <a:ext uri="{FF2B5EF4-FFF2-40B4-BE49-F238E27FC236}">
                  <a16:creationId xmlns:a16="http://schemas.microsoft.com/office/drawing/2014/main" id="{00000000-0008-0000-0F00-00000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25609" name="Option Button 9" hidden="1">
              <a:extLst>
                <a:ext uri="{63B3BB69-23CF-44E3-9099-C40C66FF867C}">
                  <a14:compatExt spid="_x0000_s25609"/>
                </a:ext>
                <a:ext uri="{FF2B5EF4-FFF2-40B4-BE49-F238E27FC236}">
                  <a16:creationId xmlns:a16="http://schemas.microsoft.com/office/drawing/2014/main" id="{00000000-0008-0000-0F00-00000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25610" name="Group Box 10" hidden="1">
              <a:extLst>
                <a:ext uri="{63B3BB69-23CF-44E3-9099-C40C66FF867C}">
                  <a14:compatExt spid="_x0000_s25610"/>
                </a:ext>
                <a:ext uri="{FF2B5EF4-FFF2-40B4-BE49-F238E27FC236}">
                  <a16:creationId xmlns:a16="http://schemas.microsoft.com/office/drawing/2014/main" id="{00000000-0008-0000-0F00-00000A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25611" name="Option Button 11" hidden="1">
              <a:extLst>
                <a:ext uri="{63B3BB69-23CF-44E3-9099-C40C66FF867C}">
                  <a14:compatExt spid="_x0000_s25611"/>
                </a:ext>
                <a:ext uri="{FF2B5EF4-FFF2-40B4-BE49-F238E27FC236}">
                  <a16:creationId xmlns:a16="http://schemas.microsoft.com/office/drawing/2014/main" id="{00000000-0008-0000-0F00-00000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25612" name="Option Button 12" hidden="1">
              <a:extLst>
                <a:ext uri="{63B3BB69-23CF-44E3-9099-C40C66FF867C}">
                  <a14:compatExt spid="_x0000_s25612"/>
                </a:ext>
                <a:ext uri="{FF2B5EF4-FFF2-40B4-BE49-F238E27FC236}">
                  <a16:creationId xmlns:a16="http://schemas.microsoft.com/office/drawing/2014/main" id="{00000000-0008-0000-0F00-00000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25613" name="Group Box 13" hidden="1">
              <a:extLst>
                <a:ext uri="{63B3BB69-23CF-44E3-9099-C40C66FF867C}">
                  <a14:compatExt spid="_x0000_s25613"/>
                </a:ext>
                <a:ext uri="{FF2B5EF4-FFF2-40B4-BE49-F238E27FC236}">
                  <a16:creationId xmlns:a16="http://schemas.microsoft.com/office/drawing/2014/main" id="{00000000-0008-0000-0F00-00000D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25614" name="Option Button 14" hidden="1">
              <a:extLst>
                <a:ext uri="{63B3BB69-23CF-44E3-9099-C40C66FF867C}">
                  <a14:compatExt spid="_x0000_s25614"/>
                </a:ext>
                <a:ext uri="{FF2B5EF4-FFF2-40B4-BE49-F238E27FC236}">
                  <a16:creationId xmlns:a16="http://schemas.microsoft.com/office/drawing/2014/main" id="{00000000-0008-0000-0F00-00000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25615" name="Option Button 15" hidden="1">
              <a:extLst>
                <a:ext uri="{63B3BB69-23CF-44E3-9099-C40C66FF867C}">
                  <a14:compatExt spid="_x0000_s25615"/>
                </a:ext>
                <a:ext uri="{FF2B5EF4-FFF2-40B4-BE49-F238E27FC236}">
                  <a16:creationId xmlns:a16="http://schemas.microsoft.com/office/drawing/2014/main" id="{00000000-0008-0000-0F00-00000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25616" name="Group Box 16" hidden="1">
              <a:extLst>
                <a:ext uri="{63B3BB69-23CF-44E3-9099-C40C66FF867C}">
                  <a14:compatExt spid="_x0000_s25616"/>
                </a:ext>
                <a:ext uri="{FF2B5EF4-FFF2-40B4-BE49-F238E27FC236}">
                  <a16:creationId xmlns:a16="http://schemas.microsoft.com/office/drawing/2014/main" id="{00000000-0008-0000-0F00-000010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25617" name="Option Button 17" hidden="1">
              <a:extLst>
                <a:ext uri="{63B3BB69-23CF-44E3-9099-C40C66FF867C}">
                  <a14:compatExt spid="_x0000_s25617"/>
                </a:ext>
                <a:ext uri="{FF2B5EF4-FFF2-40B4-BE49-F238E27FC236}">
                  <a16:creationId xmlns:a16="http://schemas.microsoft.com/office/drawing/2014/main" id="{00000000-0008-0000-0F00-00001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25618" name="Option Button 18" hidden="1">
              <a:extLst>
                <a:ext uri="{63B3BB69-23CF-44E3-9099-C40C66FF867C}">
                  <a14:compatExt spid="_x0000_s25618"/>
                </a:ext>
                <a:ext uri="{FF2B5EF4-FFF2-40B4-BE49-F238E27FC236}">
                  <a16:creationId xmlns:a16="http://schemas.microsoft.com/office/drawing/2014/main" id="{00000000-0008-0000-0F00-00001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25619" name="Group Box 19" hidden="1">
              <a:extLst>
                <a:ext uri="{63B3BB69-23CF-44E3-9099-C40C66FF867C}">
                  <a14:compatExt spid="_x0000_s25619"/>
                </a:ext>
                <a:ext uri="{FF2B5EF4-FFF2-40B4-BE49-F238E27FC236}">
                  <a16:creationId xmlns:a16="http://schemas.microsoft.com/office/drawing/2014/main" id="{00000000-0008-0000-0F00-00001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25620" name="Option Button 20" hidden="1">
              <a:extLst>
                <a:ext uri="{63B3BB69-23CF-44E3-9099-C40C66FF867C}">
                  <a14:compatExt spid="_x0000_s25620"/>
                </a:ext>
                <a:ext uri="{FF2B5EF4-FFF2-40B4-BE49-F238E27FC236}">
                  <a16:creationId xmlns:a16="http://schemas.microsoft.com/office/drawing/2014/main" id="{00000000-0008-0000-0F00-00001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25621" name="Option Button 21" hidden="1">
              <a:extLst>
                <a:ext uri="{63B3BB69-23CF-44E3-9099-C40C66FF867C}">
                  <a14:compatExt spid="_x0000_s25621"/>
                </a:ext>
                <a:ext uri="{FF2B5EF4-FFF2-40B4-BE49-F238E27FC236}">
                  <a16:creationId xmlns:a16="http://schemas.microsoft.com/office/drawing/2014/main" id="{00000000-0008-0000-0F00-00001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6</xdr:col>
          <xdr:colOff>0</xdr:colOff>
          <xdr:row>17</xdr:row>
          <xdr:rowOff>0</xdr:rowOff>
        </xdr:to>
        <xdr:sp macro="" textlink="">
          <xdr:nvSpPr>
            <xdr:cNvPr id="25622" name="Group Box 22" hidden="1">
              <a:extLst>
                <a:ext uri="{63B3BB69-23CF-44E3-9099-C40C66FF867C}">
                  <a14:compatExt spid="_x0000_s25622"/>
                </a:ext>
                <a:ext uri="{FF2B5EF4-FFF2-40B4-BE49-F238E27FC236}">
                  <a16:creationId xmlns:a16="http://schemas.microsoft.com/office/drawing/2014/main" id="{00000000-0008-0000-0F00-000016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25623" name="Option Button 23" hidden="1">
              <a:extLst>
                <a:ext uri="{63B3BB69-23CF-44E3-9099-C40C66FF867C}">
                  <a14:compatExt spid="_x0000_s25623"/>
                </a:ext>
                <a:ext uri="{FF2B5EF4-FFF2-40B4-BE49-F238E27FC236}">
                  <a16:creationId xmlns:a16="http://schemas.microsoft.com/office/drawing/2014/main" id="{00000000-0008-0000-0F00-00001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25624" name="Group Box 24" hidden="1">
              <a:extLst>
                <a:ext uri="{63B3BB69-23CF-44E3-9099-C40C66FF867C}">
                  <a14:compatExt spid="_x0000_s25624"/>
                </a:ext>
                <a:ext uri="{FF2B5EF4-FFF2-40B4-BE49-F238E27FC236}">
                  <a16:creationId xmlns:a16="http://schemas.microsoft.com/office/drawing/2014/main" id="{00000000-0008-0000-0F00-00001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25625" name="Option Button 25" hidden="1">
              <a:extLst>
                <a:ext uri="{63B3BB69-23CF-44E3-9099-C40C66FF867C}">
                  <a14:compatExt spid="_x0000_s25625"/>
                </a:ext>
                <a:ext uri="{FF2B5EF4-FFF2-40B4-BE49-F238E27FC236}">
                  <a16:creationId xmlns:a16="http://schemas.microsoft.com/office/drawing/2014/main" id="{00000000-0008-0000-0F00-00001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25626" name="Option Button 26" hidden="1">
              <a:extLst>
                <a:ext uri="{63B3BB69-23CF-44E3-9099-C40C66FF867C}">
                  <a14:compatExt spid="_x0000_s25626"/>
                </a:ext>
                <a:ext uri="{FF2B5EF4-FFF2-40B4-BE49-F238E27FC236}">
                  <a16:creationId xmlns:a16="http://schemas.microsoft.com/office/drawing/2014/main" id="{00000000-0008-0000-0F00-00001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21</xdr:row>
          <xdr:rowOff>327660</xdr:rowOff>
        </xdr:to>
        <xdr:sp macro="" textlink="">
          <xdr:nvSpPr>
            <xdr:cNvPr id="25627" name="Group Box 27" hidden="1">
              <a:extLst>
                <a:ext uri="{63B3BB69-23CF-44E3-9099-C40C66FF867C}">
                  <a14:compatExt spid="_x0000_s25627"/>
                </a:ext>
                <a:ext uri="{FF2B5EF4-FFF2-40B4-BE49-F238E27FC236}">
                  <a16:creationId xmlns:a16="http://schemas.microsoft.com/office/drawing/2014/main" id="{00000000-0008-0000-0F00-00001B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21</xdr:row>
          <xdr:rowOff>327660</xdr:rowOff>
        </xdr:to>
        <xdr:sp macro="" textlink="">
          <xdr:nvSpPr>
            <xdr:cNvPr id="25628" name="Option Button 28" hidden="1">
              <a:extLst>
                <a:ext uri="{63B3BB69-23CF-44E3-9099-C40C66FF867C}">
                  <a14:compatExt spid="_x0000_s25628"/>
                </a:ext>
                <a:ext uri="{FF2B5EF4-FFF2-40B4-BE49-F238E27FC236}">
                  <a16:creationId xmlns:a16="http://schemas.microsoft.com/office/drawing/2014/main" id="{00000000-0008-0000-0F00-00001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327660</xdr:rowOff>
        </xdr:from>
        <xdr:to>
          <xdr:col>7</xdr:col>
          <xdr:colOff>0</xdr:colOff>
          <xdr:row>22</xdr:row>
          <xdr:rowOff>327660</xdr:rowOff>
        </xdr:to>
        <xdr:sp macro="" textlink="">
          <xdr:nvSpPr>
            <xdr:cNvPr id="25629" name="Group Box 29" hidden="1">
              <a:extLst>
                <a:ext uri="{63B3BB69-23CF-44E3-9099-C40C66FF867C}">
                  <a14:compatExt spid="_x0000_s25629"/>
                </a:ext>
                <a:ext uri="{FF2B5EF4-FFF2-40B4-BE49-F238E27FC236}">
                  <a16:creationId xmlns:a16="http://schemas.microsoft.com/office/drawing/2014/main" id="{00000000-0008-0000-0F00-00001D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327660</xdr:rowOff>
        </xdr:from>
        <xdr:to>
          <xdr:col>5</xdr:col>
          <xdr:colOff>175260</xdr:colOff>
          <xdr:row>22</xdr:row>
          <xdr:rowOff>327660</xdr:rowOff>
        </xdr:to>
        <xdr:sp macro="" textlink="">
          <xdr:nvSpPr>
            <xdr:cNvPr id="25630" name="Option Button 30" hidden="1">
              <a:extLst>
                <a:ext uri="{63B3BB69-23CF-44E3-9099-C40C66FF867C}">
                  <a14:compatExt spid="_x0000_s25630"/>
                </a:ext>
                <a:ext uri="{FF2B5EF4-FFF2-40B4-BE49-F238E27FC236}">
                  <a16:creationId xmlns:a16="http://schemas.microsoft.com/office/drawing/2014/main" id="{00000000-0008-0000-0F00-00001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327660</xdr:rowOff>
        </xdr:from>
        <xdr:to>
          <xdr:col>6</xdr:col>
          <xdr:colOff>175260</xdr:colOff>
          <xdr:row>22</xdr:row>
          <xdr:rowOff>327660</xdr:rowOff>
        </xdr:to>
        <xdr:sp macro="" textlink="">
          <xdr:nvSpPr>
            <xdr:cNvPr id="25631" name="Option Button 31" hidden="1">
              <a:extLst>
                <a:ext uri="{63B3BB69-23CF-44E3-9099-C40C66FF867C}">
                  <a14:compatExt spid="_x0000_s25631"/>
                </a:ext>
                <a:ext uri="{FF2B5EF4-FFF2-40B4-BE49-F238E27FC236}">
                  <a16:creationId xmlns:a16="http://schemas.microsoft.com/office/drawing/2014/main" id="{00000000-0008-0000-0F00-00001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6</xdr:col>
          <xdr:colOff>0</xdr:colOff>
          <xdr:row>24</xdr:row>
          <xdr:rowOff>0</xdr:rowOff>
        </xdr:to>
        <xdr:sp macro="" textlink="">
          <xdr:nvSpPr>
            <xdr:cNvPr id="25632" name="Group Box 32" hidden="1">
              <a:extLst>
                <a:ext uri="{63B3BB69-23CF-44E3-9099-C40C66FF867C}">
                  <a14:compatExt spid="_x0000_s25632"/>
                </a:ext>
                <a:ext uri="{FF2B5EF4-FFF2-40B4-BE49-F238E27FC236}">
                  <a16:creationId xmlns:a16="http://schemas.microsoft.com/office/drawing/2014/main" id="{00000000-0008-0000-0F00-000020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25633" name="Option Button 33" hidden="1">
              <a:extLst>
                <a:ext uri="{63B3BB69-23CF-44E3-9099-C40C66FF867C}">
                  <a14:compatExt spid="_x0000_s25633"/>
                </a:ext>
                <a:ext uri="{FF2B5EF4-FFF2-40B4-BE49-F238E27FC236}">
                  <a16:creationId xmlns:a16="http://schemas.microsoft.com/office/drawing/2014/main" id="{00000000-0008-0000-0F00-00002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0</xdr:rowOff>
        </xdr:to>
        <xdr:sp macro="" textlink="">
          <xdr:nvSpPr>
            <xdr:cNvPr id="25634" name="Group Box 34" hidden="1">
              <a:extLst>
                <a:ext uri="{63B3BB69-23CF-44E3-9099-C40C66FF867C}">
                  <a14:compatExt spid="_x0000_s25634"/>
                </a:ext>
                <a:ext uri="{FF2B5EF4-FFF2-40B4-BE49-F238E27FC236}">
                  <a16:creationId xmlns:a16="http://schemas.microsoft.com/office/drawing/2014/main" id="{00000000-0008-0000-0F00-000022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0</xdr:rowOff>
        </xdr:to>
        <xdr:sp macro="" textlink="">
          <xdr:nvSpPr>
            <xdr:cNvPr id="25635" name="Option Button 35" hidden="1">
              <a:extLst>
                <a:ext uri="{63B3BB69-23CF-44E3-9099-C40C66FF867C}">
                  <a14:compatExt spid="_x0000_s25635"/>
                </a:ext>
                <a:ext uri="{FF2B5EF4-FFF2-40B4-BE49-F238E27FC236}">
                  <a16:creationId xmlns:a16="http://schemas.microsoft.com/office/drawing/2014/main" id="{00000000-0008-0000-0F00-00002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0</xdr:rowOff>
        </xdr:to>
        <xdr:sp macro="" textlink="">
          <xdr:nvSpPr>
            <xdr:cNvPr id="25636" name="Option Button 36" hidden="1">
              <a:extLst>
                <a:ext uri="{63B3BB69-23CF-44E3-9099-C40C66FF867C}">
                  <a14:compatExt spid="_x0000_s25636"/>
                </a:ext>
                <a:ext uri="{FF2B5EF4-FFF2-40B4-BE49-F238E27FC236}">
                  <a16:creationId xmlns:a16="http://schemas.microsoft.com/office/drawing/2014/main" id="{00000000-0008-0000-0F00-00002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6</xdr:col>
          <xdr:colOff>0</xdr:colOff>
          <xdr:row>26</xdr:row>
          <xdr:rowOff>327660</xdr:rowOff>
        </xdr:to>
        <xdr:sp macro="" textlink="">
          <xdr:nvSpPr>
            <xdr:cNvPr id="25637" name="Group Box 37" hidden="1">
              <a:extLst>
                <a:ext uri="{63B3BB69-23CF-44E3-9099-C40C66FF867C}">
                  <a14:compatExt spid="_x0000_s25637"/>
                </a:ext>
                <a:ext uri="{FF2B5EF4-FFF2-40B4-BE49-F238E27FC236}">
                  <a16:creationId xmlns:a16="http://schemas.microsoft.com/office/drawing/2014/main" id="{00000000-0008-0000-0F00-000025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26</xdr:row>
          <xdr:rowOff>327660</xdr:rowOff>
        </xdr:to>
        <xdr:sp macro="" textlink="">
          <xdr:nvSpPr>
            <xdr:cNvPr id="25638" name="Option Button 38" hidden="1">
              <a:extLst>
                <a:ext uri="{63B3BB69-23CF-44E3-9099-C40C66FF867C}">
                  <a14:compatExt spid="_x0000_s25638"/>
                </a:ext>
                <a:ext uri="{FF2B5EF4-FFF2-40B4-BE49-F238E27FC236}">
                  <a16:creationId xmlns:a16="http://schemas.microsoft.com/office/drawing/2014/main" id="{00000000-0008-0000-0F00-00002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25639" name="Group Box 39" hidden="1">
              <a:extLst>
                <a:ext uri="{63B3BB69-23CF-44E3-9099-C40C66FF867C}">
                  <a14:compatExt spid="_x0000_s25639"/>
                </a:ext>
                <a:ext uri="{FF2B5EF4-FFF2-40B4-BE49-F238E27FC236}">
                  <a16:creationId xmlns:a16="http://schemas.microsoft.com/office/drawing/2014/main" id="{00000000-0008-0000-0F00-00002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25640" name="Option Button 40" hidden="1">
              <a:extLst>
                <a:ext uri="{63B3BB69-23CF-44E3-9099-C40C66FF867C}">
                  <a14:compatExt spid="_x0000_s25640"/>
                </a:ext>
                <a:ext uri="{FF2B5EF4-FFF2-40B4-BE49-F238E27FC236}">
                  <a16:creationId xmlns:a16="http://schemas.microsoft.com/office/drawing/2014/main" id="{00000000-0008-0000-0F00-00002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25641" name="Option Button 41" hidden="1">
              <a:extLst>
                <a:ext uri="{63B3BB69-23CF-44E3-9099-C40C66FF867C}">
                  <a14:compatExt spid="_x0000_s25641"/>
                </a:ext>
                <a:ext uri="{FF2B5EF4-FFF2-40B4-BE49-F238E27FC236}">
                  <a16:creationId xmlns:a16="http://schemas.microsoft.com/office/drawing/2014/main" id="{00000000-0008-0000-0F00-00002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25642" name="Group Box 42" hidden="1">
              <a:extLst>
                <a:ext uri="{63B3BB69-23CF-44E3-9099-C40C66FF867C}">
                  <a14:compatExt spid="_x0000_s25642"/>
                </a:ext>
                <a:ext uri="{FF2B5EF4-FFF2-40B4-BE49-F238E27FC236}">
                  <a16:creationId xmlns:a16="http://schemas.microsoft.com/office/drawing/2014/main" id="{00000000-0008-0000-0F00-00002A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25643" name="Option Button 43" hidden="1">
              <a:extLst>
                <a:ext uri="{63B3BB69-23CF-44E3-9099-C40C66FF867C}">
                  <a14:compatExt spid="_x0000_s25643"/>
                </a:ext>
                <a:ext uri="{FF2B5EF4-FFF2-40B4-BE49-F238E27FC236}">
                  <a16:creationId xmlns:a16="http://schemas.microsoft.com/office/drawing/2014/main" id="{00000000-0008-0000-0F00-00002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25644" name="Option Button 44" hidden="1">
              <a:extLst>
                <a:ext uri="{63B3BB69-23CF-44E3-9099-C40C66FF867C}">
                  <a14:compatExt spid="_x0000_s25644"/>
                </a:ext>
                <a:ext uri="{FF2B5EF4-FFF2-40B4-BE49-F238E27FC236}">
                  <a16:creationId xmlns:a16="http://schemas.microsoft.com/office/drawing/2014/main" id="{00000000-0008-0000-0F00-00002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25645" name="Option Button 45" hidden="1">
              <a:extLst>
                <a:ext uri="{63B3BB69-23CF-44E3-9099-C40C66FF867C}">
                  <a14:compatExt spid="_x0000_s25645"/>
                </a:ext>
                <a:ext uri="{FF2B5EF4-FFF2-40B4-BE49-F238E27FC236}">
                  <a16:creationId xmlns:a16="http://schemas.microsoft.com/office/drawing/2014/main" id="{00000000-0008-0000-0F00-00002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25646" name="Group Box 46" hidden="1">
              <a:extLst>
                <a:ext uri="{63B3BB69-23CF-44E3-9099-C40C66FF867C}">
                  <a14:compatExt spid="_x0000_s25646"/>
                </a:ext>
                <a:ext uri="{FF2B5EF4-FFF2-40B4-BE49-F238E27FC236}">
                  <a16:creationId xmlns:a16="http://schemas.microsoft.com/office/drawing/2014/main" id="{00000000-0008-0000-0F00-00002E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25647" name="Option Button 47" hidden="1">
              <a:extLst>
                <a:ext uri="{63B3BB69-23CF-44E3-9099-C40C66FF867C}">
                  <a14:compatExt spid="_x0000_s25647"/>
                </a:ext>
                <a:ext uri="{FF2B5EF4-FFF2-40B4-BE49-F238E27FC236}">
                  <a16:creationId xmlns:a16="http://schemas.microsoft.com/office/drawing/2014/main" id="{00000000-0008-0000-0F00-00002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25648" name="Option Button 48" hidden="1">
              <a:extLst>
                <a:ext uri="{63B3BB69-23CF-44E3-9099-C40C66FF867C}">
                  <a14:compatExt spid="_x0000_s25648"/>
                </a:ext>
                <a:ext uri="{FF2B5EF4-FFF2-40B4-BE49-F238E27FC236}">
                  <a16:creationId xmlns:a16="http://schemas.microsoft.com/office/drawing/2014/main" id="{00000000-0008-0000-0F00-000030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25649" name="Option Button 49" hidden="1">
              <a:extLst>
                <a:ext uri="{63B3BB69-23CF-44E3-9099-C40C66FF867C}">
                  <a14:compatExt spid="_x0000_s25649"/>
                </a:ext>
                <a:ext uri="{FF2B5EF4-FFF2-40B4-BE49-F238E27FC236}">
                  <a16:creationId xmlns:a16="http://schemas.microsoft.com/office/drawing/2014/main" id="{00000000-0008-0000-0F00-00003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25650" name="Group Box 50" hidden="1">
              <a:extLst>
                <a:ext uri="{63B3BB69-23CF-44E3-9099-C40C66FF867C}">
                  <a14:compatExt spid="_x0000_s25650"/>
                </a:ext>
                <a:ext uri="{FF2B5EF4-FFF2-40B4-BE49-F238E27FC236}">
                  <a16:creationId xmlns:a16="http://schemas.microsoft.com/office/drawing/2014/main" id="{00000000-0008-0000-0F00-000032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25651" name="Option Button 51" hidden="1">
              <a:extLst>
                <a:ext uri="{63B3BB69-23CF-44E3-9099-C40C66FF867C}">
                  <a14:compatExt spid="_x0000_s25651"/>
                </a:ext>
                <a:ext uri="{FF2B5EF4-FFF2-40B4-BE49-F238E27FC236}">
                  <a16:creationId xmlns:a16="http://schemas.microsoft.com/office/drawing/2014/main" id="{00000000-0008-0000-0F00-00003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25652" name="Option Button 52" hidden="1">
              <a:extLst>
                <a:ext uri="{63B3BB69-23CF-44E3-9099-C40C66FF867C}">
                  <a14:compatExt spid="_x0000_s25652"/>
                </a:ext>
                <a:ext uri="{FF2B5EF4-FFF2-40B4-BE49-F238E27FC236}">
                  <a16:creationId xmlns:a16="http://schemas.microsoft.com/office/drawing/2014/main" id="{00000000-0008-0000-0F00-00003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25653" name="Option Button 53" hidden="1">
              <a:extLst>
                <a:ext uri="{63B3BB69-23CF-44E3-9099-C40C66FF867C}">
                  <a14:compatExt spid="_x0000_s25653"/>
                </a:ext>
                <a:ext uri="{FF2B5EF4-FFF2-40B4-BE49-F238E27FC236}">
                  <a16:creationId xmlns:a16="http://schemas.microsoft.com/office/drawing/2014/main" id="{00000000-0008-0000-0F00-00003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0</xdr:rowOff>
        </xdr:to>
        <xdr:sp macro="" textlink="">
          <xdr:nvSpPr>
            <xdr:cNvPr id="25654" name="Group Box 54" hidden="1">
              <a:extLst>
                <a:ext uri="{63B3BB69-23CF-44E3-9099-C40C66FF867C}">
                  <a14:compatExt spid="_x0000_s25654"/>
                </a:ext>
                <a:ext uri="{FF2B5EF4-FFF2-40B4-BE49-F238E27FC236}">
                  <a16:creationId xmlns:a16="http://schemas.microsoft.com/office/drawing/2014/main" id="{00000000-0008-0000-0F00-000036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25655" name="Option Button 55" hidden="1">
              <a:extLst>
                <a:ext uri="{63B3BB69-23CF-44E3-9099-C40C66FF867C}">
                  <a14:compatExt spid="_x0000_s25655"/>
                </a:ext>
                <a:ext uri="{FF2B5EF4-FFF2-40B4-BE49-F238E27FC236}">
                  <a16:creationId xmlns:a16="http://schemas.microsoft.com/office/drawing/2014/main" id="{00000000-0008-0000-0F00-00003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0</xdr:rowOff>
        </xdr:to>
        <xdr:sp macro="" textlink="">
          <xdr:nvSpPr>
            <xdr:cNvPr id="25656" name="Option Button 56" hidden="1">
              <a:extLst>
                <a:ext uri="{63B3BB69-23CF-44E3-9099-C40C66FF867C}">
                  <a14:compatExt spid="_x0000_s25656"/>
                </a:ext>
                <a:ext uri="{FF2B5EF4-FFF2-40B4-BE49-F238E27FC236}">
                  <a16:creationId xmlns:a16="http://schemas.microsoft.com/office/drawing/2014/main" id="{00000000-0008-0000-0F00-00003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25657" name="Option Button 57" hidden="1">
              <a:extLst>
                <a:ext uri="{63B3BB69-23CF-44E3-9099-C40C66FF867C}">
                  <a14:compatExt spid="_x0000_s25657"/>
                </a:ext>
                <a:ext uri="{FF2B5EF4-FFF2-40B4-BE49-F238E27FC236}">
                  <a16:creationId xmlns:a16="http://schemas.microsoft.com/office/drawing/2014/main" id="{00000000-0008-0000-0F00-00003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25658" name="Option Button 58" hidden="1">
              <a:extLst>
                <a:ext uri="{63B3BB69-23CF-44E3-9099-C40C66FF867C}">
                  <a14:compatExt spid="_x0000_s25658"/>
                </a:ext>
                <a:ext uri="{FF2B5EF4-FFF2-40B4-BE49-F238E27FC236}">
                  <a16:creationId xmlns:a16="http://schemas.microsoft.com/office/drawing/2014/main" id="{00000000-0008-0000-0F00-00003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12</xdr:row>
          <xdr:rowOff>0</xdr:rowOff>
        </xdr:to>
        <xdr:sp macro="" textlink="">
          <xdr:nvSpPr>
            <xdr:cNvPr id="25659" name="Group Box 59" hidden="1">
              <a:extLst>
                <a:ext uri="{63B3BB69-23CF-44E3-9099-C40C66FF867C}">
                  <a14:compatExt spid="_x0000_s25659"/>
                </a:ext>
                <a:ext uri="{FF2B5EF4-FFF2-40B4-BE49-F238E27FC236}">
                  <a16:creationId xmlns:a16="http://schemas.microsoft.com/office/drawing/2014/main" id="{00000000-0008-0000-0F00-00003B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25660" name="Option Button 60" hidden="1">
              <a:extLst>
                <a:ext uri="{63B3BB69-23CF-44E3-9099-C40C66FF867C}">
                  <a14:compatExt spid="_x0000_s25660"/>
                </a:ext>
                <a:ext uri="{FF2B5EF4-FFF2-40B4-BE49-F238E27FC236}">
                  <a16:creationId xmlns:a16="http://schemas.microsoft.com/office/drawing/2014/main" id="{00000000-0008-0000-0F00-00003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25661" name="Option Button 61" hidden="1">
              <a:extLst>
                <a:ext uri="{63B3BB69-23CF-44E3-9099-C40C66FF867C}">
                  <a14:compatExt spid="_x0000_s25661"/>
                </a:ext>
                <a:ext uri="{FF2B5EF4-FFF2-40B4-BE49-F238E27FC236}">
                  <a16:creationId xmlns:a16="http://schemas.microsoft.com/office/drawing/2014/main" id="{00000000-0008-0000-0F00-00003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25662" name="Option Button 62" hidden="1">
              <a:extLst>
                <a:ext uri="{63B3BB69-23CF-44E3-9099-C40C66FF867C}">
                  <a14:compatExt spid="_x0000_s25662"/>
                </a:ext>
                <a:ext uri="{FF2B5EF4-FFF2-40B4-BE49-F238E27FC236}">
                  <a16:creationId xmlns:a16="http://schemas.microsoft.com/office/drawing/2014/main" id="{00000000-0008-0000-0F00-00003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25663" name="Option Button 63" hidden="1">
              <a:extLst>
                <a:ext uri="{63B3BB69-23CF-44E3-9099-C40C66FF867C}">
                  <a14:compatExt spid="_x0000_s25663"/>
                </a:ext>
                <a:ext uri="{FF2B5EF4-FFF2-40B4-BE49-F238E27FC236}">
                  <a16:creationId xmlns:a16="http://schemas.microsoft.com/office/drawing/2014/main" id="{00000000-0008-0000-0F00-00003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25664" name="Group Box 64" hidden="1">
              <a:extLst>
                <a:ext uri="{63B3BB69-23CF-44E3-9099-C40C66FF867C}">
                  <a14:compatExt spid="_x0000_s25664"/>
                </a:ext>
                <a:ext uri="{FF2B5EF4-FFF2-40B4-BE49-F238E27FC236}">
                  <a16:creationId xmlns:a16="http://schemas.microsoft.com/office/drawing/2014/main" id="{00000000-0008-0000-0F00-000040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25665" name="Option Button 65" hidden="1">
              <a:extLst>
                <a:ext uri="{63B3BB69-23CF-44E3-9099-C40C66FF867C}">
                  <a14:compatExt spid="_x0000_s25665"/>
                </a:ext>
                <a:ext uri="{FF2B5EF4-FFF2-40B4-BE49-F238E27FC236}">
                  <a16:creationId xmlns:a16="http://schemas.microsoft.com/office/drawing/2014/main" id="{00000000-0008-0000-0F00-00004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25666" name="Option Button 66" hidden="1">
              <a:extLst>
                <a:ext uri="{63B3BB69-23CF-44E3-9099-C40C66FF867C}">
                  <a14:compatExt spid="_x0000_s25666"/>
                </a:ext>
                <a:ext uri="{FF2B5EF4-FFF2-40B4-BE49-F238E27FC236}">
                  <a16:creationId xmlns:a16="http://schemas.microsoft.com/office/drawing/2014/main" id="{00000000-0008-0000-0F00-00004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25667" name="Option Button 67" hidden="1">
              <a:extLst>
                <a:ext uri="{63B3BB69-23CF-44E3-9099-C40C66FF867C}">
                  <a14:compatExt spid="_x0000_s25667"/>
                </a:ext>
                <a:ext uri="{FF2B5EF4-FFF2-40B4-BE49-F238E27FC236}">
                  <a16:creationId xmlns:a16="http://schemas.microsoft.com/office/drawing/2014/main" id="{00000000-0008-0000-0F00-00004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25668" name="Option Button 68" hidden="1">
              <a:extLst>
                <a:ext uri="{63B3BB69-23CF-44E3-9099-C40C66FF867C}">
                  <a14:compatExt spid="_x0000_s25668"/>
                </a:ext>
                <a:ext uri="{FF2B5EF4-FFF2-40B4-BE49-F238E27FC236}">
                  <a16:creationId xmlns:a16="http://schemas.microsoft.com/office/drawing/2014/main" id="{00000000-0008-0000-0F00-00004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25669" name="Group Box 69" hidden="1">
              <a:extLst>
                <a:ext uri="{63B3BB69-23CF-44E3-9099-C40C66FF867C}">
                  <a14:compatExt spid="_x0000_s25669"/>
                </a:ext>
                <a:ext uri="{FF2B5EF4-FFF2-40B4-BE49-F238E27FC236}">
                  <a16:creationId xmlns:a16="http://schemas.microsoft.com/office/drawing/2014/main" id="{00000000-0008-0000-0F00-000045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25670" name="Option Button 70" hidden="1">
              <a:extLst>
                <a:ext uri="{63B3BB69-23CF-44E3-9099-C40C66FF867C}">
                  <a14:compatExt spid="_x0000_s25670"/>
                </a:ext>
                <a:ext uri="{FF2B5EF4-FFF2-40B4-BE49-F238E27FC236}">
                  <a16:creationId xmlns:a16="http://schemas.microsoft.com/office/drawing/2014/main" id="{00000000-0008-0000-0F00-00004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25671" name="Option Button 71" hidden="1">
              <a:extLst>
                <a:ext uri="{63B3BB69-23CF-44E3-9099-C40C66FF867C}">
                  <a14:compatExt spid="_x0000_s25671"/>
                </a:ext>
                <a:ext uri="{FF2B5EF4-FFF2-40B4-BE49-F238E27FC236}">
                  <a16:creationId xmlns:a16="http://schemas.microsoft.com/office/drawing/2014/main" id="{00000000-0008-0000-0F00-00004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25672" name="Option Button 72" hidden="1">
              <a:extLst>
                <a:ext uri="{63B3BB69-23CF-44E3-9099-C40C66FF867C}">
                  <a14:compatExt spid="_x0000_s25672"/>
                </a:ext>
                <a:ext uri="{FF2B5EF4-FFF2-40B4-BE49-F238E27FC236}">
                  <a16:creationId xmlns:a16="http://schemas.microsoft.com/office/drawing/2014/main" id="{00000000-0008-0000-0F00-00004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25673" name="Option Button 73" hidden="1">
              <a:extLst>
                <a:ext uri="{63B3BB69-23CF-44E3-9099-C40C66FF867C}">
                  <a14:compatExt spid="_x0000_s25673"/>
                </a:ext>
                <a:ext uri="{FF2B5EF4-FFF2-40B4-BE49-F238E27FC236}">
                  <a16:creationId xmlns:a16="http://schemas.microsoft.com/office/drawing/2014/main" id="{00000000-0008-0000-0F00-00004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25674" name="Group Box 74" hidden="1">
              <a:extLst>
                <a:ext uri="{63B3BB69-23CF-44E3-9099-C40C66FF867C}">
                  <a14:compatExt spid="_x0000_s25674"/>
                </a:ext>
                <a:ext uri="{FF2B5EF4-FFF2-40B4-BE49-F238E27FC236}">
                  <a16:creationId xmlns:a16="http://schemas.microsoft.com/office/drawing/2014/main" id="{00000000-0008-0000-0F00-00004A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5675" name="Option Button 75" hidden="1">
              <a:extLst>
                <a:ext uri="{63B3BB69-23CF-44E3-9099-C40C66FF867C}">
                  <a14:compatExt spid="_x0000_s25675"/>
                </a:ext>
                <a:ext uri="{FF2B5EF4-FFF2-40B4-BE49-F238E27FC236}">
                  <a16:creationId xmlns:a16="http://schemas.microsoft.com/office/drawing/2014/main" id="{00000000-0008-0000-0F00-00004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25676" name="Option Button 76" hidden="1">
              <a:extLst>
                <a:ext uri="{63B3BB69-23CF-44E3-9099-C40C66FF867C}">
                  <a14:compatExt spid="_x0000_s25676"/>
                </a:ext>
                <a:ext uri="{FF2B5EF4-FFF2-40B4-BE49-F238E27FC236}">
                  <a16:creationId xmlns:a16="http://schemas.microsoft.com/office/drawing/2014/main" id="{00000000-0008-0000-0F00-00004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5677" name="Option Button 77" hidden="1">
              <a:extLst>
                <a:ext uri="{63B3BB69-23CF-44E3-9099-C40C66FF867C}">
                  <a14:compatExt spid="_x0000_s25677"/>
                </a:ext>
                <a:ext uri="{FF2B5EF4-FFF2-40B4-BE49-F238E27FC236}">
                  <a16:creationId xmlns:a16="http://schemas.microsoft.com/office/drawing/2014/main" id="{00000000-0008-0000-0F00-00004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5678" name="Option Button 78" hidden="1">
              <a:extLst>
                <a:ext uri="{63B3BB69-23CF-44E3-9099-C40C66FF867C}">
                  <a14:compatExt spid="_x0000_s25678"/>
                </a:ext>
                <a:ext uri="{FF2B5EF4-FFF2-40B4-BE49-F238E27FC236}">
                  <a16:creationId xmlns:a16="http://schemas.microsoft.com/office/drawing/2014/main" id="{00000000-0008-0000-0F00-00004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25679" name="Group Box 79" hidden="1">
              <a:extLst>
                <a:ext uri="{63B3BB69-23CF-44E3-9099-C40C66FF867C}">
                  <a14:compatExt spid="_x0000_s25679"/>
                </a:ext>
                <a:ext uri="{FF2B5EF4-FFF2-40B4-BE49-F238E27FC236}">
                  <a16:creationId xmlns:a16="http://schemas.microsoft.com/office/drawing/2014/main" id="{00000000-0008-0000-0F00-00004F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5680" name="Option Button 80" hidden="1">
              <a:extLst>
                <a:ext uri="{63B3BB69-23CF-44E3-9099-C40C66FF867C}">
                  <a14:compatExt spid="_x0000_s25680"/>
                </a:ext>
                <a:ext uri="{FF2B5EF4-FFF2-40B4-BE49-F238E27FC236}">
                  <a16:creationId xmlns:a16="http://schemas.microsoft.com/office/drawing/2014/main" id="{00000000-0008-0000-0F00-000050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5681" name="Option Button 81" hidden="1">
              <a:extLst>
                <a:ext uri="{63B3BB69-23CF-44E3-9099-C40C66FF867C}">
                  <a14:compatExt spid="_x0000_s25681"/>
                </a:ext>
                <a:ext uri="{FF2B5EF4-FFF2-40B4-BE49-F238E27FC236}">
                  <a16:creationId xmlns:a16="http://schemas.microsoft.com/office/drawing/2014/main" id="{00000000-0008-0000-0F00-00005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5682" name="Option Button 82" hidden="1">
              <a:extLst>
                <a:ext uri="{63B3BB69-23CF-44E3-9099-C40C66FF867C}">
                  <a14:compatExt spid="_x0000_s25682"/>
                </a:ext>
                <a:ext uri="{FF2B5EF4-FFF2-40B4-BE49-F238E27FC236}">
                  <a16:creationId xmlns:a16="http://schemas.microsoft.com/office/drawing/2014/main" id="{00000000-0008-0000-0F00-00005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18</xdr:row>
          <xdr:rowOff>0</xdr:rowOff>
        </xdr:to>
        <xdr:sp macro="" textlink="">
          <xdr:nvSpPr>
            <xdr:cNvPr id="25683" name="Group Box 83" hidden="1">
              <a:extLst>
                <a:ext uri="{63B3BB69-23CF-44E3-9099-C40C66FF867C}">
                  <a14:compatExt spid="_x0000_s25683"/>
                </a:ext>
                <a:ext uri="{FF2B5EF4-FFF2-40B4-BE49-F238E27FC236}">
                  <a16:creationId xmlns:a16="http://schemas.microsoft.com/office/drawing/2014/main" id="{00000000-0008-0000-0F00-00005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25684" name="Option Button 84" hidden="1">
              <a:extLst>
                <a:ext uri="{63B3BB69-23CF-44E3-9099-C40C66FF867C}">
                  <a14:compatExt spid="_x0000_s25684"/>
                </a:ext>
                <a:ext uri="{FF2B5EF4-FFF2-40B4-BE49-F238E27FC236}">
                  <a16:creationId xmlns:a16="http://schemas.microsoft.com/office/drawing/2014/main" id="{00000000-0008-0000-0F00-00005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25685" name="Option Button 85" hidden="1">
              <a:extLst>
                <a:ext uri="{63B3BB69-23CF-44E3-9099-C40C66FF867C}">
                  <a14:compatExt spid="_x0000_s25685"/>
                </a:ext>
                <a:ext uri="{FF2B5EF4-FFF2-40B4-BE49-F238E27FC236}">
                  <a16:creationId xmlns:a16="http://schemas.microsoft.com/office/drawing/2014/main" id="{00000000-0008-0000-0F00-00005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25686" name="Option Button 86" hidden="1">
              <a:extLst>
                <a:ext uri="{63B3BB69-23CF-44E3-9099-C40C66FF867C}">
                  <a14:compatExt spid="_x0000_s25686"/>
                </a:ext>
                <a:ext uri="{FF2B5EF4-FFF2-40B4-BE49-F238E27FC236}">
                  <a16:creationId xmlns:a16="http://schemas.microsoft.com/office/drawing/2014/main" id="{00000000-0008-0000-0F00-00005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25687" name="Group Box 87" hidden="1">
              <a:extLst>
                <a:ext uri="{63B3BB69-23CF-44E3-9099-C40C66FF867C}">
                  <a14:compatExt spid="_x0000_s25687"/>
                </a:ext>
                <a:ext uri="{FF2B5EF4-FFF2-40B4-BE49-F238E27FC236}">
                  <a16:creationId xmlns:a16="http://schemas.microsoft.com/office/drawing/2014/main" id="{00000000-0008-0000-0F00-00005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25688" name="Option Button 88" hidden="1">
              <a:extLst>
                <a:ext uri="{63B3BB69-23CF-44E3-9099-C40C66FF867C}">
                  <a14:compatExt spid="_x0000_s25688"/>
                </a:ext>
                <a:ext uri="{FF2B5EF4-FFF2-40B4-BE49-F238E27FC236}">
                  <a16:creationId xmlns:a16="http://schemas.microsoft.com/office/drawing/2014/main" id="{00000000-0008-0000-0F00-00005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25689" name="Option Button 89" hidden="1">
              <a:extLst>
                <a:ext uri="{63B3BB69-23CF-44E3-9099-C40C66FF867C}">
                  <a14:compatExt spid="_x0000_s25689"/>
                </a:ext>
                <a:ext uri="{FF2B5EF4-FFF2-40B4-BE49-F238E27FC236}">
                  <a16:creationId xmlns:a16="http://schemas.microsoft.com/office/drawing/2014/main" id="{00000000-0008-0000-0F00-00005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25690" name="Option Button 90" hidden="1">
              <a:extLst>
                <a:ext uri="{63B3BB69-23CF-44E3-9099-C40C66FF867C}">
                  <a14:compatExt spid="_x0000_s25690"/>
                </a:ext>
                <a:ext uri="{FF2B5EF4-FFF2-40B4-BE49-F238E27FC236}">
                  <a16:creationId xmlns:a16="http://schemas.microsoft.com/office/drawing/2014/main" id="{00000000-0008-0000-0F00-00005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25691" name="Option Button 91" hidden="1">
              <a:extLst>
                <a:ext uri="{63B3BB69-23CF-44E3-9099-C40C66FF867C}">
                  <a14:compatExt spid="_x0000_s25691"/>
                </a:ext>
                <a:ext uri="{FF2B5EF4-FFF2-40B4-BE49-F238E27FC236}">
                  <a16:creationId xmlns:a16="http://schemas.microsoft.com/office/drawing/2014/main" id="{00000000-0008-0000-0F00-00005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25692" name="Group Box 92" hidden="1">
              <a:extLst>
                <a:ext uri="{63B3BB69-23CF-44E3-9099-C40C66FF867C}">
                  <a14:compatExt spid="_x0000_s25692"/>
                </a:ext>
                <a:ext uri="{FF2B5EF4-FFF2-40B4-BE49-F238E27FC236}">
                  <a16:creationId xmlns:a16="http://schemas.microsoft.com/office/drawing/2014/main" id="{00000000-0008-0000-0F00-00005C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25693" name="Option Button 93" hidden="1">
              <a:extLst>
                <a:ext uri="{63B3BB69-23CF-44E3-9099-C40C66FF867C}">
                  <a14:compatExt spid="_x0000_s25693"/>
                </a:ext>
                <a:ext uri="{FF2B5EF4-FFF2-40B4-BE49-F238E27FC236}">
                  <a16:creationId xmlns:a16="http://schemas.microsoft.com/office/drawing/2014/main" id="{00000000-0008-0000-0F00-00005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25694" name="Option Button 94" hidden="1">
              <a:extLst>
                <a:ext uri="{63B3BB69-23CF-44E3-9099-C40C66FF867C}">
                  <a14:compatExt spid="_x0000_s25694"/>
                </a:ext>
                <a:ext uri="{FF2B5EF4-FFF2-40B4-BE49-F238E27FC236}">
                  <a16:creationId xmlns:a16="http://schemas.microsoft.com/office/drawing/2014/main" id="{00000000-0008-0000-0F00-00005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25695" name="Option Button 95" hidden="1">
              <a:extLst>
                <a:ext uri="{63B3BB69-23CF-44E3-9099-C40C66FF867C}">
                  <a14:compatExt spid="_x0000_s25695"/>
                </a:ext>
                <a:ext uri="{FF2B5EF4-FFF2-40B4-BE49-F238E27FC236}">
                  <a16:creationId xmlns:a16="http://schemas.microsoft.com/office/drawing/2014/main" id="{00000000-0008-0000-0F00-00005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21</xdr:row>
          <xdr:rowOff>0</xdr:rowOff>
        </xdr:to>
        <xdr:sp macro="" textlink="">
          <xdr:nvSpPr>
            <xdr:cNvPr id="25696" name="Group Box 96" hidden="1">
              <a:extLst>
                <a:ext uri="{63B3BB69-23CF-44E3-9099-C40C66FF867C}">
                  <a14:compatExt spid="_x0000_s25696"/>
                </a:ext>
                <a:ext uri="{FF2B5EF4-FFF2-40B4-BE49-F238E27FC236}">
                  <a16:creationId xmlns:a16="http://schemas.microsoft.com/office/drawing/2014/main" id="{00000000-0008-0000-0F00-000060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25697" name="Option Button 97" hidden="1">
              <a:extLst>
                <a:ext uri="{63B3BB69-23CF-44E3-9099-C40C66FF867C}">
                  <a14:compatExt spid="_x0000_s25697"/>
                </a:ext>
                <a:ext uri="{FF2B5EF4-FFF2-40B4-BE49-F238E27FC236}">
                  <a16:creationId xmlns:a16="http://schemas.microsoft.com/office/drawing/2014/main" id="{00000000-0008-0000-0F00-00006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25698" name="Option Button 98" hidden="1">
              <a:extLst>
                <a:ext uri="{63B3BB69-23CF-44E3-9099-C40C66FF867C}">
                  <a14:compatExt spid="_x0000_s25698"/>
                </a:ext>
                <a:ext uri="{FF2B5EF4-FFF2-40B4-BE49-F238E27FC236}">
                  <a16:creationId xmlns:a16="http://schemas.microsoft.com/office/drawing/2014/main" id="{00000000-0008-0000-0F00-00006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25699" name="Option Button 99" hidden="1">
              <a:extLst>
                <a:ext uri="{63B3BB69-23CF-44E3-9099-C40C66FF867C}">
                  <a14:compatExt spid="_x0000_s25699"/>
                </a:ext>
                <a:ext uri="{FF2B5EF4-FFF2-40B4-BE49-F238E27FC236}">
                  <a16:creationId xmlns:a16="http://schemas.microsoft.com/office/drawing/2014/main" id="{00000000-0008-0000-0F00-00006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11</xdr:col>
          <xdr:colOff>0</xdr:colOff>
          <xdr:row>25</xdr:row>
          <xdr:rowOff>0</xdr:rowOff>
        </xdr:to>
        <xdr:sp macro="" textlink="">
          <xdr:nvSpPr>
            <xdr:cNvPr id="25700" name="Group Box 100" hidden="1">
              <a:extLst>
                <a:ext uri="{63B3BB69-23CF-44E3-9099-C40C66FF867C}">
                  <a14:compatExt spid="_x0000_s25700"/>
                </a:ext>
                <a:ext uri="{FF2B5EF4-FFF2-40B4-BE49-F238E27FC236}">
                  <a16:creationId xmlns:a16="http://schemas.microsoft.com/office/drawing/2014/main" id="{00000000-0008-0000-0F00-000064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25</xdr:row>
          <xdr:rowOff>0</xdr:rowOff>
        </xdr:to>
        <xdr:sp macro="" textlink="">
          <xdr:nvSpPr>
            <xdr:cNvPr id="25701" name="Option Button 101" hidden="1">
              <a:extLst>
                <a:ext uri="{63B3BB69-23CF-44E3-9099-C40C66FF867C}">
                  <a14:compatExt spid="_x0000_s25701"/>
                </a:ext>
                <a:ext uri="{FF2B5EF4-FFF2-40B4-BE49-F238E27FC236}">
                  <a16:creationId xmlns:a16="http://schemas.microsoft.com/office/drawing/2014/main" id="{00000000-0008-0000-0F00-00006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25</xdr:row>
          <xdr:rowOff>0</xdr:rowOff>
        </xdr:to>
        <xdr:sp macro="" textlink="">
          <xdr:nvSpPr>
            <xdr:cNvPr id="25702" name="Option Button 102" hidden="1">
              <a:extLst>
                <a:ext uri="{63B3BB69-23CF-44E3-9099-C40C66FF867C}">
                  <a14:compatExt spid="_x0000_s25702"/>
                </a:ext>
                <a:ext uri="{FF2B5EF4-FFF2-40B4-BE49-F238E27FC236}">
                  <a16:creationId xmlns:a16="http://schemas.microsoft.com/office/drawing/2014/main" id="{00000000-0008-0000-0F00-00006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25</xdr:row>
          <xdr:rowOff>0</xdr:rowOff>
        </xdr:to>
        <xdr:sp macro="" textlink="">
          <xdr:nvSpPr>
            <xdr:cNvPr id="25703" name="Option Button 103" hidden="1">
              <a:extLst>
                <a:ext uri="{63B3BB69-23CF-44E3-9099-C40C66FF867C}">
                  <a14:compatExt spid="_x0000_s25703"/>
                </a:ext>
                <a:ext uri="{FF2B5EF4-FFF2-40B4-BE49-F238E27FC236}">
                  <a16:creationId xmlns:a16="http://schemas.microsoft.com/office/drawing/2014/main" id="{00000000-0008-0000-0F00-00006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11</xdr:col>
          <xdr:colOff>0</xdr:colOff>
          <xdr:row>26</xdr:row>
          <xdr:rowOff>0</xdr:rowOff>
        </xdr:to>
        <xdr:sp macro="" textlink="">
          <xdr:nvSpPr>
            <xdr:cNvPr id="25704" name="Group Box 104" hidden="1">
              <a:extLst>
                <a:ext uri="{63B3BB69-23CF-44E3-9099-C40C66FF867C}">
                  <a14:compatExt spid="_x0000_s25704"/>
                </a:ext>
                <a:ext uri="{FF2B5EF4-FFF2-40B4-BE49-F238E27FC236}">
                  <a16:creationId xmlns:a16="http://schemas.microsoft.com/office/drawing/2014/main" id="{00000000-0008-0000-0F00-00006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25705" name="Option Button 105" hidden="1">
              <a:extLst>
                <a:ext uri="{63B3BB69-23CF-44E3-9099-C40C66FF867C}">
                  <a14:compatExt spid="_x0000_s25705"/>
                </a:ext>
                <a:ext uri="{FF2B5EF4-FFF2-40B4-BE49-F238E27FC236}">
                  <a16:creationId xmlns:a16="http://schemas.microsoft.com/office/drawing/2014/main" id="{00000000-0008-0000-0F00-00006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0</xdr:rowOff>
        </xdr:to>
        <xdr:sp macro="" textlink="">
          <xdr:nvSpPr>
            <xdr:cNvPr id="25706" name="Option Button 106" hidden="1">
              <a:extLst>
                <a:ext uri="{63B3BB69-23CF-44E3-9099-C40C66FF867C}">
                  <a14:compatExt spid="_x0000_s25706"/>
                </a:ext>
                <a:ext uri="{FF2B5EF4-FFF2-40B4-BE49-F238E27FC236}">
                  <a16:creationId xmlns:a16="http://schemas.microsoft.com/office/drawing/2014/main" id="{00000000-0008-0000-0F00-00006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25707" name="Option Button 107" hidden="1">
              <a:extLst>
                <a:ext uri="{63B3BB69-23CF-44E3-9099-C40C66FF867C}">
                  <a14:compatExt spid="_x0000_s25707"/>
                </a:ext>
                <a:ext uri="{FF2B5EF4-FFF2-40B4-BE49-F238E27FC236}">
                  <a16:creationId xmlns:a16="http://schemas.microsoft.com/office/drawing/2014/main" id="{00000000-0008-0000-0F00-00006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25708" name="Option Button 108" hidden="1">
              <a:extLst>
                <a:ext uri="{63B3BB69-23CF-44E3-9099-C40C66FF867C}">
                  <a14:compatExt spid="_x0000_s25708"/>
                </a:ext>
                <a:ext uri="{FF2B5EF4-FFF2-40B4-BE49-F238E27FC236}">
                  <a16:creationId xmlns:a16="http://schemas.microsoft.com/office/drawing/2014/main" id="{00000000-0008-0000-0F00-00006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11</xdr:col>
          <xdr:colOff>0</xdr:colOff>
          <xdr:row>28</xdr:row>
          <xdr:rowOff>0</xdr:rowOff>
        </xdr:to>
        <xdr:sp macro="" textlink="">
          <xdr:nvSpPr>
            <xdr:cNvPr id="25709" name="Group Box 109" hidden="1">
              <a:extLst>
                <a:ext uri="{63B3BB69-23CF-44E3-9099-C40C66FF867C}">
                  <a14:compatExt spid="_x0000_s25709"/>
                </a:ext>
                <a:ext uri="{FF2B5EF4-FFF2-40B4-BE49-F238E27FC236}">
                  <a16:creationId xmlns:a16="http://schemas.microsoft.com/office/drawing/2014/main" id="{00000000-0008-0000-0F00-00006D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27</xdr:row>
          <xdr:rowOff>0</xdr:rowOff>
        </xdr:from>
        <xdr:to>
          <xdr:col>7</xdr:col>
          <xdr:colOff>175260</xdr:colOff>
          <xdr:row>28</xdr:row>
          <xdr:rowOff>0</xdr:rowOff>
        </xdr:to>
        <xdr:sp macro="" textlink="">
          <xdr:nvSpPr>
            <xdr:cNvPr id="25710" name="Option Button 110" hidden="1">
              <a:extLst>
                <a:ext uri="{63B3BB69-23CF-44E3-9099-C40C66FF867C}">
                  <a14:compatExt spid="_x0000_s25710"/>
                </a:ext>
                <a:ext uri="{FF2B5EF4-FFF2-40B4-BE49-F238E27FC236}">
                  <a16:creationId xmlns:a16="http://schemas.microsoft.com/office/drawing/2014/main" id="{00000000-0008-0000-0F00-00006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27</xdr:row>
          <xdr:rowOff>0</xdr:rowOff>
        </xdr:from>
        <xdr:to>
          <xdr:col>9</xdr:col>
          <xdr:colOff>175260</xdr:colOff>
          <xdr:row>28</xdr:row>
          <xdr:rowOff>0</xdr:rowOff>
        </xdr:to>
        <xdr:sp macro="" textlink="">
          <xdr:nvSpPr>
            <xdr:cNvPr id="25711" name="Option Button 111" hidden="1">
              <a:extLst>
                <a:ext uri="{63B3BB69-23CF-44E3-9099-C40C66FF867C}">
                  <a14:compatExt spid="_x0000_s25711"/>
                </a:ext>
                <a:ext uri="{FF2B5EF4-FFF2-40B4-BE49-F238E27FC236}">
                  <a16:creationId xmlns:a16="http://schemas.microsoft.com/office/drawing/2014/main" id="{00000000-0008-0000-0F00-00006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27</xdr:row>
          <xdr:rowOff>0</xdr:rowOff>
        </xdr:from>
        <xdr:to>
          <xdr:col>10</xdr:col>
          <xdr:colOff>175260</xdr:colOff>
          <xdr:row>28</xdr:row>
          <xdr:rowOff>0</xdr:rowOff>
        </xdr:to>
        <xdr:sp macro="" textlink="">
          <xdr:nvSpPr>
            <xdr:cNvPr id="25712" name="Option Button 112" hidden="1">
              <a:extLst>
                <a:ext uri="{63B3BB69-23CF-44E3-9099-C40C66FF867C}">
                  <a14:compatExt spid="_x0000_s25712"/>
                </a:ext>
                <a:ext uri="{FF2B5EF4-FFF2-40B4-BE49-F238E27FC236}">
                  <a16:creationId xmlns:a16="http://schemas.microsoft.com/office/drawing/2014/main" id="{00000000-0008-0000-0F00-000070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11</xdr:col>
          <xdr:colOff>0</xdr:colOff>
          <xdr:row>29</xdr:row>
          <xdr:rowOff>0</xdr:rowOff>
        </xdr:to>
        <xdr:sp macro="" textlink="">
          <xdr:nvSpPr>
            <xdr:cNvPr id="25713" name="Group Box 113" hidden="1">
              <a:extLst>
                <a:ext uri="{63B3BB69-23CF-44E3-9099-C40C66FF867C}">
                  <a14:compatExt spid="_x0000_s25713"/>
                </a:ext>
                <a:ext uri="{FF2B5EF4-FFF2-40B4-BE49-F238E27FC236}">
                  <a16:creationId xmlns:a16="http://schemas.microsoft.com/office/drawing/2014/main" id="{00000000-0008-0000-0F00-000071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28</xdr:row>
          <xdr:rowOff>0</xdr:rowOff>
        </xdr:from>
        <xdr:to>
          <xdr:col>7</xdr:col>
          <xdr:colOff>175260</xdr:colOff>
          <xdr:row>29</xdr:row>
          <xdr:rowOff>0</xdr:rowOff>
        </xdr:to>
        <xdr:sp macro="" textlink="">
          <xdr:nvSpPr>
            <xdr:cNvPr id="25714" name="Option Button 114" hidden="1">
              <a:extLst>
                <a:ext uri="{63B3BB69-23CF-44E3-9099-C40C66FF867C}">
                  <a14:compatExt spid="_x0000_s25714"/>
                </a:ext>
                <a:ext uri="{FF2B5EF4-FFF2-40B4-BE49-F238E27FC236}">
                  <a16:creationId xmlns:a16="http://schemas.microsoft.com/office/drawing/2014/main" id="{00000000-0008-0000-0F00-00007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28</xdr:row>
          <xdr:rowOff>0</xdr:rowOff>
        </xdr:from>
        <xdr:to>
          <xdr:col>8</xdr:col>
          <xdr:colOff>175260</xdr:colOff>
          <xdr:row>29</xdr:row>
          <xdr:rowOff>0</xdr:rowOff>
        </xdr:to>
        <xdr:sp macro="" textlink="">
          <xdr:nvSpPr>
            <xdr:cNvPr id="25715" name="Option Button 115" hidden="1">
              <a:extLst>
                <a:ext uri="{63B3BB69-23CF-44E3-9099-C40C66FF867C}">
                  <a14:compatExt spid="_x0000_s25715"/>
                </a:ext>
                <a:ext uri="{FF2B5EF4-FFF2-40B4-BE49-F238E27FC236}">
                  <a16:creationId xmlns:a16="http://schemas.microsoft.com/office/drawing/2014/main" id="{00000000-0008-0000-0F00-00007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28</xdr:row>
          <xdr:rowOff>0</xdr:rowOff>
        </xdr:from>
        <xdr:to>
          <xdr:col>9</xdr:col>
          <xdr:colOff>175260</xdr:colOff>
          <xdr:row>29</xdr:row>
          <xdr:rowOff>0</xdr:rowOff>
        </xdr:to>
        <xdr:sp macro="" textlink="">
          <xdr:nvSpPr>
            <xdr:cNvPr id="25716" name="Option Button 116" hidden="1">
              <a:extLst>
                <a:ext uri="{63B3BB69-23CF-44E3-9099-C40C66FF867C}">
                  <a14:compatExt spid="_x0000_s25716"/>
                </a:ext>
                <a:ext uri="{FF2B5EF4-FFF2-40B4-BE49-F238E27FC236}">
                  <a16:creationId xmlns:a16="http://schemas.microsoft.com/office/drawing/2014/main" id="{00000000-0008-0000-0F00-00007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28</xdr:row>
          <xdr:rowOff>0</xdr:rowOff>
        </xdr:from>
        <xdr:to>
          <xdr:col>10</xdr:col>
          <xdr:colOff>175260</xdr:colOff>
          <xdr:row>29</xdr:row>
          <xdr:rowOff>0</xdr:rowOff>
        </xdr:to>
        <xdr:sp macro="" textlink="">
          <xdr:nvSpPr>
            <xdr:cNvPr id="25717" name="Option Button 117" hidden="1">
              <a:extLst>
                <a:ext uri="{63B3BB69-23CF-44E3-9099-C40C66FF867C}">
                  <a14:compatExt spid="_x0000_s25717"/>
                </a:ext>
                <a:ext uri="{FF2B5EF4-FFF2-40B4-BE49-F238E27FC236}">
                  <a16:creationId xmlns:a16="http://schemas.microsoft.com/office/drawing/2014/main" id="{00000000-0008-0000-0F00-00007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25718" name="Check Box 118" hidden="1">
              <a:extLst>
                <a:ext uri="{63B3BB69-23CF-44E3-9099-C40C66FF867C}">
                  <a14:compatExt spid="_x0000_s25718"/>
                </a:ext>
                <a:ext uri="{FF2B5EF4-FFF2-40B4-BE49-F238E27FC236}">
                  <a16:creationId xmlns:a16="http://schemas.microsoft.com/office/drawing/2014/main" id="{00000000-0008-0000-0F00-00007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25719" name="Check Box 119" hidden="1">
              <a:extLst>
                <a:ext uri="{63B3BB69-23CF-44E3-9099-C40C66FF867C}">
                  <a14:compatExt spid="_x0000_s25719"/>
                </a:ext>
                <a:ext uri="{FF2B5EF4-FFF2-40B4-BE49-F238E27FC236}">
                  <a16:creationId xmlns:a16="http://schemas.microsoft.com/office/drawing/2014/main" id="{00000000-0008-0000-0F00-00007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5720" name="Check Box 120" hidden="1">
              <a:extLst>
                <a:ext uri="{63B3BB69-23CF-44E3-9099-C40C66FF867C}">
                  <a14:compatExt spid="_x0000_s25720"/>
                </a:ext>
                <a:ext uri="{FF2B5EF4-FFF2-40B4-BE49-F238E27FC236}">
                  <a16:creationId xmlns:a16="http://schemas.microsoft.com/office/drawing/2014/main" id="{00000000-0008-0000-0F00-00007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25721" name="Check Box 121" hidden="1">
              <a:extLst>
                <a:ext uri="{63B3BB69-23CF-44E3-9099-C40C66FF867C}">
                  <a14:compatExt spid="_x0000_s25721"/>
                </a:ext>
                <a:ext uri="{FF2B5EF4-FFF2-40B4-BE49-F238E27FC236}">
                  <a16:creationId xmlns:a16="http://schemas.microsoft.com/office/drawing/2014/main" id="{00000000-0008-0000-0F00-00007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25722" name="Check Box 122" hidden="1">
              <a:extLst>
                <a:ext uri="{63B3BB69-23CF-44E3-9099-C40C66FF867C}">
                  <a14:compatExt spid="_x0000_s25722"/>
                </a:ext>
                <a:ext uri="{FF2B5EF4-FFF2-40B4-BE49-F238E27FC236}">
                  <a16:creationId xmlns:a16="http://schemas.microsoft.com/office/drawing/2014/main" id="{00000000-0008-0000-0F00-00007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25723" name="Check Box 123" hidden="1">
              <a:extLst>
                <a:ext uri="{63B3BB69-23CF-44E3-9099-C40C66FF867C}">
                  <a14:compatExt spid="_x0000_s25723"/>
                </a:ext>
                <a:ext uri="{FF2B5EF4-FFF2-40B4-BE49-F238E27FC236}">
                  <a16:creationId xmlns:a16="http://schemas.microsoft.com/office/drawing/2014/main" id="{00000000-0008-0000-0F00-00007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5724" name="Check Box 124" hidden="1">
              <a:extLst>
                <a:ext uri="{63B3BB69-23CF-44E3-9099-C40C66FF867C}">
                  <a14:compatExt spid="_x0000_s25724"/>
                </a:ext>
                <a:ext uri="{FF2B5EF4-FFF2-40B4-BE49-F238E27FC236}">
                  <a16:creationId xmlns:a16="http://schemas.microsoft.com/office/drawing/2014/main" id="{00000000-0008-0000-0F00-00007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25725" name="Check Box 125" hidden="1">
              <a:extLst>
                <a:ext uri="{63B3BB69-23CF-44E3-9099-C40C66FF867C}">
                  <a14:compatExt spid="_x0000_s25725"/>
                </a:ext>
                <a:ext uri="{FF2B5EF4-FFF2-40B4-BE49-F238E27FC236}">
                  <a16:creationId xmlns:a16="http://schemas.microsoft.com/office/drawing/2014/main" id="{00000000-0008-0000-0F00-00007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25726" name="Check Box 126" hidden="1">
              <a:extLst>
                <a:ext uri="{63B3BB69-23CF-44E3-9099-C40C66FF867C}">
                  <a14:compatExt spid="_x0000_s25726"/>
                </a:ext>
                <a:ext uri="{FF2B5EF4-FFF2-40B4-BE49-F238E27FC236}">
                  <a16:creationId xmlns:a16="http://schemas.microsoft.com/office/drawing/2014/main" id="{00000000-0008-0000-0F00-00007E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5727" name="Check Box 127" hidden="1">
              <a:extLst>
                <a:ext uri="{63B3BB69-23CF-44E3-9099-C40C66FF867C}">
                  <a14:compatExt spid="_x0000_s25727"/>
                </a:ext>
                <a:ext uri="{FF2B5EF4-FFF2-40B4-BE49-F238E27FC236}">
                  <a16:creationId xmlns:a16="http://schemas.microsoft.com/office/drawing/2014/main" id="{00000000-0008-0000-0F00-00007F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5728" name="Check Box 128" hidden="1">
              <a:extLst>
                <a:ext uri="{63B3BB69-23CF-44E3-9099-C40C66FF867C}">
                  <a14:compatExt spid="_x0000_s25728"/>
                </a:ext>
                <a:ext uri="{FF2B5EF4-FFF2-40B4-BE49-F238E27FC236}">
                  <a16:creationId xmlns:a16="http://schemas.microsoft.com/office/drawing/2014/main" id="{00000000-0008-0000-0F00-000080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5729" name="Check Box 129" hidden="1">
              <a:extLst>
                <a:ext uri="{63B3BB69-23CF-44E3-9099-C40C66FF867C}">
                  <a14:compatExt spid="_x0000_s25729"/>
                </a:ext>
                <a:ext uri="{FF2B5EF4-FFF2-40B4-BE49-F238E27FC236}">
                  <a16:creationId xmlns:a16="http://schemas.microsoft.com/office/drawing/2014/main" id="{00000000-0008-0000-0F00-000081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5730" name="Check Box 130" hidden="1">
              <a:extLst>
                <a:ext uri="{63B3BB69-23CF-44E3-9099-C40C66FF867C}">
                  <a14:compatExt spid="_x0000_s25730"/>
                </a:ext>
                <a:ext uri="{FF2B5EF4-FFF2-40B4-BE49-F238E27FC236}">
                  <a16:creationId xmlns:a16="http://schemas.microsoft.com/office/drawing/2014/main" id="{00000000-0008-0000-0F00-000082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5731" name="Check Box 131" hidden="1">
              <a:extLst>
                <a:ext uri="{63B3BB69-23CF-44E3-9099-C40C66FF867C}">
                  <a14:compatExt spid="_x0000_s25731"/>
                </a:ext>
                <a:ext uri="{FF2B5EF4-FFF2-40B4-BE49-F238E27FC236}">
                  <a16:creationId xmlns:a16="http://schemas.microsoft.com/office/drawing/2014/main" id="{00000000-0008-0000-0F00-000083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25732" name="Check Box 132" hidden="1">
              <a:extLst>
                <a:ext uri="{63B3BB69-23CF-44E3-9099-C40C66FF867C}">
                  <a14:compatExt spid="_x0000_s25732"/>
                </a:ext>
                <a:ext uri="{FF2B5EF4-FFF2-40B4-BE49-F238E27FC236}">
                  <a16:creationId xmlns:a16="http://schemas.microsoft.com/office/drawing/2014/main" id="{00000000-0008-0000-0F00-000084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25733" name="Check Box 133" hidden="1">
              <a:extLst>
                <a:ext uri="{63B3BB69-23CF-44E3-9099-C40C66FF867C}">
                  <a14:compatExt spid="_x0000_s25733"/>
                </a:ext>
                <a:ext uri="{FF2B5EF4-FFF2-40B4-BE49-F238E27FC236}">
                  <a16:creationId xmlns:a16="http://schemas.microsoft.com/office/drawing/2014/main" id="{00000000-0008-0000-0F00-000085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25734" name="Check Box 134" hidden="1">
              <a:extLst>
                <a:ext uri="{63B3BB69-23CF-44E3-9099-C40C66FF867C}">
                  <a14:compatExt spid="_x0000_s25734"/>
                </a:ext>
                <a:ext uri="{FF2B5EF4-FFF2-40B4-BE49-F238E27FC236}">
                  <a16:creationId xmlns:a16="http://schemas.microsoft.com/office/drawing/2014/main" id="{00000000-0008-0000-0F00-000086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327660</xdr:rowOff>
        </xdr:from>
        <xdr:to>
          <xdr:col>10</xdr:col>
          <xdr:colOff>281940</xdr:colOff>
          <xdr:row>22</xdr:row>
          <xdr:rowOff>213360</xdr:rowOff>
        </xdr:to>
        <xdr:sp macro="" textlink="">
          <xdr:nvSpPr>
            <xdr:cNvPr id="25735" name="Check Box 135" hidden="1">
              <a:extLst>
                <a:ext uri="{63B3BB69-23CF-44E3-9099-C40C66FF867C}">
                  <a14:compatExt spid="_x0000_s25735"/>
                </a:ext>
                <a:ext uri="{FF2B5EF4-FFF2-40B4-BE49-F238E27FC236}">
                  <a16:creationId xmlns:a16="http://schemas.microsoft.com/office/drawing/2014/main" id="{00000000-0008-0000-0F00-000087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25736" name="Check Box 136" hidden="1">
              <a:extLst>
                <a:ext uri="{63B3BB69-23CF-44E3-9099-C40C66FF867C}">
                  <a14:compatExt spid="_x0000_s25736"/>
                </a:ext>
                <a:ext uri="{FF2B5EF4-FFF2-40B4-BE49-F238E27FC236}">
                  <a16:creationId xmlns:a16="http://schemas.microsoft.com/office/drawing/2014/main" id="{00000000-0008-0000-0F00-000088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25737" name="Check Box 137" hidden="1">
              <a:extLst>
                <a:ext uri="{63B3BB69-23CF-44E3-9099-C40C66FF867C}">
                  <a14:compatExt spid="_x0000_s25737"/>
                </a:ext>
                <a:ext uri="{FF2B5EF4-FFF2-40B4-BE49-F238E27FC236}">
                  <a16:creationId xmlns:a16="http://schemas.microsoft.com/office/drawing/2014/main" id="{00000000-0008-0000-0F00-000089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25738" name="Check Box 138" hidden="1">
              <a:extLst>
                <a:ext uri="{63B3BB69-23CF-44E3-9099-C40C66FF867C}">
                  <a14:compatExt spid="_x0000_s25738"/>
                </a:ext>
                <a:ext uri="{FF2B5EF4-FFF2-40B4-BE49-F238E27FC236}">
                  <a16:creationId xmlns:a16="http://schemas.microsoft.com/office/drawing/2014/main" id="{00000000-0008-0000-0F00-00008A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25739" name="Check Box 139" hidden="1">
              <a:extLst>
                <a:ext uri="{63B3BB69-23CF-44E3-9099-C40C66FF867C}">
                  <a14:compatExt spid="_x0000_s25739"/>
                </a:ext>
                <a:ext uri="{FF2B5EF4-FFF2-40B4-BE49-F238E27FC236}">
                  <a16:creationId xmlns:a16="http://schemas.microsoft.com/office/drawing/2014/main" id="{00000000-0008-0000-0F00-00008B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27</xdr:row>
          <xdr:rowOff>220980</xdr:rowOff>
        </xdr:to>
        <xdr:sp macro="" textlink="">
          <xdr:nvSpPr>
            <xdr:cNvPr id="25740" name="Check Box 140" hidden="1">
              <a:extLst>
                <a:ext uri="{63B3BB69-23CF-44E3-9099-C40C66FF867C}">
                  <a14:compatExt spid="_x0000_s25740"/>
                </a:ext>
                <a:ext uri="{FF2B5EF4-FFF2-40B4-BE49-F238E27FC236}">
                  <a16:creationId xmlns:a16="http://schemas.microsoft.com/office/drawing/2014/main" id="{00000000-0008-0000-0F00-00008C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25741" name="Check Box 141" hidden="1">
              <a:extLst>
                <a:ext uri="{63B3BB69-23CF-44E3-9099-C40C66FF867C}">
                  <a14:compatExt spid="_x0000_s25741"/>
                </a:ext>
                <a:ext uri="{FF2B5EF4-FFF2-40B4-BE49-F238E27FC236}">
                  <a16:creationId xmlns:a16="http://schemas.microsoft.com/office/drawing/2014/main" id="{00000000-0008-0000-0F00-00008D6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26625" name="Group Box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26626" name="Option 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26627" name="Option Button 3" hidden="1">
              <a:extLst>
                <a:ext uri="{63B3BB69-23CF-44E3-9099-C40C66FF867C}">
                  <a14:compatExt spid="_x0000_s26627"/>
                </a:ext>
                <a:ext uri="{FF2B5EF4-FFF2-40B4-BE49-F238E27FC236}">
                  <a16:creationId xmlns:a16="http://schemas.microsoft.com/office/drawing/2014/main" id="{00000000-0008-0000-1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26628" name="Group Box 4" hidden="1">
              <a:extLst>
                <a:ext uri="{63B3BB69-23CF-44E3-9099-C40C66FF867C}">
                  <a14:compatExt spid="_x0000_s26628"/>
                </a:ext>
                <a:ext uri="{FF2B5EF4-FFF2-40B4-BE49-F238E27FC236}">
                  <a16:creationId xmlns:a16="http://schemas.microsoft.com/office/drawing/2014/main" id="{00000000-0008-0000-1000-000004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6629" name="Option Button 5" hidden="1">
              <a:extLst>
                <a:ext uri="{63B3BB69-23CF-44E3-9099-C40C66FF867C}">
                  <a14:compatExt spid="_x0000_s26629"/>
                </a:ext>
                <a:ext uri="{FF2B5EF4-FFF2-40B4-BE49-F238E27FC236}">
                  <a16:creationId xmlns:a16="http://schemas.microsoft.com/office/drawing/2014/main" id="{00000000-0008-0000-1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26630" name="Option Button 6" hidden="1">
              <a:extLst>
                <a:ext uri="{63B3BB69-23CF-44E3-9099-C40C66FF867C}">
                  <a14:compatExt spid="_x0000_s26630"/>
                </a:ext>
                <a:ext uri="{FF2B5EF4-FFF2-40B4-BE49-F238E27FC236}">
                  <a16:creationId xmlns:a16="http://schemas.microsoft.com/office/drawing/2014/main" id="{00000000-0008-0000-1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6</xdr:col>
          <xdr:colOff>0</xdr:colOff>
          <xdr:row>9</xdr:row>
          <xdr:rowOff>22860</xdr:rowOff>
        </xdr:to>
        <xdr:sp macro="" textlink="">
          <xdr:nvSpPr>
            <xdr:cNvPr id="26631" name="Group Box 7" hidden="1">
              <a:extLst>
                <a:ext uri="{63B3BB69-23CF-44E3-9099-C40C66FF867C}">
                  <a14:compatExt spid="_x0000_s26631"/>
                </a:ext>
                <a:ext uri="{FF2B5EF4-FFF2-40B4-BE49-F238E27FC236}">
                  <a16:creationId xmlns:a16="http://schemas.microsoft.com/office/drawing/2014/main" id="{00000000-0008-0000-1000-000007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26632" name="Option Button 8" hidden="1">
              <a:extLst>
                <a:ext uri="{63B3BB69-23CF-44E3-9099-C40C66FF867C}">
                  <a14:compatExt spid="_x0000_s26632"/>
                </a:ext>
                <a:ext uri="{FF2B5EF4-FFF2-40B4-BE49-F238E27FC236}">
                  <a16:creationId xmlns:a16="http://schemas.microsoft.com/office/drawing/2014/main" id="{00000000-0008-0000-1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6</xdr:col>
          <xdr:colOff>0</xdr:colOff>
          <xdr:row>18</xdr:row>
          <xdr:rowOff>0</xdr:rowOff>
        </xdr:to>
        <xdr:sp macro="" textlink="">
          <xdr:nvSpPr>
            <xdr:cNvPr id="26633" name="Group Box 9" hidden="1">
              <a:extLst>
                <a:ext uri="{63B3BB69-23CF-44E3-9099-C40C66FF867C}">
                  <a14:compatExt spid="_x0000_s26633"/>
                </a:ext>
                <a:ext uri="{FF2B5EF4-FFF2-40B4-BE49-F238E27FC236}">
                  <a16:creationId xmlns:a16="http://schemas.microsoft.com/office/drawing/2014/main" id="{00000000-0008-0000-1000-000009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26634" name="Option Button 10" hidden="1">
              <a:extLst>
                <a:ext uri="{63B3BB69-23CF-44E3-9099-C40C66FF867C}">
                  <a14:compatExt spid="_x0000_s26634"/>
                </a:ext>
                <a:ext uri="{FF2B5EF4-FFF2-40B4-BE49-F238E27FC236}">
                  <a16:creationId xmlns:a16="http://schemas.microsoft.com/office/drawing/2014/main" id="{00000000-0008-0000-1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26635" name="Group Box 11" hidden="1">
              <a:extLst>
                <a:ext uri="{63B3BB69-23CF-44E3-9099-C40C66FF867C}">
                  <a14:compatExt spid="_x0000_s26635"/>
                </a:ext>
                <a:ext uri="{FF2B5EF4-FFF2-40B4-BE49-F238E27FC236}">
                  <a16:creationId xmlns:a16="http://schemas.microsoft.com/office/drawing/2014/main" id="{00000000-0008-0000-1000-00000B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26636" name="Option Button 12" hidden="1">
              <a:extLst>
                <a:ext uri="{63B3BB69-23CF-44E3-9099-C40C66FF867C}">
                  <a14:compatExt spid="_x0000_s26636"/>
                </a:ext>
                <a:ext uri="{FF2B5EF4-FFF2-40B4-BE49-F238E27FC236}">
                  <a16:creationId xmlns:a16="http://schemas.microsoft.com/office/drawing/2014/main" id="{00000000-0008-0000-1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26637" name="Option Button 13" hidden="1">
              <a:extLst>
                <a:ext uri="{63B3BB69-23CF-44E3-9099-C40C66FF867C}">
                  <a14:compatExt spid="_x0000_s26637"/>
                </a:ext>
                <a:ext uri="{FF2B5EF4-FFF2-40B4-BE49-F238E27FC236}">
                  <a16:creationId xmlns:a16="http://schemas.microsoft.com/office/drawing/2014/main" id="{00000000-0008-0000-1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22860</xdr:rowOff>
        </xdr:to>
        <xdr:sp macro="" textlink="">
          <xdr:nvSpPr>
            <xdr:cNvPr id="26638" name="Group Box 14" hidden="1">
              <a:extLst>
                <a:ext uri="{63B3BB69-23CF-44E3-9099-C40C66FF867C}">
                  <a14:compatExt spid="_x0000_s26638"/>
                </a:ext>
                <a:ext uri="{FF2B5EF4-FFF2-40B4-BE49-F238E27FC236}">
                  <a16:creationId xmlns:a16="http://schemas.microsoft.com/office/drawing/2014/main" id="{00000000-0008-0000-1000-00000E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22860</xdr:rowOff>
        </xdr:to>
        <xdr:sp macro="" textlink="">
          <xdr:nvSpPr>
            <xdr:cNvPr id="26639" name="Option Button 15" hidden="1">
              <a:extLst>
                <a:ext uri="{63B3BB69-23CF-44E3-9099-C40C66FF867C}">
                  <a14:compatExt spid="_x0000_s26639"/>
                </a:ext>
                <a:ext uri="{FF2B5EF4-FFF2-40B4-BE49-F238E27FC236}">
                  <a16:creationId xmlns:a16="http://schemas.microsoft.com/office/drawing/2014/main" id="{00000000-0008-0000-1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22860</xdr:rowOff>
        </xdr:to>
        <xdr:sp macro="" textlink="">
          <xdr:nvSpPr>
            <xdr:cNvPr id="26640" name="Group Box 16" hidden="1">
              <a:extLst>
                <a:ext uri="{63B3BB69-23CF-44E3-9099-C40C66FF867C}">
                  <a14:compatExt spid="_x0000_s26640"/>
                </a:ext>
                <a:ext uri="{FF2B5EF4-FFF2-40B4-BE49-F238E27FC236}">
                  <a16:creationId xmlns:a16="http://schemas.microsoft.com/office/drawing/2014/main" id="{00000000-0008-0000-1000-000010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22860</xdr:rowOff>
        </xdr:to>
        <xdr:sp macro="" textlink="">
          <xdr:nvSpPr>
            <xdr:cNvPr id="26641" name="Option Button 17" hidden="1">
              <a:extLst>
                <a:ext uri="{63B3BB69-23CF-44E3-9099-C40C66FF867C}">
                  <a14:compatExt spid="_x0000_s26641"/>
                </a:ext>
                <a:ext uri="{FF2B5EF4-FFF2-40B4-BE49-F238E27FC236}">
                  <a16:creationId xmlns:a16="http://schemas.microsoft.com/office/drawing/2014/main" id="{00000000-0008-0000-1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22860</xdr:rowOff>
        </xdr:to>
        <xdr:sp macro="" textlink="">
          <xdr:nvSpPr>
            <xdr:cNvPr id="26642" name="Option Button 18" hidden="1">
              <a:extLst>
                <a:ext uri="{63B3BB69-23CF-44E3-9099-C40C66FF867C}">
                  <a14:compatExt spid="_x0000_s26642"/>
                </a:ext>
                <a:ext uri="{FF2B5EF4-FFF2-40B4-BE49-F238E27FC236}">
                  <a16:creationId xmlns:a16="http://schemas.microsoft.com/office/drawing/2014/main" id="{00000000-0008-0000-1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11</xdr:col>
          <xdr:colOff>0</xdr:colOff>
          <xdr:row>6</xdr:row>
          <xdr:rowOff>0</xdr:rowOff>
        </xdr:to>
        <xdr:sp macro="" textlink="">
          <xdr:nvSpPr>
            <xdr:cNvPr id="26643" name="Group Box 19" hidden="1">
              <a:extLst>
                <a:ext uri="{63B3BB69-23CF-44E3-9099-C40C66FF867C}">
                  <a14:compatExt spid="_x0000_s26643"/>
                </a:ext>
                <a:ext uri="{FF2B5EF4-FFF2-40B4-BE49-F238E27FC236}">
                  <a16:creationId xmlns:a16="http://schemas.microsoft.com/office/drawing/2014/main" id="{00000000-0008-0000-1000-000013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26644" name="Option Button 20" hidden="1">
              <a:extLst>
                <a:ext uri="{63B3BB69-23CF-44E3-9099-C40C66FF867C}">
                  <a14:compatExt spid="_x0000_s26644"/>
                </a:ext>
                <a:ext uri="{FF2B5EF4-FFF2-40B4-BE49-F238E27FC236}">
                  <a16:creationId xmlns:a16="http://schemas.microsoft.com/office/drawing/2014/main" id="{00000000-0008-0000-1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26645" name="Option Button 21" hidden="1">
              <a:extLst>
                <a:ext uri="{63B3BB69-23CF-44E3-9099-C40C66FF867C}">
                  <a14:compatExt spid="_x0000_s26645"/>
                </a:ext>
                <a:ext uri="{FF2B5EF4-FFF2-40B4-BE49-F238E27FC236}">
                  <a16:creationId xmlns:a16="http://schemas.microsoft.com/office/drawing/2014/main" id="{00000000-0008-0000-1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26646" name="Option Button 22" hidden="1">
              <a:extLst>
                <a:ext uri="{63B3BB69-23CF-44E3-9099-C40C66FF867C}">
                  <a14:compatExt spid="_x0000_s26646"/>
                </a:ext>
                <a:ext uri="{FF2B5EF4-FFF2-40B4-BE49-F238E27FC236}">
                  <a16:creationId xmlns:a16="http://schemas.microsoft.com/office/drawing/2014/main" id="{00000000-0008-0000-1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26647" name="Option Button 23" hidden="1">
              <a:extLst>
                <a:ext uri="{63B3BB69-23CF-44E3-9099-C40C66FF867C}">
                  <a14:compatExt spid="_x0000_s26647"/>
                </a:ext>
                <a:ext uri="{FF2B5EF4-FFF2-40B4-BE49-F238E27FC236}">
                  <a16:creationId xmlns:a16="http://schemas.microsoft.com/office/drawing/2014/main" id="{00000000-0008-0000-1000-00001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22860</xdr:rowOff>
        </xdr:to>
        <xdr:sp macro="" textlink="">
          <xdr:nvSpPr>
            <xdr:cNvPr id="26648" name="Group Box 24" hidden="1">
              <a:extLst>
                <a:ext uri="{63B3BB69-23CF-44E3-9099-C40C66FF867C}">
                  <a14:compatExt spid="_x0000_s26648"/>
                </a:ext>
                <a:ext uri="{FF2B5EF4-FFF2-40B4-BE49-F238E27FC236}">
                  <a16:creationId xmlns:a16="http://schemas.microsoft.com/office/drawing/2014/main" id="{00000000-0008-0000-1000-000018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22860</xdr:rowOff>
        </xdr:to>
        <xdr:sp macro="" textlink="">
          <xdr:nvSpPr>
            <xdr:cNvPr id="26649" name="Option Button 25" hidden="1">
              <a:extLst>
                <a:ext uri="{63B3BB69-23CF-44E3-9099-C40C66FF867C}">
                  <a14:compatExt spid="_x0000_s26649"/>
                </a:ext>
                <a:ext uri="{FF2B5EF4-FFF2-40B4-BE49-F238E27FC236}">
                  <a16:creationId xmlns:a16="http://schemas.microsoft.com/office/drawing/2014/main" id="{00000000-0008-0000-1000-00001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22860</xdr:rowOff>
        </xdr:to>
        <xdr:sp macro="" textlink="">
          <xdr:nvSpPr>
            <xdr:cNvPr id="26650" name="Option Button 26" hidden="1">
              <a:extLst>
                <a:ext uri="{63B3BB69-23CF-44E3-9099-C40C66FF867C}">
                  <a14:compatExt spid="_x0000_s26650"/>
                </a:ext>
                <a:ext uri="{FF2B5EF4-FFF2-40B4-BE49-F238E27FC236}">
                  <a16:creationId xmlns:a16="http://schemas.microsoft.com/office/drawing/2014/main" id="{00000000-0008-0000-1000-00001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22860</xdr:rowOff>
        </xdr:to>
        <xdr:sp macro="" textlink="">
          <xdr:nvSpPr>
            <xdr:cNvPr id="26651" name="Option Button 27" hidden="1">
              <a:extLst>
                <a:ext uri="{63B3BB69-23CF-44E3-9099-C40C66FF867C}">
                  <a14:compatExt spid="_x0000_s26651"/>
                </a:ext>
                <a:ext uri="{FF2B5EF4-FFF2-40B4-BE49-F238E27FC236}">
                  <a16:creationId xmlns:a16="http://schemas.microsoft.com/office/drawing/2014/main" id="{00000000-0008-0000-1000-00001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26652" name="Group Box 28" hidden="1">
              <a:extLst>
                <a:ext uri="{63B3BB69-23CF-44E3-9099-C40C66FF867C}">
                  <a14:compatExt spid="_x0000_s26652"/>
                </a:ext>
                <a:ext uri="{FF2B5EF4-FFF2-40B4-BE49-F238E27FC236}">
                  <a16:creationId xmlns:a16="http://schemas.microsoft.com/office/drawing/2014/main" id="{00000000-0008-0000-1000-00001C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26653" name="Option Button 29" hidden="1">
              <a:extLst>
                <a:ext uri="{63B3BB69-23CF-44E3-9099-C40C66FF867C}">
                  <a14:compatExt spid="_x0000_s26653"/>
                </a:ext>
                <a:ext uri="{FF2B5EF4-FFF2-40B4-BE49-F238E27FC236}">
                  <a16:creationId xmlns:a16="http://schemas.microsoft.com/office/drawing/2014/main" id="{00000000-0008-0000-1000-00001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26654" name="Option Button 30" hidden="1">
              <a:extLst>
                <a:ext uri="{63B3BB69-23CF-44E3-9099-C40C66FF867C}">
                  <a14:compatExt spid="_x0000_s26654"/>
                </a:ext>
                <a:ext uri="{FF2B5EF4-FFF2-40B4-BE49-F238E27FC236}">
                  <a16:creationId xmlns:a16="http://schemas.microsoft.com/office/drawing/2014/main" id="{00000000-0008-0000-1000-00001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26655" name="Option Button 31" hidden="1">
              <a:extLst>
                <a:ext uri="{63B3BB69-23CF-44E3-9099-C40C66FF867C}">
                  <a14:compatExt spid="_x0000_s26655"/>
                </a:ext>
                <a:ext uri="{FF2B5EF4-FFF2-40B4-BE49-F238E27FC236}">
                  <a16:creationId xmlns:a16="http://schemas.microsoft.com/office/drawing/2014/main" id="{00000000-0008-0000-1000-00001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26656" name="Option Button 32" hidden="1">
              <a:extLst>
                <a:ext uri="{63B3BB69-23CF-44E3-9099-C40C66FF867C}">
                  <a14:compatExt spid="_x0000_s26656"/>
                </a:ext>
                <a:ext uri="{FF2B5EF4-FFF2-40B4-BE49-F238E27FC236}">
                  <a16:creationId xmlns:a16="http://schemas.microsoft.com/office/drawing/2014/main" id="{00000000-0008-0000-1000-00002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22860</xdr:rowOff>
        </xdr:to>
        <xdr:sp macro="" textlink="">
          <xdr:nvSpPr>
            <xdr:cNvPr id="26657" name="Group Box 33" hidden="1">
              <a:extLst>
                <a:ext uri="{63B3BB69-23CF-44E3-9099-C40C66FF867C}">
                  <a14:compatExt spid="_x0000_s26657"/>
                </a:ext>
                <a:ext uri="{FF2B5EF4-FFF2-40B4-BE49-F238E27FC236}">
                  <a16:creationId xmlns:a16="http://schemas.microsoft.com/office/drawing/2014/main" id="{00000000-0008-0000-1000-000021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22860</xdr:rowOff>
        </xdr:to>
        <xdr:sp macro="" textlink="">
          <xdr:nvSpPr>
            <xdr:cNvPr id="26658" name="Option Button 34" hidden="1">
              <a:extLst>
                <a:ext uri="{63B3BB69-23CF-44E3-9099-C40C66FF867C}">
                  <a14:compatExt spid="_x0000_s26658"/>
                </a:ext>
                <a:ext uri="{FF2B5EF4-FFF2-40B4-BE49-F238E27FC236}">
                  <a16:creationId xmlns:a16="http://schemas.microsoft.com/office/drawing/2014/main" id="{00000000-0008-0000-1000-00002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22860</xdr:rowOff>
        </xdr:to>
        <xdr:sp macro="" textlink="">
          <xdr:nvSpPr>
            <xdr:cNvPr id="26659" name="Option Button 35" hidden="1">
              <a:extLst>
                <a:ext uri="{63B3BB69-23CF-44E3-9099-C40C66FF867C}">
                  <a14:compatExt spid="_x0000_s26659"/>
                </a:ext>
                <a:ext uri="{FF2B5EF4-FFF2-40B4-BE49-F238E27FC236}">
                  <a16:creationId xmlns:a16="http://schemas.microsoft.com/office/drawing/2014/main" id="{00000000-0008-0000-1000-00002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22860</xdr:rowOff>
        </xdr:to>
        <xdr:sp macro="" textlink="">
          <xdr:nvSpPr>
            <xdr:cNvPr id="26660" name="Option Button 36" hidden="1">
              <a:extLst>
                <a:ext uri="{63B3BB69-23CF-44E3-9099-C40C66FF867C}">
                  <a14:compatExt spid="_x0000_s26660"/>
                </a:ext>
                <a:ext uri="{FF2B5EF4-FFF2-40B4-BE49-F238E27FC236}">
                  <a16:creationId xmlns:a16="http://schemas.microsoft.com/office/drawing/2014/main" id="{00000000-0008-0000-1000-00002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0</xdr:rowOff>
        </xdr:to>
        <xdr:sp macro="" textlink="">
          <xdr:nvSpPr>
            <xdr:cNvPr id="26661" name="Group Box 37" hidden="1">
              <a:extLst>
                <a:ext uri="{63B3BB69-23CF-44E3-9099-C40C66FF867C}">
                  <a14:compatExt spid="_x0000_s26661"/>
                </a:ext>
                <a:ext uri="{FF2B5EF4-FFF2-40B4-BE49-F238E27FC236}">
                  <a16:creationId xmlns:a16="http://schemas.microsoft.com/office/drawing/2014/main" id="{00000000-0008-0000-1000-000025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26662" name="Option Button 38" hidden="1">
              <a:extLst>
                <a:ext uri="{63B3BB69-23CF-44E3-9099-C40C66FF867C}">
                  <a14:compatExt spid="_x0000_s26662"/>
                </a:ext>
                <a:ext uri="{FF2B5EF4-FFF2-40B4-BE49-F238E27FC236}">
                  <a16:creationId xmlns:a16="http://schemas.microsoft.com/office/drawing/2014/main" id="{00000000-0008-0000-1000-00002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26663" name="Option Button 39" hidden="1">
              <a:extLst>
                <a:ext uri="{63B3BB69-23CF-44E3-9099-C40C66FF867C}">
                  <a14:compatExt spid="_x0000_s26663"/>
                </a:ext>
                <a:ext uri="{FF2B5EF4-FFF2-40B4-BE49-F238E27FC236}">
                  <a16:creationId xmlns:a16="http://schemas.microsoft.com/office/drawing/2014/main" id="{00000000-0008-0000-1000-00002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26664" name="Option Button 40" hidden="1">
              <a:extLst>
                <a:ext uri="{63B3BB69-23CF-44E3-9099-C40C66FF867C}">
                  <a14:compatExt spid="_x0000_s26664"/>
                </a:ext>
                <a:ext uri="{FF2B5EF4-FFF2-40B4-BE49-F238E27FC236}">
                  <a16:creationId xmlns:a16="http://schemas.microsoft.com/office/drawing/2014/main" id="{00000000-0008-0000-1000-00002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11</xdr:row>
          <xdr:rowOff>495300</xdr:rowOff>
        </xdr:to>
        <xdr:sp macro="" textlink="">
          <xdr:nvSpPr>
            <xdr:cNvPr id="26665" name="Group Box 41" hidden="1">
              <a:extLst>
                <a:ext uri="{63B3BB69-23CF-44E3-9099-C40C66FF867C}">
                  <a14:compatExt spid="_x0000_s26665"/>
                </a:ext>
                <a:ext uri="{FF2B5EF4-FFF2-40B4-BE49-F238E27FC236}">
                  <a16:creationId xmlns:a16="http://schemas.microsoft.com/office/drawing/2014/main" id="{00000000-0008-0000-1000-000029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26666" name="Option Button 42" hidden="1">
              <a:extLst>
                <a:ext uri="{63B3BB69-23CF-44E3-9099-C40C66FF867C}">
                  <a14:compatExt spid="_x0000_s26666"/>
                </a:ext>
                <a:ext uri="{FF2B5EF4-FFF2-40B4-BE49-F238E27FC236}">
                  <a16:creationId xmlns:a16="http://schemas.microsoft.com/office/drawing/2014/main" id="{00000000-0008-0000-1000-00002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26667" name="Option Button 43" hidden="1">
              <a:extLst>
                <a:ext uri="{63B3BB69-23CF-44E3-9099-C40C66FF867C}">
                  <a14:compatExt spid="_x0000_s26667"/>
                </a:ext>
                <a:ext uri="{FF2B5EF4-FFF2-40B4-BE49-F238E27FC236}">
                  <a16:creationId xmlns:a16="http://schemas.microsoft.com/office/drawing/2014/main" id="{00000000-0008-0000-1000-00002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26668" name="Option Button 44" hidden="1">
              <a:extLst>
                <a:ext uri="{63B3BB69-23CF-44E3-9099-C40C66FF867C}">
                  <a14:compatExt spid="_x0000_s26668"/>
                </a:ext>
                <a:ext uri="{FF2B5EF4-FFF2-40B4-BE49-F238E27FC236}">
                  <a16:creationId xmlns:a16="http://schemas.microsoft.com/office/drawing/2014/main" id="{00000000-0008-0000-1000-00002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495300</xdr:rowOff>
        </xdr:from>
        <xdr:to>
          <xdr:col>11</xdr:col>
          <xdr:colOff>0</xdr:colOff>
          <xdr:row>12</xdr:row>
          <xdr:rowOff>327660</xdr:rowOff>
        </xdr:to>
        <xdr:sp macro="" textlink="">
          <xdr:nvSpPr>
            <xdr:cNvPr id="26669" name="Group Box 45" hidden="1">
              <a:extLst>
                <a:ext uri="{63B3BB69-23CF-44E3-9099-C40C66FF867C}">
                  <a14:compatExt spid="_x0000_s26669"/>
                </a:ext>
                <a:ext uri="{FF2B5EF4-FFF2-40B4-BE49-F238E27FC236}">
                  <a16:creationId xmlns:a16="http://schemas.microsoft.com/office/drawing/2014/main" id="{00000000-0008-0000-1000-00002D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495300</xdr:rowOff>
        </xdr:from>
        <xdr:to>
          <xdr:col>7</xdr:col>
          <xdr:colOff>175260</xdr:colOff>
          <xdr:row>12</xdr:row>
          <xdr:rowOff>327660</xdr:rowOff>
        </xdr:to>
        <xdr:sp macro="" textlink="">
          <xdr:nvSpPr>
            <xdr:cNvPr id="26670" name="Option Button 46" hidden="1">
              <a:extLst>
                <a:ext uri="{63B3BB69-23CF-44E3-9099-C40C66FF867C}">
                  <a14:compatExt spid="_x0000_s26670"/>
                </a:ext>
                <a:ext uri="{FF2B5EF4-FFF2-40B4-BE49-F238E27FC236}">
                  <a16:creationId xmlns:a16="http://schemas.microsoft.com/office/drawing/2014/main" id="{00000000-0008-0000-1000-00002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495300</xdr:rowOff>
        </xdr:from>
        <xdr:to>
          <xdr:col>9</xdr:col>
          <xdr:colOff>175260</xdr:colOff>
          <xdr:row>12</xdr:row>
          <xdr:rowOff>327660</xdr:rowOff>
        </xdr:to>
        <xdr:sp macro="" textlink="">
          <xdr:nvSpPr>
            <xdr:cNvPr id="26671" name="Option Button 47" hidden="1">
              <a:extLst>
                <a:ext uri="{63B3BB69-23CF-44E3-9099-C40C66FF867C}">
                  <a14:compatExt spid="_x0000_s26671"/>
                </a:ext>
                <a:ext uri="{FF2B5EF4-FFF2-40B4-BE49-F238E27FC236}">
                  <a16:creationId xmlns:a16="http://schemas.microsoft.com/office/drawing/2014/main" id="{00000000-0008-0000-1000-00002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495300</xdr:rowOff>
        </xdr:from>
        <xdr:to>
          <xdr:col>10</xdr:col>
          <xdr:colOff>175260</xdr:colOff>
          <xdr:row>12</xdr:row>
          <xdr:rowOff>327660</xdr:rowOff>
        </xdr:to>
        <xdr:sp macro="" textlink="">
          <xdr:nvSpPr>
            <xdr:cNvPr id="26672" name="Option Button 48" hidden="1">
              <a:extLst>
                <a:ext uri="{63B3BB69-23CF-44E3-9099-C40C66FF867C}">
                  <a14:compatExt spid="_x0000_s26672"/>
                </a:ext>
                <a:ext uri="{FF2B5EF4-FFF2-40B4-BE49-F238E27FC236}">
                  <a16:creationId xmlns:a16="http://schemas.microsoft.com/office/drawing/2014/main" id="{00000000-0008-0000-1000-00003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327660</xdr:rowOff>
        </xdr:from>
        <xdr:to>
          <xdr:col>11</xdr:col>
          <xdr:colOff>0</xdr:colOff>
          <xdr:row>14</xdr:row>
          <xdr:rowOff>0</xdr:rowOff>
        </xdr:to>
        <xdr:sp macro="" textlink="">
          <xdr:nvSpPr>
            <xdr:cNvPr id="26673" name="Group Box 49" hidden="1">
              <a:extLst>
                <a:ext uri="{63B3BB69-23CF-44E3-9099-C40C66FF867C}">
                  <a14:compatExt spid="_x0000_s26673"/>
                </a:ext>
                <a:ext uri="{FF2B5EF4-FFF2-40B4-BE49-F238E27FC236}">
                  <a16:creationId xmlns:a16="http://schemas.microsoft.com/office/drawing/2014/main" id="{00000000-0008-0000-1000-000031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327660</xdr:rowOff>
        </xdr:from>
        <xdr:to>
          <xdr:col>7</xdr:col>
          <xdr:colOff>175260</xdr:colOff>
          <xdr:row>14</xdr:row>
          <xdr:rowOff>0</xdr:rowOff>
        </xdr:to>
        <xdr:sp macro="" textlink="">
          <xdr:nvSpPr>
            <xdr:cNvPr id="26674" name="Option Button 50" hidden="1">
              <a:extLst>
                <a:ext uri="{63B3BB69-23CF-44E3-9099-C40C66FF867C}">
                  <a14:compatExt spid="_x0000_s26674"/>
                </a:ext>
                <a:ext uri="{FF2B5EF4-FFF2-40B4-BE49-F238E27FC236}">
                  <a16:creationId xmlns:a16="http://schemas.microsoft.com/office/drawing/2014/main" id="{00000000-0008-0000-1000-00003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327660</xdr:rowOff>
        </xdr:from>
        <xdr:to>
          <xdr:col>9</xdr:col>
          <xdr:colOff>175260</xdr:colOff>
          <xdr:row>14</xdr:row>
          <xdr:rowOff>0</xdr:rowOff>
        </xdr:to>
        <xdr:sp macro="" textlink="">
          <xdr:nvSpPr>
            <xdr:cNvPr id="26675" name="Option Button 51" hidden="1">
              <a:extLst>
                <a:ext uri="{63B3BB69-23CF-44E3-9099-C40C66FF867C}">
                  <a14:compatExt spid="_x0000_s26675"/>
                </a:ext>
                <a:ext uri="{FF2B5EF4-FFF2-40B4-BE49-F238E27FC236}">
                  <a16:creationId xmlns:a16="http://schemas.microsoft.com/office/drawing/2014/main" id="{00000000-0008-0000-1000-00003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327660</xdr:rowOff>
        </xdr:from>
        <xdr:to>
          <xdr:col>10</xdr:col>
          <xdr:colOff>175260</xdr:colOff>
          <xdr:row>14</xdr:row>
          <xdr:rowOff>0</xdr:rowOff>
        </xdr:to>
        <xdr:sp macro="" textlink="">
          <xdr:nvSpPr>
            <xdr:cNvPr id="26676" name="Option Button 52" hidden="1">
              <a:extLst>
                <a:ext uri="{63B3BB69-23CF-44E3-9099-C40C66FF867C}">
                  <a14:compatExt spid="_x0000_s26676"/>
                </a:ext>
                <a:ext uri="{FF2B5EF4-FFF2-40B4-BE49-F238E27FC236}">
                  <a16:creationId xmlns:a16="http://schemas.microsoft.com/office/drawing/2014/main" id="{00000000-0008-0000-1000-00003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26677" name="Group Box 53" hidden="1">
              <a:extLst>
                <a:ext uri="{63B3BB69-23CF-44E3-9099-C40C66FF867C}">
                  <a14:compatExt spid="_x0000_s26677"/>
                </a:ext>
                <a:ext uri="{FF2B5EF4-FFF2-40B4-BE49-F238E27FC236}">
                  <a16:creationId xmlns:a16="http://schemas.microsoft.com/office/drawing/2014/main" id="{00000000-0008-0000-1000-000035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26678" name="Option Button 54" hidden="1">
              <a:extLst>
                <a:ext uri="{63B3BB69-23CF-44E3-9099-C40C66FF867C}">
                  <a14:compatExt spid="_x0000_s26678"/>
                </a:ext>
                <a:ext uri="{FF2B5EF4-FFF2-40B4-BE49-F238E27FC236}">
                  <a16:creationId xmlns:a16="http://schemas.microsoft.com/office/drawing/2014/main" id="{00000000-0008-0000-1000-00003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26679" name="Option Button 55" hidden="1">
              <a:extLst>
                <a:ext uri="{63B3BB69-23CF-44E3-9099-C40C66FF867C}">
                  <a14:compatExt spid="_x0000_s26679"/>
                </a:ext>
                <a:ext uri="{FF2B5EF4-FFF2-40B4-BE49-F238E27FC236}">
                  <a16:creationId xmlns:a16="http://schemas.microsoft.com/office/drawing/2014/main" id="{00000000-0008-0000-1000-00003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26680" name="Option Button 56" hidden="1">
              <a:extLst>
                <a:ext uri="{63B3BB69-23CF-44E3-9099-C40C66FF867C}">
                  <a14:compatExt spid="_x0000_s26680"/>
                </a:ext>
                <a:ext uri="{FF2B5EF4-FFF2-40B4-BE49-F238E27FC236}">
                  <a16:creationId xmlns:a16="http://schemas.microsoft.com/office/drawing/2014/main" id="{00000000-0008-0000-1000-00003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26681" name="Group Box 57" hidden="1">
              <a:extLst>
                <a:ext uri="{63B3BB69-23CF-44E3-9099-C40C66FF867C}">
                  <a14:compatExt spid="_x0000_s26681"/>
                </a:ext>
                <a:ext uri="{FF2B5EF4-FFF2-40B4-BE49-F238E27FC236}">
                  <a16:creationId xmlns:a16="http://schemas.microsoft.com/office/drawing/2014/main" id="{00000000-0008-0000-1000-000039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26682" name="Option Button 58" hidden="1">
              <a:extLst>
                <a:ext uri="{63B3BB69-23CF-44E3-9099-C40C66FF867C}">
                  <a14:compatExt spid="_x0000_s26682"/>
                </a:ext>
                <a:ext uri="{FF2B5EF4-FFF2-40B4-BE49-F238E27FC236}">
                  <a16:creationId xmlns:a16="http://schemas.microsoft.com/office/drawing/2014/main" id="{00000000-0008-0000-1000-00003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26683" name="Option Button 59" hidden="1">
              <a:extLst>
                <a:ext uri="{63B3BB69-23CF-44E3-9099-C40C66FF867C}">
                  <a14:compatExt spid="_x0000_s26683"/>
                </a:ext>
                <a:ext uri="{FF2B5EF4-FFF2-40B4-BE49-F238E27FC236}">
                  <a16:creationId xmlns:a16="http://schemas.microsoft.com/office/drawing/2014/main" id="{00000000-0008-0000-1000-00003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26684" name="Option Button 60" hidden="1">
              <a:extLst>
                <a:ext uri="{63B3BB69-23CF-44E3-9099-C40C66FF867C}">
                  <a14:compatExt spid="_x0000_s26684"/>
                </a:ext>
                <a:ext uri="{FF2B5EF4-FFF2-40B4-BE49-F238E27FC236}">
                  <a16:creationId xmlns:a16="http://schemas.microsoft.com/office/drawing/2014/main" id="{00000000-0008-0000-1000-00003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26685" name="Group Box 61" hidden="1">
              <a:extLst>
                <a:ext uri="{63B3BB69-23CF-44E3-9099-C40C66FF867C}">
                  <a14:compatExt spid="_x0000_s26685"/>
                </a:ext>
                <a:ext uri="{FF2B5EF4-FFF2-40B4-BE49-F238E27FC236}">
                  <a16:creationId xmlns:a16="http://schemas.microsoft.com/office/drawing/2014/main" id="{00000000-0008-0000-1000-00003D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26686" name="Option Button 62" hidden="1">
              <a:extLst>
                <a:ext uri="{63B3BB69-23CF-44E3-9099-C40C66FF867C}">
                  <a14:compatExt spid="_x0000_s26686"/>
                </a:ext>
                <a:ext uri="{FF2B5EF4-FFF2-40B4-BE49-F238E27FC236}">
                  <a16:creationId xmlns:a16="http://schemas.microsoft.com/office/drawing/2014/main" id="{00000000-0008-0000-1000-00003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26687" name="Option Button 63" hidden="1">
              <a:extLst>
                <a:ext uri="{63B3BB69-23CF-44E3-9099-C40C66FF867C}">
                  <a14:compatExt spid="_x0000_s26687"/>
                </a:ext>
                <a:ext uri="{FF2B5EF4-FFF2-40B4-BE49-F238E27FC236}">
                  <a16:creationId xmlns:a16="http://schemas.microsoft.com/office/drawing/2014/main" id="{00000000-0008-0000-1000-00003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26688" name="Option Button 64" hidden="1">
              <a:extLst>
                <a:ext uri="{63B3BB69-23CF-44E3-9099-C40C66FF867C}">
                  <a14:compatExt spid="_x0000_s26688"/>
                </a:ext>
                <a:ext uri="{FF2B5EF4-FFF2-40B4-BE49-F238E27FC236}">
                  <a16:creationId xmlns:a16="http://schemas.microsoft.com/office/drawing/2014/main" id="{00000000-0008-0000-1000-00004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26689" name="Group Box 65" hidden="1">
              <a:extLst>
                <a:ext uri="{63B3BB69-23CF-44E3-9099-C40C66FF867C}">
                  <a14:compatExt spid="_x0000_s26689"/>
                </a:ext>
                <a:ext uri="{FF2B5EF4-FFF2-40B4-BE49-F238E27FC236}">
                  <a16:creationId xmlns:a16="http://schemas.microsoft.com/office/drawing/2014/main" id="{00000000-0008-0000-1000-000041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26690" name="Option Button 66" hidden="1">
              <a:extLst>
                <a:ext uri="{63B3BB69-23CF-44E3-9099-C40C66FF867C}">
                  <a14:compatExt spid="_x0000_s26690"/>
                </a:ext>
                <a:ext uri="{FF2B5EF4-FFF2-40B4-BE49-F238E27FC236}">
                  <a16:creationId xmlns:a16="http://schemas.microsoft.com/office/drawing/2014/main" id="{00000000-0008-0000-1000-00004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26691" name="Option Button 67" hidden="1">
              <a:extLst>
                <a:ext uri="{63B3BB69-23CF-44E3-9099-C40C66FF867C}">
                  <a14:compatExt spid="_x0000_s26691"/>
                </a:ext>
                <a:ext uri="{FF2B5EF4-FFF2-40B4-BE49-F238E27FC236}">
                  <a16:creationId xmlns:a16="http://schemas.microsoft.com/office/drawing/2014/main" id="{00000000-0008-0000-1000-00004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26692" name="Option Button 68" hidden="1">
              <a:extLst>
                <a:ext uri="{63B3BB69-23CF-44E3-9099-C40C66FF867C}">
                  <a14:compatExt spid="_x0000_s26692"/>
                </a:ext>
                <a:ext uri="{FF2B5EF4-FFF2-40B4-BE49-F238E27FC236}">
                  <a16:creationId xmlns:a16="http://schemas.microsoft.com/office/drawing/2014/main" id="{00000000-0008-0000-1000-00004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26693" name="Option Button 69" hidden="1">
              <a:extLst>
                <a:ext uri="{63B3BB69-23CF-44E3-9099-C40C66FF867C}">
                  <a14:compatExt spid="_x0000_s26693"/>
                </a:ext>
                <a:ext uri="{FF2B5EF4-FFF2-40B4-BE49-F238E27FC236}">
                  <a16:creationId xmlns:a16="http://schemas.microsoft.com/office/drawing/2014/main" id="{00000000-0008-0000-1000-00004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26694" name="Check Box 70" hidden="1">
              <a:extLst>
                <a:ext uri="{63B3BB69-23CF-44E3-9099-C40C66FF867C}">
                  <a14:compatExt spid="_x0000_s26694"/>
                </a:ext>
                <a:ext uri="{FF2B5EF4-FFF2-40B4-BE49-F238E27FC236}">
                  <a16:creationId xmlns:a16="http://schemas.microsoft.com/office/drawing/2014/main" id="{00000000-0008-0000-1000-00004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26695" name="Check Box 71" hidden="1">
              <a:extLst>
                <a:ext uri="{63B3BB69-23CF-44E3-9099-C40C66FF867C}">
                  <a14:compatExt spid="_x0000_s26695"/>
                </a:ext>
                <a:ext uri="{FF2B5EF4-FFF2-40B4-BE49-F238E27FC236}">
                  <a16:creationId xmlns:a16="http://schemas.microsoft.com/office/drawing/2014/main" id="{00000000-0008-0000-1000-00004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6696" name="Check Box 72" hidden="1">
              <a:extLst>
                <a:ext uri="{63B3BB69-23CF-44E3-9099-C40C66FF867C}">
                  <a14:compatExt spid="_x0000_s26696"/>
                </a:ext>
                <a:ext uri="{FF2B5EF4-FFF2-40B4-BE49-F238E27FC236}">
                  <a16:creationId xmlns:a16="http://schemas.microsoft.com/office/drawing/2014/main" id="{00000000-0008-0000-1000-00004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26697" name="Check Box 73" hidden="1">
              <a:extLst>
                <a:ext uri="{63B3BB69-23CF-44E3-9099-C40C66FF867C}">
                  <a14:compatExt spid="_x0000_s26697"/>
                </a:ext>
                <a:ext uri="{FF2B5EF4-FFF2-40B4-BE49-F238E27FC236}">
                  <a16:creationId xmlns:a16="http://schemas.microsoft.com/office/drawing/2014/main" id="{00000000-0008-0000-1000-00004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26698" name="Check Box 74" hidden="1">
              <a:extLst>
                <a:ext uri="{63B3BB69-23CF-44E3-9099-C40C66FF867C}">
                  <a14:compatExt spid="_x0000_s26698"/>
                </a:ext>
                <a:ext uri="{FF2B5EF4-FFF2-40B4-BE49-F238E27FC236}">
                  <a16:creationId xmlns:a16="http://schemas.microsoft.com/office/drawing/2014/main" id="{00000000-0008-0000-1000-00004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26699" name="Check Box 75" hidden="1">
              <a:extLst>
                <a:ext uri="{63B3BB69-23CF-44E3-9099-C40C66FF867C}">
                  <a14:compatExt spid="_x0000_s26699"/>
                </a:ext>
                <a:ext uri="{FF2B5EF4-FFF2-40B4-BE49-F238E27FC236}">
                  <a16:creationId xmlns:a16="http://schemas.microsoft.com/office/drawing/2014/main" id="{00000000-0008-0000-1000-00004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6700" name="Check Box 76" hidden="1">
              <a:extLst>
                <a:ext uri="{63B3BB69-23CF-44E3-9099-C40C66FF867C}">
                  <a14:compatExt spid="_x0000_s26700"/>
                </a:ext>
                <a:ext uri="{FF2B5EF4-FFF2-40B4-BE49-F238E27FC236}">
                  <a16:creationId xmlns:a16="http://schemas.microsoft.com/office/drawing/2014/main" id="{00000000-0008-0000-1000-00004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495300</xdr:rowOff>
        </xdr:from>
        <xdr:to>
          <xdr:col>10</xdr:col>
          <xdr:colOff>281940</xdr:colOff>
          <xdr:row>12</xdr:row>
          <xdr:rowOff>213360</xdr:rowOff>
        </xdr:to>
        <xdr:sp macro="" textlink="">
          <xdr:nvSpPr>
            <xdr:cNvPr id="26701" name="Check Box 77" hidden="1">
              <a:extLst>
                <a:ext uri="{63B3BB69-23CF-44E3-9099-C40C66FF867C}">
                  <a14:compatExt spid="_x0000_s26701"/>
                </a:ext>
                <a:ext uri="{FF2B5EF4-FFF2-40B4-BE49-F238E27FC236}">
                  <a16:creationId xmlns:a16="http://schemas.microsoft.com/office/drawing/2014/main" id="{00000000-0008-0000-1000-00004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327660</xdr:rowOff>
        </xdr:from>
        <xdr:to>
          <xdr:col>10</xdr:col>
          <xdr:colOff>281940</xdr:colOff>
          <xdr:row>13</xdr:row>
          <xdr:rowOff>213360</xdr:rowOff>
        </xdr:to>
        <xdr:sp macro="" textlink="">
          <xdr:nvSpPr>
            <xdr:cNvPr id="26702" name="Check Box 78" hidden="1">
              <a:extLst>
                <a:ext uri="{63B3BB69-23CF-44E3-9099-C40C66FF867C}">
                  <a14:compatExt spid="_x0000_s26702"/>
                </a:ext>
                <a:ext uri="{FF2B5EF4-FFF2-40B4-BE49-F238E27FC236}">
                  <a16:creationId xmlns:a16="http://schemas.microsoft.com/office/drawing/2014/main" id="{00000000-0008-0000-1000-00004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26703" name="Check Box 79" hidden="1">
              <a:extLst>
                <a:ext uri="{63B3BB69-23CF-44E3-9099-C40C66FF867C}">
                  <a14:compatExt spid="_x0000_s26703"/>
                </a:ext>
                <a:ext uri="{FF2B5EF4-FFF2-40B4-BE49-F238E27FC236}">
                  <a16:creationId xmlns:a16="http://schemas.microsoft.com/office/drawing/2014/main" id="{00000000-0008-0000-1000-00004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26704" name="Check Box 80" hidden="1">
              <a:extLst>
                <a:ext uri="{63B3BB69-23CF-44E3-9099-C40C66FF867C}">
                  <a14:compatExt spid="_x0000_s26704"/>
                </a:ext>
                <a:ext uri="{FF2B5EF4-FFF2-40B4-BE49-F238E27FC236}">
                  <a16:creationId xmlns:a16="http://schemas.microsoft.com/office/drawing/2014/main" id="{00000000-0008-0000-1000-00005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26705" name="Check Box 81" hidden="1">
              <a:extLst>
                <a:ext uri="{63B3BB69-23CF-44E3-9099-C40C66FF867C}">
                  <a14:compatExt spid="_x0000_s26705"/>
                </a:ext>
                <a:ext uri="{FF2B5EF4-FFF2-40B4-BE49-F238E27FC236}">
                  <a16:creationId xmlns:a16="http://schemas.microsoft.com/office/drawing/2014/main" id="{00000000-0008-0000-1000-00005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26706" name="Check Box 82" hidden="1">
              <a:extLst>
                <a:ext uri="{63B3BB69-23CF-44E3-9099-C40C66FF867C}">
                  <a14:compatExt spid="_x0000_s26706"/>
                </a:ext>
                <a:ext uri="{FF2B5EF4-FFF2-40B4-BE49-F238E27FC236}">
                  <a16:creationId xmlns:a16="http://schemas.microsoft.com/office/drawing/2014/main" id="{00000000-0008-0000-1000-00005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26707" name="Check Box 83" hidden="1">
              <a:extLst>
                <a:ext uri="{63B3BB69-23CF-44E3-9099-C40C66FF867C}">
                  <a14:compatExt spid="_x0000_s26707"/>
                </a:ext>
                <a:ext uri="{FF2B5EF4-FFF2-40B4-BE49-F238E27FC236}">
                  <a16:creationId xmlns:a16="http://schemas.microsoft.com/office/drawing/2014/main" id="{00000000-0008-0000-1000-00005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20</xdr:row>
          <xdr:rowOff>22860</xdr:rowOff>
        </xdr:to>
        <xdr:sp macro="" textlink="">
          <xdr:nvSpPr>
            <xdr:cNvPr id="26708" name="Check Box 84" hidden="1">
              <a:extLst>
                <a:ext uri="{63B3BB69-23CF-44E3-9099-C40C66FF867C}">
                  <a14:compatExt spid="_x0000_s26708"/>
                </a:ext>
                <a:ext uri="{FF2B5EF4-FFF2-40B4-BE49-F238E27FC236}">
                  <a16:creationId xmlns:a16="http://schemas.microsoft.com/office/drawing/2014/main" id="{00000000-0008-0000-1000-00005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21</xdr:row>
          <xdr:rowOff>22860</xdr:rowOff>
        </xdr:to>
        <xdr:sp macro="" textlink="">
          <xdr:nvSpPr>
            <xdr:cNvPr id="26709" name="Check Box 85" hidden="1">
              <a:extLst>
                <a:ext uri="{63B3BB69-23CF-44E3-9099-C40C66FF867C}">
                  <a14:compatExt spid="_x0000_s26709"/>
                </a:ext>
                <a:ext uri="{FF2B5EF4-FFF2-40B4-BE49-F238E27FC236}">
                  <a16:creationId xmlns:a16="http://schemas.microsoft.com/office/drawing/2014/main" id="{00000000-0008-0000-1000-00005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15240</xdr:rowOff>
        </xdr:to>
        <xdr:sp macro="" textlink="">
          <xdr:nvSpPr>
            <xdr:cNvPr id="28846" name="Group Box 174" hidden="1">
              <a:extLst>
                <a:ext uri="{63B3BB69-23CF-44E3-9099-C40C66FF867C}">
                  <a14:compatExt spid="_x0000_s28846"/>
                </a:ext>
                <a:ext uri="{FF2B5EF4-FFF2-40B4-BE49-F238E27FC236}">
                  <a16:creationId xmlns:a16="http://schemas.microsoft.com/office/drawing/2014/main" id="{00000000-0008-0000-1100-0000AE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15240</xdr:rowOff>
        </xdr:to>
        <xdr:sp macro="" textlink="">
          <xdr:nvSpPr>
            <xdr:cNvPr id="28847" name="Option Button 175" hidden="1">
              <a:extLst>
                <a:ext uri="{63B3BB69-23CF-44E3-9099-C40C66FF867C}">
                  <a14:compatExt spid="_x0000_s28847"/>
                </a:ext>
                <a:ext uri="{FF2B5EF4-FFF2-40B4-BE49-F238E27FC236}">
                  <a16:creationId xmlns:a16="http://schemas.microsoft.com/office/drawing/2014/main" id="{00000000-0008-0000-1100-0000AF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15240</xdr:rowOff>
        </xdr:to>
        <xdr:sp macro="" textlink="">
          <xdr:nvSpPr>
            <xdr:cNvPr id="28848" name="Option Button 176" hidden="1">
              <a:extLst>
                <a:ext uri="{63B3BB69-23CF-44E3-9099-C40C66FF867C}">
                  <a14:compatExt spid="_x0000_s28848"/>
                </a:ext>
                <a:ext uri="{FF2B5EF4-FFF2-40B4-BE49-F238E27FC236}">
                  <a16:creationId xmlns:a16="http://schemas.microsoft.com/office/drawing/2014/main" id="{00000000-0008-0000-1100-0000B0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28849" name="Group Box 177" hidden="1">
              <a:extLst>
                <a:ext uri="{63B3BB69-23CF-44E3-9099-C40C66FF867C}">
                  <a14:compatExt spid="_x0000_s28849"/>
                </a:ext>
                <a:ext uri="{FF2B5EF4-FFF2-40B4-BE49-F238E27FC236}">
                  <a16:creationId xmlns:a16="http://schemas.microsoft.com/office/drawing/2014/main" id="{00000000-0008-0000-1100-0000B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8850" name="Option Button 178" hidden="1">
              <a:extLst>
                <a:ext uri="{63B3BB69-23CF-44E3-9099-C40C66FF867C}">
                  <a14:compatExt spid="_x0000_s28850"/>
                </a:ext>
                <a:ext uri="{FF2B5EF4-FFF2-40B4-BE49-F238E27FC236}">
                  <a16:creationId xmlns:a16="http://schemas.microsoft.com/office/drawing/2014/main" id="{00000000-0008-0000-1100-0000B2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28851" name="Option Button 179" hidden="1">
              <a:extLst>
                <a:ext uri="{63B3BB69-23CF-44E3-9099-C40C66FF867C}">
                  <a14:compatExt spid="_x0000_s28851"/>
                </a:ext>
                <a:ext uri="{FF2B5EF4-FFF2-40B4-BE49-F238E27FC236}">
                  <a16:creationId xmlns:a16="http://schemas.microsoft.com/office/drawing/2014/main" id="{00000000-0008-0000-1100-0000B3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28852" name="Group Box 180" hidden="1">
              <a:extLst>
                <a:ext uri="{63B3BB69-23CF-44E3-9099-C40C66FF867C}">
                  <a14:compatExt spid="_x0000_s28852"/>
                </a:ext>
                <a:ext uri="{FF2B5EF4-FFF2-40B4-BE49-F238E27FC236}">
                  <a16:creationId xmlns:a16="http://schemas.microsoft.com/office/drawing/2014/main" id="{00000000-0008-0000-1100-0000B4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28853" name="Option Button 181" hidden="1">
              <a:extLst>
                <a:ext uri="{63B3BB69-23CF-44E3-9099-C40C66FF867C}">
                  <a14:compatExt spid="_x0000_s28853"/>
                </a:ext>
                <a:ext uri="{FF2B5EF4-FFF2-40B4-BE49-F238E27FC236}">
                  <a16:creationId xmlns:a16="http://schemas.microsoft.com/office/drawing/2014/main" id="{00000000-0008-0000-1100-0000B5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28854" name="Option Button 182" hidden="1">
              <a:extLst>
                <a:ext uri="{63B3BB69-23CF-44E3-9099-C40C66FF867C}">
                  <a14:compatExt spid="_x0000_s28854"/>
                </a:ext>
                <a:ext uri="{FF2B5EF4-FFF2-40B4-BE49-F238E27FC236}">
                  <a16:creationId xmlns:a16="http://schemas.microsoft.com/office/drawing/2014/main" id="{00000000-0008-0000-1100-0000B6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6</xdr:col>
          <xdr:colOff>0</xdr:colOff>
          <xdr:row>11</xdr:row>
          <xdr:rowOff>0</xdr:rowOff>
        </xdr:to>
        <xdr:sp macro="" textlink="">
          <xdr:nvSpPr>
            <xdr:cNvPr id="28855" name="Group Box 183" hidden="1">
              <a:extLst>
                <a:ext uri="{63B3BB69-23CF-44E3-9099-C40C66FF867C}">
                  <a14:compatExt spid="_x0000_s28855"/>
                </a:ext>
                <a:ext uri="{FF2B5EF4-FFF2-40B4-BE49-F238E27FC236}">
                  <a16:creationId xmlns:a16="http://schemas.microsoft.com/office/drawing/2014/main" id="{00000000-0008-0000-1100-0000B7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28856" name="Option Button 184" hidden="1">
              <a:extLst>
                <a:ext uri="{63B3BB69-23CF-44E3-9099-C40C66FF867C}">
                  <a14:compatExt spid="_x0000_s28856"/>
                </a:ext>
                <a:ext uri="{FF2B5EF4-FFF2-40B4-BE49-F238E27FC236}">
                  <a16:creationId xmlns:a16="http://schemas.microsoft.com/office/drawing/2014/main" id="{00000000-0008-0000-1100-0000B8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28857" name="Group Box 185" hidden="1">
              <a:extLst>
                <a:ext uri="{63B3BB69-23CF-44E3-9099-C40C66FF867C}">
                  <a14:compatExt spid="_x0000_s28857"/>
                </a:ext>
                <a:ext uri="{FF2B5EF4-FFF2-40B4-BE49-F238E27FC236}">
                  <a16:creationId xmlns:a16="http://schemas.microsoft.com/office/drawing/2014/main" id="{00000000-0008-0000-1100-0000B9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28858" name="Option Button 186" hidden="1">
              <a:extLst>
                <a:ext uri="{63B3BB69-23CF-44E3-9099-C40C66FF867C}">
                  <a14:compatExt spid="_x0000_s28858"/>
                </a:ext>
                <a:ext uri="{FF2B5EF4-FFF2-40B4-BE49-F238E27FC236}">
                  <a16:creationId xmlns:a16="http://schemas.microsoft.com/office/drawing/2014/main" id="{00000000-0008-0000-1100-0000BA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28859" name="Option Button 187" hidden="1">
              <a:extLst>
                <a:ext uri="{63B3BB69-23CF-44E3-9099-C40C66FF867C}">
                  <a14:compatExt spid="_x0000_s28859"/>
                </a:ext>
                <a:ext uri="{FF2B5EF4-FFF2-40B4-BE49-F238E27FC236}">
                  <a16:creationId xmlns:a16="http://schemas.microsoft.com/office/drawing/2014/main" id="{00000000-0008-0000-1100-0000BB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28860" name="Group Box 188" hidden="1">
              <a:extLst>
                <a:ext uri="{63B3BB69-23CF-44E3-9099-C40C66FF867C}">
                  <a14:compatExt spid="_x0000_s28860"/>
                </a:ext>
                <a:ext uri="{FF2B5EF4-FFF2-40B4-BE49-F238E27FC236}">
                  <a16:creationId xmlns:a16="http://schemas.microsoft.com/office/drawing/2014/main" id="{00000000-0008-0000-1100-0000BC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28861" name="Option Button 189" hidden="1">
              <a:extLst>
                <a:ext uri="{63B3BB69-23CF-44E3-9099-C40C66FF867C}">
                  <a14:compatExt spid="_x0000_s28861"/>
                </a:ext>
                <a:ext uri="{FF2B5EF4-FFF2-40B4-BE49-F238E27FC236}">
                  <a16:creationId xmlns:a16="http://schemas.microsoft.com/office/drawing/2014/main" id="{00000000-0008-0000-1100-0000BD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28862" name="Option Button 190" hidden="1">
              <a:extLst>
                <a:ext uri="{63B3BB69-23CF-44E3-9099-C40C66FF867C}">
                  <a14:compatExt spid="_x0000_s28862"/>
                </a:ext>
                <a:ext uri="{FF2B5EF4-FFF2-40B4-BE49-F238E27FC236}">
                  <a16:creationId xmlns:a16="http://schemas.microsoft.com/office/drawing/2014/main" id="{00000000-0008-0000-1100-0000BE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28863" name="Option Button 191" hidden="1">
              <a:extLst>
                <a:ext uri="{63B3BB69-23CF-44E3-9099-C40C66FF867C}">
                  <a14:compatExt spid="_x0000_s28863"/>
                </a:ext>
                <a:ext uri="{FF2B5EF4-FFF2-40B4-BE49-F238E27FC236}">
                  <a16:creationId xmlns:a16="http://schemas.microsoft.com/office/drawing/2014/main" id="{00000000-0008-0000-1100-0000BF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22860</xdr:rowOff>
        </xdr:to>
        <xdr:sp macro="" textlink="">
          <xdr:nvSpPr>
            <xdr:cNvPr id="28864" name="Group Box 192" hidden="1">
              <a:extLst>
                <a:ext uri="{63B3BB69-23CF-44E3-9099-C40C66FF867C}">
                  <a14:compatExt spid="_x0000_s28864"/>
                </a:ext>
                <a:ext uri="{FF2B5EF4-FFF2-40B4-BE49-F238E27FC236}">
                  <a16:creationId xmlns:a16="http://schemas.microsoft.com/office/drawing/2014/main" id="{00000000-0008-0000-1100-0000C0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22860</xdr:rowOff>
        </xdr:to>
        <xdr:sp macro="" textlink="">
          <xdr:nvSpPr>
            <xdr:cNvPr id="28865" name="Option Button 193" hidden="1">
              <a:extLst>
                <a:ext uri="{63B3BB69-23CF-44E3-9099-C40C66FF867C}">
                  <a14:compatExt spid="_x0000_s28865"/>
                </a:ext>
                <a:ext uri="{FF2B5EF4-FFF2-40B4-BE49-F238E27FC236}">
                  <a16:creationId xmlns:a16="http://schemas.microsoft.com/office/drawing/2014/main" id="{00000000-0008-0000-1100-0000C1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22860</xdr:rowOff>
        </xdr:to>
        <xdr:sp macro="" textlink="">
          <xdr:nvSpPr>
            <xdr:cNvPr id="28866" name="Option Button 194" hidden="1">
              <a:extLst>
                <a:ext uri="{63B3BB69-23CF-44E3-9099-C40C66FF867C}">
                  <a14:compatExt spid="_x0000_s28866"/>
                </a:ext>
                <a:ext uri="{FF2B5EF4-FFF2-40B4-BE49-F238E27FC236}">
                  <a16:creationId xmlns:a16="http://schemas.microsoft.com/office/drawing/2014/main" id="{00000000-0008-0000-1100-0000C2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22860</xdr:rowOff>
        </xdr:to>
        <xdr:sp macro="" textlink="">
          <xdr:nvSpPr>
            <xdr:cNvPr id="28867" name="Option Button 195" hidden="1">
              <a:extLst>
                <a:ext uri="{63B3BB69-23CF-44E3-9099-C40C66FF867C}">
                  <a14:compatExt spid="_x0000_s28867"/>
                </a:ext>
                <a:ext uri="{FF2B5EF4-FFF2-40B4-BE49-F238E27FC236}">
                  <a16:creationId xmlns:a16="http://schemas.microsoft.com/office/drawing/2014/main" id="{00000000-0008-0000-1100-0000C3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22860</xdr:rowOff>
        </xdr:to>
        <xdr:sp macro="" textlink="">
          <xdr:nvSpPr>
            <xdr:cNvPr id="28868" name="Option Button 196" hidden="1">
              <a:extLst>
                <a:ext uri="{63B3BB69-23CF-44E3-9099-C40C66FF867C}">
                  <a14:compatExt spid="_x0000_s28868"/>
                </a:ext>
                <a:ext uri="{FF2B5EF4-FFF2-40B4-BE49-F238E27FC236}">
                  <a16:creationId xmlns:a16="http://schemas.microsoft.com/office/drawing/2014/main" id="{00000000-0008-0000-1100-0000C4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190500</xdr:rowOff>
        </xdr:from>
        <xdr:to>
          <xdr:col>13</xdr:col>
          <xdr:colOff>0</xdr:colOff>
          <xdr:row>10</xdr:row>
          <xdr:rowOff>0</xdr:rowOff>
        </xdr:to>
        <xdr:sp macro="" textlink="">
          <xdr:nvSpPr>
            <xdr:cNvPr id="28869" name="Group Box 197" hidden="1">
              <a:extLst>
                <a:ext uri="{63B3BB69-23CF-44E3-9099-C40C66FF867C}">
                  <a14:compatExt spid="_x0000_s28869"/>
                </a:ext>
                <a:ext uri="{FF2B5EF4-FFF2-40B4-BE49-F238E27FC236}">
                  <a16:creationId xmlns:a16="http://schemas.microsoft.com/office/drawing/2014/main" id="{00000000-0008-0000-1100-0000C5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190500</xdr:rowOff>
        </xdr:from>
        <xdr:to>
          <xdr:col>7</xdr:col>
          <xdr:colOff>175260</xdr:colOff>
          <xdr:row>10</xdr:row>
          <xdr:rowOff>0</xdr:rowOff>
        </xdr:to>
        <xdr:sp macro="" textlink="">
          <xdr:nvSpPr>
            <xdr:cNvPr id="28870" name="Option Button 198" hidden="1">
              <a:extLst>
                <a:ext uri="{63B3BB69-23CF-44E3-9099-C40C66FF867C}">
                  <a14:compatExt spid="_x0000_s28870"/>
                </a:ext>
                <a:ext uri="{FF2B5EF4-FFF2-40B4-BE49-F238E27FC236}">
                  <a16:creationId xmlns:a16="http://schemas.microsoft.com/office/drawing/2014/main" id="{00000000-0008-0000-1100-0000C6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190500</xdr:rowOff>
        </xdr:from>
        <xdr:to>
          <xdr:col>9</xdr:col>
          <xdr:colOff>175260</xdr:colOff>
          <xdr:row>10</xdr:row>
          <xdr:rowOff>0</xdr:rowOff>
        </xdr:to>
        <xdr:sp macro="" textlink="">
          <xdr:nvSpPr>
            <xdr:cNvPr id="28871" name="Option Button 199" hidden="1">
              <a:extLst>
                <a:ext uri="{63B3BB69-23CF-44E3-9099-C40C66FF867C}">
                  <a14:compatExt spid="_x0000_s28871"/>
                </a:ext>
                <a:ext uri="{FF2B5EF4-FFF2-40B4-BE49-F238E27FC236}">
                  <a16:creationId xmlns:a16="http://schemas.microsoft.com/office/drawing/2014/main" id="{00000000-0008-0000-1100-0000C7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190500</xdr:rowOff>
        </xdr:from>
        <xdr:to>
          <xdr:col>10</xdr:col>
          <xdr:colOff>175260</xdr:colOff>
          <xdr:row>10</xdr:row>
          <xdr:rowOff>0</xdr:rowOff>
        </xdr:to>
        <xdr:sp macro="" textlink="">
          <xdr:nvSpPr>
            <xdr:cNvPr id="28872" name="Option Button 200" hidden="1">
              <a:extLst>
                <a:ext uri="{63B3BB69-23CF-44E3-9099-C40C66FF867C}">
                  <a14:compatExt spid="_x0000_s28872"/>
                </a:ext>
                <a:ext uri="{FF2B5EF4-FFF2-40B4-BE49-F238E27FC236}">
                  <a16:creationId xmlns:a16="http://schemas.microsoft.com/office/drawing/2014/main" id="{00000000-0008-0000-1100-0000C8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28873" name="Group Box 201" hidden="1">
              <a:extLst>
                <a:ext uri="{63B3BB69-23CF-44E3-9099-C40C66FF867C}">
                  <a14:compatExt spid="_x0000_s28873"/>
                </a:ext>
                <a:ext uri="{FF2B5EF4-FFF2-40B4-BE49-F238E27FC236}">
                  <a16:creationId xmlns:a16="http://schemas.microsoft.com/office/drawing/2014/main" id="{00000000-0008-0000-1100-0000C9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28874" name="Option Button 202" hidden="1">
              <a:extLst>
                <a:ext uri="{63B3BB69-23CF-44E3-9099-C40C66FF867C}">
                  <a14:compatExt spid="_x0000_s28874"/>
                </a:ext>
                <a:ext uri="{FF2B5EF4-FFF2-40B4-BE49-F238E27FC236}">
                  <a16:creationId xmlns:a16="http://schemas.microsoft.com/office/drawing/2014/main" id="{00000000-0008-0000-1100-0000CA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28875" name="Option Button 203" hidden="1">
              <a:extLst>
                <a:ext uri="{63B3BB69-23CF-44E3-9099-C40C66FF867C}">
                  <a14:compatExt spid="_x0000_s28875"/>
                </a:ext>
                <a:ext uri="{FF2B5EF4-FFF2-40B4-BE49-F238E27FC236}">
                  <a16:creationId xmlns:a16="http://schemas.microsoft.com/office/drawing/2014/main" id="{00000000-0008-0000-1100-0000CB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28876" name="Option Button 204" hidden="1">
              <a:extLst>
                <a:ext uri="{63B3BB69-23CF-44E3-9099-C40C66FF867C}">
                  <a14:compatExt spid="_x0000_s28876"/>
                </a:ext>
                <a:ext uri="{FF2B5EF4-FFF2-40B4-BE49-F238E27FC236}">
                  <a16:creationId xmlns:a16="http://schemas.microsoft.com/office/drawing/2014/main" id="{00000000-0008-0000-1100-0000CC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28877" name="Option Button 205" hidden="1">
              <a:extLst>
                <a:ext uri="{63B3BB69-23CF-44E3-9099-C40C66FF867C}">
                  <a14:compatExt spid="_x0000_s28877"/>
                </a:ext>
                <a:ext uri="{FF2B5EF4-FFF2-40B4-BE49-F238E27FC236}">
                  <a16:creationId xmlns:a16="http://schemas.microsoft.com/office/drawing/2014/main" id="{00000000-0008-0000-1100-0000CD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6</xdr:row>
          <xdr:rowOff>15240</xdr:rowOff>
        </xdr:to>
        <xdr:sp macro="" textlink="">
          <xdr:nvSpPr>
            <xdr:cNvPr id="28878" name="Check Box 206" hidden="1">
              <a:extLst>
                <a:ext uri="{63B3BB69-23CF-44E3-9099-C40C66FF867C}">
                  <a14:compatExt spid="_x0000_s28878"/>
                </a:ext>
                <a:ext uri="{FF2B5EF4-FFF2-40B4-BE49-F238E27FC236}">
                  <a16:creationId xmlns:a16="http://schemas.microsoft.com/office/drawing/2014/main" id="{00000000-0008-0000-1100-0000CE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28879" name="Check Box 207" hidden="1">
              <a:extLst>
                <a:ext uri="{63B3BB69-23CF-44E3-9099-C40C66FF867C}">
                  <a14:compatExt spid="_x0000_s28879"/>
                </a:ext>
                <a:ext uri="{FF2B5EF4-FFF2-40B4-BE49-F238E27FC236}">
                  <a16:creationId xmlns:a16="http://schemas.microsoft.com/office/drawing/2014/main" id="{00000000-0008-0000-1100-0000CF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28880" name="Check Box 208" hidden="1">
              <a:extLst>
                <a:ext uri="{63B3BB69-23CF-44E3-9099-C40C66FF867C}">
                  <a14:compatExt spid="_x0000_s28880"/>
                </a:ext>
                <a:ext uri="{FF2B5EF4-FFF2-40B4-BE49-F238E27FC236}">
                  <a16:creationId xmlns:a16="http://schemas.microsoft.com/office/drawing/2014/main" id="{00000000-0008-0000-1100-0000D0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28881" name="Check Box 209" hidden="1">
              <a:extLst>
                <a:ext uri="{63B3BB69-23CF-44E3-9099-C40C66FF867C}">
                  <a14:compatExt spid="_x0000_s28881"/>
                </a:ext>
                <a:ext uri="{FF2B5EF4-FFF2-40B4-BE49-F238E27FC236}">
                  <a16:creationId xmlns:a16="http://schemas.microsoft.com/office/drawing/2014/main" id="{00000000-0008-0000-1100-0000D1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190500</xdr:rowOff>
        </xdr:from>
        <xdr:to>
          <xdr:col>10</xdr:col>
          <xdr:colOff>281940</xdr:colOff>
          <xdr:row>9</xdr:row>
          <xdr:rowOff>213360</xdr:rowOff>
        </xdr:to>
        <xdr:sp macro="" textlink="">
          <xdr:nvSpPr>
            <xdr:cNvPr id="28882" name="Check Box 210" hidden="1">
              <a:extLst>
                <a:ext uri="{63B3BB69-23CF-44E3-9099-C40C66FF867C}">
                  <a14:compatExt spid="_x0000_s28882"/>
                </a:ext>
                <a:ext uri="{FF2B5EF4-FFF2-40B4-BE49-F238E27FC236}">
                  <a16:creationId xmlns:a16="http://schemas.microsoft.com/office/drawing/2014/main" id="{00000000-0008-0000-1100-0000D2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28883" name="Check Box 211" hidden="1">
              <a:extLst>
                <a:ext uri="{63B3BB69-23CF-44E3-9099-C40C66FF867C}">
                  <a14:compatExt spid="_x0000_s28883"/>
                </a:ext>
                <a:ext uri="{FF2B5EF4-FFF2-40B4-BE49-F238E27FC236}">
                  <a16:creationId xmlns:a16="http://schemas.microsoft.com/office/drawing/2014/main" id="{00000000-0008-0000-1100-0000D3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28884" name="Check Box 212" hidden="1">
              <a:extLst>
                <a:ext uri="{63B3BB69-23CF-44E3-9099-C40C66FF867C}">
                  <a14:compatExt spid="_x0000_s28884"/>
                </a:ext>
                <a:ext uri="{FF2B5EF4-FFF2-40B4-BE49-F238E27FC236}">
                  <a16:creationId xmlns:a16="http://schemas.microsoft.com/office/drawing/2014/main" id="{00000000-0008-0000-1100-0000D4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15240</xdr:rowOff>
        </xdr:to>
        <xdr:sp macro="" textlink="">
          <xdr:nvSpPr>
            <xdr:cNvPr id="29985" name="Group Box 289" hidden="1">
              <a:extLst>
                <a:ext uri="{63B3BB69-23CF-44E3-9099-C40C66FF867C}">
                  <a14:compatExt spid="_x0000_s29985"/>
                </a:ext>
                <a:ext uri="{FF2B5EF4-FFF2-40B4-BE49-F238E27FC236}">
                  <a16:creationId xmlns:a16="http://schemas.microsoft.com/office/drawing/2014/main" id="{00000000-0008-0000-1200-000021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15240</xdr:rowOff>
        </xdr:to>
        <xdr:sp macro="" textlink="">
          <xdr:nvSpPr>
            <xdr:cNvPr id="29986" name="Option Button 290" hidden="1">
              <a:extLst>
                <a:ext uri="{63B3BB69-23CF-44E3-9099-C40C66FF867C}">
                  <a14:compatExt spid="_x0000_s29986"/>
                </a:ext>
                <a:ext uri="{FF2B5EF4-FFF2-40B4-BE49-F238E27FC236}">
                  <a16:creationId xmlns:a16="http://schemas.microsoft.com/office/drawing/2014/main" id="{00000000-0008-0000-1200-00002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15240</xdr:rowOff>
        </xdr:to>
        <xdr:sp macro="" textlink="">
          <xdr:nvSpPr>
            <xdr:cNvPr id="29987" name="Option Button 291" hidden="1">
              <a:extLst>
                <a:ext uri="{63B3BB69-23CF-44E3-9099-C40C66FF867C}">
                  <a14:compatExt spid="_x0000_s29987"/>
                </a:ext>
                <a:ext uri="{FF2B5EF4-FFF2-40B4-BE49-F238E27FC236}">
                  <a16:creationId xmlns:a16="http://schemas.microsoft.com/office/drawing/2014/main" id="{00000000-0008-0000-1200-00002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6</xdr:col>
          <xdr:colOff>0</xdr:colOff>
          <xdr:row>7</xdr:row>
          <xdr:rowOff>0</xdr:rowOff>
        </xdr:to>
        <xdr:sp macro="" textlink="">
          <xdr:nvSpPr>
            <xdr:cNvPr id="29988" name="Group Box 292" hidden="1">
              <a:extLst>
                <a:ext uri="{63B3BB69-23CF-44E3-9099-C40C66FF867C}">
                  <a14:compatExt spid="_x0000_s29988"/>
                </a:ext>
                <a:ext uri="{FF2B5EF4-FFF2-40B4-BE49-F238E27FC236}">
                  <a16:creationId xmlns:a16="http://schemas.microsoft.com/office/drawing/2014/main" id="{00000000-0008-0000-1200-000024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29989" name="Option Button 293" hidden="1">
              <a:extLst>
                <a:ext uri="{63B3BB69-23CF-44E3-9099-C40C66FF867C}">
                  <a14:compatExt spid="_x0000_s29989"/>
                </a:ext>
                <a:ext uri="{FF2B5EF4-FFF2-40B4-BE49-F238E27FC236}">
                  <a16:creationId xmlns:a16="http://schemas.microsoft.com/office/drawing/2014/main" id="{00000000-0008-0000-1200-000025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29990" name="Group Box 294" hidden="1">
              <a:extLst>
                <a:ext uri="{63B3BB69-23CF-44E3-9099-C40C66FF867C}">
                  <a14:compatExt spid="_x0000_s29990"/>
                </a:ext>
                <a:ext uri="{FF2B5EF4-FFF2-40B4-BE49-F238E27FC236}">
                  <a16:creationId xmlns:a16="http://schemas.microsoft.com/office/drawing/2014/main" id="{00000000-0008-0000-1200-000026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29991" name="Option Button 295" hidden="1">
              <a:extLst>
                <a:ext uri="{63B3BB69-23CF-44E3-9099-C40C66FF867C}">
                  <a14:compatExt spid="_x0000_s29991"/>
                </a:ext>
                <a:ext uri="{FF2B5EF4-FFF2-40B4-BE49-F238E27FC236}">
                  <a16:creationId xmlns:a16="http://schemas.microsoft.com/office/drawing/2014/main" id="{00000000-0008-0000-1200-00002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29992" name="Option Button 296" hidden="1">
              <a:extLst>
                <a:ext uri="{63B3BB69-23CF-44E3-9099-C40C66FF867C}">
                  <a14:compatExt spid="_x0000_s29992"/>
                </a:ext>
                <a:ext uri="{FF2B5EF4-FFF2-40B4-BE49-F238E27FC236}">
                  <a16:creationId xmlns:a16="http://schemas.microsoft.com/office/drawing/2014/main" id="{00000000-0008-0000-1200-00002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29993" name="Group Box 297" hidden="1">
              <a:extLst>
                <a:ext uri="{63B3BB69-23CF-44E3-9099-C40C66FF867C}">
                  <a14:compatExt spid="_x0000_s29993"/>
                </a:ext>
                <a:ext uri="{FF2B5EF4-FFF2-40B4-BE49-F238E27FC236}">
                  <a16:creationId xmlns:a16="http://schemas.microsoft.com/office/drawing/2014/main" id="{00000000-0008-0000-1200-000029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29994" name="Option Button 298" hidden="1">
              <a:extLst>
                <a:ext uri="{63B3BB69-23CF-44E3-9099-C40C66FF867C}">
                  <a14:compatExt spid="_x0000_s29994"/>
                </a:ext>
                <a:ext uri="{FF2B5EF4-FFF2-40B4-BE49-F238E27FC236}">
                  <a16:creationId xmlns:a16="http://schemas.microsoft.com/office/drawing/2014/main" id="{00000000-0008-0000-1200-00002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29995" name="Option Button 299" hidden="1">
              <a:extLst>
                <a:ext uri="{63B3BB69-23CF-44E3-9099-C40C66FF867C}">
                  <a14:compatExt spid="_x0000_s29995"/>
                </a:ext>
                <a:ext uri="{FF2B5EF4-FFF2-40B4-BE49-F238E27FC236}">
                  <a16:creationId xmlns:a16="http://schemas.microsoft.com/office/drawing/2014/main" id="{00000000-0008-0000-1200-00002B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190500</xdr:rowOff>
        </xdr:from>
        <xdr:to>
          <xdr:col>7</xdr:col>
          <xdr:colOff>0</xdr:colOff>
          <xdr:row>10</xdr:row>
          <xdr:rowOff>0</xdr:rowOff>
        </xdr:to>
        <xdr:sp macro="" textlink="">
          <xdr:nvSpPr>
            <xdr:cNvPr id="29996" name="Group Box 300" hidden="1">
              <a:extLst>
                <a:ext uri="{63B3BB69-23CF-44E3-9099-C40C66FF867C}">
                  <a14:compatExt spid="_x0000_s29996"/>
                </a:ext>
                <a:ext uri="{FF2B5EF4-FFF2-40B4-BE49-F238E27FC236}">
                  <a16:creationId xmlns:a16="http://schemas.microsoft.com/office/drawing/2014/main" id="{00000000-0008-0000-1200-00002C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190500</xdr:rowOff>
        </xdr:from>
        <xdr:to>
          <xdr:col>5</xdr:col>
          <xdr:colOff>175260</xdr:colOff>
          <xdr:row>10</xdr:row>
          <xdr:rowOff>0</xdr:rowOff>
        </xdr:to>
        <xdr:sp macro="" textlink="">
          <xdr:nvSpPr>
            <xdr:cNvPr id="29997" name="Option Button 301" hidden="1">
              <a:extLst>
                <a:ext uri="{63B3BB69-23CF-44E3-9099-C40C66FF867C}">
                  <a14:compatExt spid="_x0000_s29997"/>
                </a:ext>
                <a:ext uri="{FF2B5EF4-FFF2-40B4-BE49-F238E27FC236}">
                  <a16:creationId xmlns:a16="http://schemas.microsoft.com/office/drawing/2014/main" id="{00000000-0008-0000-1200-00002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190500</xdr:rowOff>
        </xdr:from>
        <xdr:to>
          <xdr:col>6</xdr:col>
          <xdr:colOff>175260</xdr:colOff>
          <xdr:row>10</xdr:row>
          <xdr:rowOff>0</xdr:rowOff>
        </xdr:to>
        <xdr:sp macro="" textlink="">
          <xdr:nvSpPr>
            <xdr:cNvPr id="29998" name="Option Button 302" hidden="1">
              <a:extLst>
                <a:ext uri="{63B3BB69-23CF-44E3-9099-C40C66FF867C}">
                  <a14:compatExt spid="_x0000_s29998"/>
                </a:ext>
                <a:ext uri="{FF2B5EF4-FFF2-40B4-BE49-F238E27FC236}">
                  <a16:creationId xmlns:a16="http://schemas.microsoft.com/office/drawing/2014/main" id="{00000000-0008-0000-1200-00002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29999" name="Group Box 303" hidden="1">
              <a:extLst>
                <a:ext uri="{63B3BB69-23CF-44E3-9099-C40C66FF867C}">
                  <a14:compatExt spid="_x0000_s29999"/>
                </a:ext>
                <a:ext uri="{FF2B5EF4-FFF2-40B4-BE49-F238E27FC236}">
                  <a16:creationId xmlns:a16="http://schemas.microsoft.com/office/drawing/2014/main" id="{00000000-0008-0000-1200-00002F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30000" name="Option Button 304" hidden="1">
              <a:extLst>
                <a:ext uri="{63B3BB69-23CF-44E3-9099-C40C66FF867C}">
                  <a14:compatExt spid="_x0000_s30000"/>
                </a:ext>
                <a:ext uri="{FF2B5EF4-FFF2-40B4-BE49-F238E27FC236}">
                  <a16:creationId xmlns:a16="http://schemas.microsoft.com/office/drawing/2014/main" id="{00000000-0008-0000-1200-00003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30001" name="Option Button 305" hidden="1">
              <a:extLst>
                <a:ext uri="{63B3BB69-23CF-44E3-9099-C40C66FF867C}">
                  <a14:compatExt spid="_x0000_s30001"/>
                </a:ext>
                <a:ext uri="{FF2B5EF4-FFF2-40B4-BE49-F238E27FC236}">
                  <a16:creationId xmlns:a16="http://schemas.microsoft.com/office/drawing/2014/main" id="{00000000-0008-0000-1200-00003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22860</xdr:rowOff>
        </xdr:to>
        <xdr:sp macro="" textlink="">
          <xdr:nvSpPr>
            <xdr:cNvPr id="30002" name="Group Box 306" hidden="1">
              <a:extLst>
                <a:ext uri="{63B3BB69-23CF-44E3-9099-C40C66FF867C}">
                  <a14:compatExt spid="_x0000_s30002"/>
                </a:ext>
                <a:ext uri="{FF2B5EF4-FFF2-40B4-BE49-F238E27FC236}">
                  <a16:creationId xmlns:a16="http://schemas.microsoft.com/office/drawing/2014/main" id="{00000000-0008-0000-1200-000032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22860</xdr:rowOff>
        </xdr:to>
        <xdr:sp macro="" textlink="">
          <xdr:nvSpPr>
            <xdr:cNvPr id="30003" name="Option Button 307" hidden="1">
              <a:extLst>
                <a:ext uri="{63B3BB69-23CF-44E3-9099-C40C66FF867C}">
                  <a14:compatExt spid="_x0000_s30003"/>
                </a:ext>
                <a:ext uri="{FF2B5EF4-FFF2-40B4-BE49-F238E27FC236}">
                  <a16:creationId xmlns:a16="http://schemas.microsoft.com/office/drawing/2014/main" id="{00000000-0008-0000-1200-00003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22860</xdr:rowOff>
        </xdr:to>
        <xdr:sp macro="" textlink="">
          <xdr:nvSpPr>
            <xdr:cNvPr id="30004" name="Option Button 308" hidden="1">
              <a:extLst>
                <a:ext uri="{63B3BB69-23CF-44E3-9099-C40C66FF867C}">
                  <a14:compatExt spid="_x0000_s30004"/>
                </a:ext>
                <a:ext uri="{FF2B5EF4-FFF2-40B4-BE49-F238E27FC236}">
                  <a16:creationId xmlns:a16="http://schemas.microsoft.com/office/drawing/2014/main" id="{00000000-0008-0000-1200-00003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22860</xdr:rowOff>
        </xdr:to>
        <xdr:sp macro="" textlink="">
          <xdr:nvSpPr>
            <xdr:cNvPr id="30005" name="Group Box 309" hidden="1">
              <a:extLst>
                <a:ext uri="{63B3BB69-23CF-44E3-9099-C40C66FF867C}">
                  <a14:compatExt spid="_x0000_s30005"/>
                </a:ext>
                <a:ext uri="{FF2B5EF4-FFF2-40B4-BE49-F238E27FC236}">
                  <a16:creationId xmlns:a16="http://schemas.microsoft.com/office/drawing/2014/main" id="{00000000-0008-0000-1200-000035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22860</xdr:rowOff>
        </xdr:to>
        <xdr:sp macro="" textlink="">
          <xdr:nvSpPr>
            <xdr:cNvPr id="30006" name="Option Button 310" hidden="1">
              <a:extLst>
                <a:ext uri="{63B3BB69-23CF-44E3-9099-C40C66FF867C}">
                  <a14:compatExt spid="_x0000_s30006"/>
                </a:ext>
                <a:ext uri="{FF2B5EF4-FFF2-40B4-BE49-F238E27FC236}">
                  <a16:creationId xmlns:a16="http://schemas.microsoft.com/office/drawing/2014/main" id="{00000000-0008-0000-1200-00003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22860</xdr:rowOff>
        </xdr:to>
        <xdr:sp macro="" textlink="">
          <xdr:nvSpPr>
            <xdr:cNvPr id="30007" name="Option Button 311" hidden="1">
              <a:extLst>
                <a:ext uri="{63B3BB69-23CF-44E3-9099-C40C66FF867C}">
                  <a14:compatExt spid="_x0000_s30007"/>
                </a:ext>
                <a:ext uri="{FF2B5EF4-FFF2-40B4-BE49-F238E27FC236}">
                  <a16:creationId xmlns:a16="http://schemas.microsoft.com/office/drawing/2014/main" id="{00000000-0008-0000-1200-00003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30008" name="Group Box 312" hidden="1">
              <a:extLst>
                <a:ext uri="{63B3BB69-23CF-44E3-9099-C40C66FF867C}">
                  <a14:compatExt spid="_x0000_s30008"/>
                </a:ext>
                <a:ext uri="{FF2B5EF4-FFF2-40B4-BE49-F238E27FC236}">
                  <a16:creationId xmlns:a16="http://schemas.microsoft.com/office/drawing/2014/main" id="{00000000-0008-0000-1200-000038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30009" name="Option Button 313" hidden="1">
              <a:extLst>
                <a:ext uri="{63B3BB69-23CF-44E3-9099-C40C66FF867C}">
                  <a14:compatExt spid="_x0000_s30009"/>
                </a:ext>
                <a:ext uri="{FF2B5EF4-FFF2-40B4-BE49-F238E27FC236}">
                  <a16:creationId xmlns:a16="http://schemas.microsoft.com/office/drawing/2014/main" id="{00000000-0008-0000-1200-000039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30010" name="Option Button 314" hidden="1">
              <a:extLst>
                <a:ext uri="{63B3BB69-23CF-44E3-9099-C40C66FF867C}">
                  <a14:compatExt spid="_x0000_s30010"/>
                </a:ext>
                <a:ext uri="{FF2B5EF4-FFF2-40B4-BE49-F238E27FC236}">
                  <a16:creationId xmlns:a16="http://schemas.microsoft.com/office/drawing/2014/main" id="{00000000-0008-0000-1200-00003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0011" name="Group Box 315" hidden="1">
              <a:extLst>
                <a:ext uri="{63B3BB69-23CF-44E3-9099-C40C66FF867C}">
                  <a14:compatExt spid="_x0000_s30011"/>
                </a:ext>
                <a:ext uri="{FF2B5EF4-FFF2-40B4-BE49-F238E27FC236}">
                  <a16:creationId xmlns:a16="http://schemas.microsoft.com/office/drawing/2014/main" id="{00000000-0008-0000-1200-00003B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0012" name="Option Button 316" hidden="1">
              <a:extLst>
                <a:ext uri="{63B3BB69-23CF-44E3-9099-C40C66FF867C}">
                  <a14:compatExt spid="_x0000_s30012"/>
                </a:ext>
                <a:ext uri="{FF2B5EF4-FFF2-40B4-BE49-F238E27FC236}">
                  <a16:creationId xmlns:a16="http://schemas.microsoft.com/office/drawing/2014/main" id="{00000000-0008-0000-1200-00003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0013" name="Option Button 317" hidden="1">
              <a:extLst>
                <a:ext uri="{63B3BB69-23CF-44E3-9099-C40C66FF867C}">
                  <a14:compatExt spid="_x0000_s30013"/>
                </a:ext>
                <a:ext uri="{FF2B5EF4-FFF2-40B4-BE49-F238E27FC236}">
                  <a16:creationId xmlns:a16="http://schemas.microsoft.com/office/drawing/2014/main" id="{00000000-0008-0000-1200-00003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30014" name="Group Box 318" hidden="1">
              <a:extLst>
                <a:ext uri="{63B3BB69-23CF-44E3-9099-C40C66FF867C}">
                  <a14:compatExt spid="_x0000_s30014"/>
                </a:ext>
                <a:ext uri="{FF2B5EF4-FFF2-40B4-BE49-F238E27FC236}">
                  <a16:creationId xmlns:a16="http://schemas.microsoft.com/office/drawing/2014/main" id="{00000000-0008-0000-1200-00003E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30015" name="Option Button 319" hidden="1">
              <a:extLst>
                <a:ext uri="{63B3BB69-23CF-44E3-9099-C40C66FF867C}">
                  <a14:compatExt spid="_x0000_s30015"/>
                </a:ext>
                <a:ext uri="{FF2B5EF4-FFF2-40B4-BE49-F238E27FC236}">
                  <a16:creationId xmlns:a16="http://schemas.microsoft.com/office/drawing/2014/main" id="{00000000-0008-0000-1200-00003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30016" name="Option Button 320" hidden="1">
              <a:extLst>
                <a:ext uri="{63B3BB69-23CF-44E3-9099-C40C66FF867C}">
                  <a14:compatExt spid="_x0000_s30016"/>
                </a:ext>
                <a:ext uri="{FF2B5EF4-FFF2-40B4-BE49-F238E27FC236}">
                  <a16:creationId xmlns:a16="http://schemas.microsoft.com/office/drawing/2014/main" id="{00000000-0008-0000-1200-00004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30017" name="Group Box 321" hidden="1">
              <a:extLst>
                <a:ext uri="{63B3BB69-23CF-44E3-9099-C40C66FF867C}">
                  <a14:compatExt spid="_x0000_s30017"/>
                </a:ext>
                <a:ext uri="{FF2B5EF4-FFF2-40B4-BE49-F238E27FC236}">
                  <a16:creationId xmlns:a16="http://schemas.microsoft.com/office/drawing/2014/main" id="{00000000-0008-0000-1200-000041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30018" name="Option Button 322" hidden="1">
              <a:extLst>
                <a:ext uri="{63B3BB69-23CF-44E3-9099-C40C66FF867C}">
                  <a14:compatExt spid="_x0000_s30018"/>
                </a:ext>
                <a:ext uri="{FF2B5EF4-FFF2-40B4-BE49-F238E27FC236}">
                  <a16:creationId xmlns:a16="http://schemas.microsoft.com/office/drawing/2014/main" id="{00000000-0008-0000-1200-00004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30019" name="Option Button 323" hidden="1">
              <a:extLst>
                <a:ext uri="{63B3BB69-23CF-44E3-9099-C40C66FF867C}">
                  <a14:compatExt spid="_x0000_s30019"/>
                </a:ext>
                <a:ext uri="{FF2B5EF4-FFF2-40B4-BE49-F238E27FC236}">
                  <a16:creationId xmlns:a16="http://schemas.microsoft.com/office/drawing/2014/main" id="{00000000-0008-0000-1200-00004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30020" name="Group Box 324" hidden="1">
              <a:extLst>
                <a:ext uri="{63B3BB69-23CF-44E3-9099-C40C66FF867C}">
                  <a14:compatExt spid="_x0000_s30020"/>
                </a:ext>
                <a:ext uri="{FF2B5EF4-FFF2-40B4-BE49-F238E27FC236}">
                  <a16:creationId xmlns:a16="http://schemas.microsoft.com/office/drawing/2014/main" id="{00000000-0008-0000-1200-000044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30021" name="Option Button 325" hidden="1">
              <a:extLst>
                <a:ext uri="{63B3BB69-23CF-44E3-9099-C40C66FF867C}">
                  <a14:compatExt spid="_x0000_s30021"/>
                </a:ext>
                <a:ext uri="{FF2B5EF4-FFF2-40B4-BE49-F238E27FC236}">
                  <a16:creationId xmlns:a16="http://schemas.microsoft.com/office/drawing/2014/main" id="{00000000-0008-0000-1200-000045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30022" name="Option Button 326" hidden="1">
              <a:extLst>
                <a:ext uri="{63B3BB69-23CF-44E3-9099-C40C66FF867C}">
                  <a14:compatExt spid="_x0000_s30022"/>
                </a:ext>
                <a:ext uri="{FF2B5EF4-FFF2-40B4-BE49-F238E27FC236}">
                  <a16:creationId xmlns:a16="http://schemas.microsoft.com/office/drawing/2014/main" id="{00000000-0008-0000-1200-00004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6</xdr:col>
          <xdr:colOff>0</xdr:colOff>
          <xdr:row>18</xdr:row>
          <xdr:rowOff>495300</xdr:rowOff>
        </xdr:to>
        <xdr:sp macro="" textlink="">
          <xdr:nvSpPr>
            <xdr:cNvPr id="30023" name="Group Box 327" hidden="1">
              <a:extLst>
                <a:ext uri="{63B3BB69-23CF-44E3-9099-C40C66FF867C}">
                  <a14:compatExt spid="_x0000_s30023"/>
                </a:ext>
                <a:ext uri="{FF2B5EF4-FFF2-40B4-BE49-F238E27FC236}">
                  <a16:creationId xmlns:a16="http://schemas.microsoft.com/office/drawing/2014/main" id="{00000000-0008-0000-1200-000047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18</xdr:row>
          <xdr:rowOff>495300</xdr:rowOff>
        </xdr:to>
        <xdr:sp macro="" textlink="">
          <xdr:nvSpPr>
            <xdr:cNvPr id="30024" name="Option Button 328" hidden="1">
              <a:extLst>
                <a:ext uri="{63B3BB69-23CF-44E3-9099-C40C66FF867C}">
                  <a14:compatExt spid="_x0000_s30024"/>
                </a:ext>
                <a:ext uri="{FF2B5EF4-FFF2-40B4-BE49-F238E27FC236}">
                  <a16:creationId xmlns:a16="http://schemas.microsoft.com/office/drawing/2014/main" id="{00000000-0008-0000-1200-00004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0</xdr:rowOff>
        </xdr:to>
        <xdr:sp macro="" textlink="">
          <xdr:nvSpPr>
            <xdr:cNvPr id="30025" name="Group Box 329" hidden="1">
              <a:extLst>
                <a:ext uri="{63B3BB69-23CF-44E3-9099-C40C66FF867C}">
                  <a14:compatExt spid="_x0000_s30025"/>
                </a:ext>
                <a:ext uri="{FF2B5EF4-FFF2-40B4-BE49-F238E27FC236}">
                  <a16:creationId xmlns:a16="http://schemas.microsoft.com/office/drawing/2014/main" id="{00000000-0008-0000-1200-000049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30026" name="Option Button 330" hidden="1">
              <a:extLst>
                <a:ext uri="{63B3BB69-23CF-44E3-9099-C40C66FF867C}">
                  <a14:compatExt spid="_x0000_s30026"/>
                </a:ext>
                <a:ext uri="{FF2B5EF4-FFF2-40B4-BE49-F238E27FC236}">
                  <a16:creationId xmlns:a16="http://schemas.microsoft.com/office/drawing/2014/main" id="{00000000-0008-0000-1200-00004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6</xdr:col>
          <xdr:colOff>0</xdr:colOff>
          <xdr:row>21</xdr:row>
          <xdr:rowOff>0</xdr:rowOff>
        </xdr:to>
        <xdr:sp macro="" textlink="">
          <xdr:nvSpPr>
            <xdr:cNvPr id="30027" name="Group Box 331" hidden="1">
              <a:extLst>
                <a:ext uri="{63B3BB69-23CF-44E3-9099-C40C66FF867C}">
                  <a14:compatExt spid="_x0000_s30027"/>
                </a:ext>
                <a:ext uri="{FF2B5EF4-FFF2-40B4-BE49-F238E27FC236}">
                  <a16:creationId xmlns:a16="http://schemas.microsoft.com/office/drawing/2014/main" id="{00000000-0008-0000-1200-00004B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30028" name="Option Button 332" hidden="1">
              <a:extLst>
                <a:ext uri="{63B3BB69-23CF-44E3-9099-C40C66FF867C}">
                  <a14:compatExt spid="_x0000_s30028"/>
                </a:ext>
                <a:ext uri="{FF2B5EF4-FFF2-40B4-BE49-F238E27FC236}">
                  <a16:creationId xmlns:a16="http://schemas.microsoft.com/office/drawing/2014/main" id="{00000000-0008-0000-1200-00004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22</xdr:row>
          <xdr:rowOff>0</xdr:rowOff>
        </xdr:to>
        <xdr:sp macro="" textlink="">
          <xdr:nvSpPr>
            <xdr:cNvPr id="30029" name="Group Box 333" hidden="1">
              <a:extLst>
                <a:ext uri="{63B3BB69-23CF-44E3-9099-C40C66FF867C}">
                  <a14:compatExt spid="_x0000_s30029"/>
                </a:ext>
                <a:ext uri="{FF2B5EF4-FFF2-40B4-BE49-F238E27FC236}">
                  <a16:creationId xmlns:a16="http://schemas.microsoft.com/office/drawing/2014/main" id="{00000000-0008-0000-1200-00004D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30030" name="Option Button 334" hidden="1">
              <a:extLst>
                <a:ext uri="{63B3BB69-23CF-44E3-9099-C40C66FF867C}">
                  <a14:compatExt spid="_x0000_s30030"/>
                </a:ext>
                <a:ext uri="{FF2B5EF4-FFF2-40B4-BE49-F238E27FC236}">
                  <a16:creationId xmlns:a16="http://schemas.microsoft.com/office/drawing/2014/main" id="{00000000-0008-0000-1200-00004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23</xdr:row>
          <xdr:rowOff>327660</xdr:rowOff>
        </xdr:to>
        <xdr:sp macro="" textlink="">
          <xdr:nvSpPr>
            <xdr:cNvPr id="30031" name="Group Box 335" hidden="1">
              <a:extLst>
                <a:ext uri="{63B3BB69-23CF-44E3-9099-C40C66FF867C}">
                  <a14:compatExt spid="_x0000_s30031"/>
                </a:ext>
                <a:ext uri="{FF2B5EF4-FFF2-40B4-BE49-F238E27FC236}">
                  <a16:creationId xmlns:a16="http://schemas.microsoft.com/office/drawing/2014/main" id="{00000000-0008-0000-1200-00004F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23</xdr:row>
          <xdr:rowOff>327660</xdr:rowOff>
        </xdr:to>
        <xdr:sp macro="" textlink="">
          <xdr:nvSpPr>
            <xdr:cNvPr id="30032" name="Option Button 336" hidden="1">
              <a:extLst>
                <a:ext uri="{63B3BB69-23CF-44E3-9099-C40C66FF867C}">
                  <a14:compatExt spid="_x0000_s30032"/>
                </a:ext>
                <a:ext uri="{FF2B5EF4-FFF2-40B4-BE49-F238E27FC236}">
                  <a16:creationId xmlns:a16="http://schemas.microsoft.com/office/drawing/2014/main" id="{00000000-0008-0000-1200-00005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23</xdr:row>
          <xdr:rowOff>327660</xdr:rowOff>
        </xdr:to>
        <xdr:sp macro="" textlink="">
          <xdr:nvSpPr>
            <xdr:cNvPr id="30033" name="Option Button 337" hidden="1">
              <a:extLst>
                <a:ext uri="{63B3BB69-23CF-44E3-9099-C40C66FF867C}">
                  <a14:compatExt spid="_x0000_s30033"/>
                </a:ext>
                <a:ext uri="{FF2B5EF4-FFF2-40B4-BE49-F238E27FC236}">
                  <a16:creationId xmlns:a16="http://schemas.microsoft.com/office/drawing/2014/main" id="{00000000-0008-0000-1200-00005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25</xdr:row>
          <xdr:rowOff>0</xdr:rowOff>
        </xdr:to>
        <xdr:sp macro="" textlink="">
          <xdr:nvSpPr>
            <xdr:cNvPr id="30034" name="Group Box 338" hidden="1">
              <a:extLst>
                <a:ext uri="{63B3BB69-23CF-44E3-9099-C40C66FF867C}">
                  <a14:compatExt spid="_x0000_s30034"/>
                </a:ext>
                <a:ext uri="{FF2B5EF4-FFF2-40B4-BE49-F238E27FC236}">
                  <a16:creationId xmlns:a16="http://schemas.microsoft.com/office/drawing/2014/main" id="{00000000-0008-0000-1200-000052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25</xdr:row>
          <xdr:rowOff>0</xdr:rowOff>
        </xdr:to>
        <xdr:sp macro="" textlink="">
          <xdr:nvSpPr>
            <xdr:cNvPr id="30035" name="Option Button 339" hidden="1">
              <a:extLst>
                <a:ext uri="{63B3BB69-23CF-44E3-9099-C40C66FF867C}">
                  <a14:compatExt spid="_x0000_s30035"/>
                </a:ext>
                <a:ext uri="{FF2B5EF4-FFF2-40B4-BE49-F238E27FC236}">
                  <a16:creationId xmlns:a16="http://schemas.microsoft.com/office/drawing/2014/main" id="{00000000-0008-0000-1200-00005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25</xdr:row>
          <xdr:rowOff>0</xdr:rowOff>
        </xdr:to>
        <xdr:sp macro="" textlink="">
          <xdr:nvSpPr>
            <xdr:cNvPr id="30036" name="Option Button 340" hidden="1">
              <a:extLst>
                <a:ext uri="{63B3BB69-23CF-44E3-9099-C40C66FF867C}">
                  <a14:compatExt spid="_x0000_s30036"/>
                </a:ext>
                <a:ext uri="{FF2B5EF4-FFF2-40B4-BE49-F238E27FC236}">
                  <a16:creationId xmlns:a16="http://schemas.microsoft.com/office/drawing/2014/main" id="{00000000-0008-0000-1200-00005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25</xdr:row>
          <xdr:rowOff>327660</xdr:rowOff>
        </xdr:to>
        <xdr:sp macro="" textlink="">
          <xdr:nvSpPr>
            <xdr:cNvPr id="30037" name="Group Box 341" hidden="1">
              <a:extLst>
                <a:ext uri="{63B3BB69-23CF-44E3-9099-C40C66FF867C}">
                  <a14:compatExt spid="_x0000_s30037"/>
                </a:ext>
                <a:ext uri="{FF2B5EF4-FFF2-40B4-BE49-F238E27FC236}">
                  <a16:creationId xmlns:a16="http://schemas.microsoft.com/office/drawing/2014/main" id="{00000000-0008-0000-1200-000055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25</xdr:row>
          <xdr:rowOff>327660</xdr:rowOff>
        </xdr:to>
        <xdr:sp macro="" textlink="">
          <xdr:nvSpPr>
            <xdr:cNvPr id="30038" name="Option Button 342" hidden="1">
              <a:extLst>
                <a:ext uri="{63B3BB69-23CF-44E3-9099-C40C66FF867C}">
                  <a14:compatExt spid="_x0000_s30038"/>
                </a:ext>
                <a:ext uri="{FF2B5EF4-FFF2-40B4-BE49-F238E27FC236}">
                  <a16:creationId xmlns:a16="http://schemas.microsoft.com/office/drawing/2014/main" id="{00000000-0008-0000-1200-00005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25</xdr:row>
          <xdr:rowOff>327660</xdr:rowOff>
        </xdr:to>
        <xdr:sp macro="" textlink="">
          <xdr:nvSpPr>
            <xdr:cNvPr id="30039" name="Option Button 343" hidden="1">
              <a:extLst>
                <a:ext uri="{63B3BB69-23CF-44E3-9099-C40C66FF867C}">
                  <a14:compatExt spid="_x0000_s30039"/>
                </a:ext>
                <a:ext uri="{FF2B5EF4-FFF2-40B4-BE49-F238E27FC236}">
                  <a16:creationId xmlns:a16="http://schemas.microsoft.com/office/drawing/2014/main" id="{00000000-0008-0000-1200-00005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13</xdr:col>
          <xdr:colOff>0</xdr:colOff>
          <xdr:row>6</xdr:row>
          <xdr:rowOff>15240</xdr:rowOff>
        </xdr:to>
        <xdr:sp macro="" textlink="">
          <xdr:nvSpPr>
            <xdr:cNvPr id="30040" name="Group Box 344" hidden="1">
              <a:extLst>
                <a:ext uri="{63B3BB69-23CF-44E3-9099-C40C66FF867C}">
                  <a14:compatExt spid="_x0000_s30040"/>
                </a:ext>
                <a:ext uri="{FF2B5EF4-FFF2-40B4-BE49-F238E27FC236}">
                  <a16:creationId xmlns:a16="http://schemas.microsoft.com/office/drawing/2014/main" id="{00000000-0008-0000-1200-000058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15240</xdr:rowOff>
        </xdr:to>
        <xdr:sp macro="" textlink="">
          <xdr:nvSpPr>
            <xdr:cNvPr id="30041" name="Option Button 345" hidden="1">
              <a:extLst>
                <a:ext uri="{63B3BB69-23CF-44E3-9099-C40C66FF867C}">
                  <a14:compatExt spid="_x0000_s30041"/>
                </a:ext>
                <a:ext uri="{FF2B5EF4-FFF2-40B4-BE49-F238E27FC236}">
                  <a16:creationId xmlns:a16="http://schemas.microsoft.com/office/drawing/2014/main" id="{00000000-0008-0000-1200-000059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15240</xdr:rowOff>
        </xdr:to>
        <xdr:sp macro="" textlink="">
          <xdr:nvSpPr>
            <xdr:cNvPr id="30042" name="Option Button 346" hidden="1">
              <a:extLst>
                <a:ext uri="{63B3BB69-23CF-44E3-9099-C40C66FF867C}">
                  <a14:compatExt spid="_x0000_s30042"/>
                </a:ext>
                <a:ext uri="{FF2B5EF4-FFF2-40B4-BE49-F238E27FC236}">
                  <a16:creationId xmlns:a16="http://schemas.microsoft.com/office/drawing/2014/main" id="{00000000-0008-0000-1200-00005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15240</xdr:rowOff>
        </xdr:to>
        <xdr:sp macro="" textlink="">
          <xdr:nvSpPr>
            <xdr:cNvPr id="30043" name="Option Button 347" hidden="1">
              <a:extLst>
                <a:ext uri="{63B3BB69-23CF-44E3-9099-C40C66FF867C}">
                  <a14:compatExt spid="_x0000_s30043"/>
                </a:ext>
                <a:ext uri="{FF2B5EF4-FFF2-40B4-BE49-F238E27FC236}">
                  <a16:creationId xmlns:a16="http://schemas.microsoft.com/office/drawing/2014/main" id="{00000000-0008-0000-1200-00005B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15240</xdr:rowOff>
        </xdr:to>
        <xdr:sp macro="" textlink="">
          <xdr:nvSpPr>
            <xdr:cNvPr id="30044" name="Option Button 348" hidden="1">
              <a:extLst>
                <a:ext uri="{63B3BB69-23CF-44E3-9099-C40C66FF867C}">
                  <a14:compatExt spid="_x0000_s30044"/>
                </a:ext>
                <a:ext uri="{FF2B5EF4-FFF2-40B4-BE49-F238E27FC236}">
                  <a16:creationId xmlns:a16="http://schemas.microsoft.com/office/drawing/2014/main" id="{00000000-0008-0000-1200-00005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30045" name="Group Box 349" hidden="1">
              <a:extLst>
                <a:ext uri="{63B3BB69-23CF-44E3-9099-C40C66FF867C}">
                  <a14:compatExt spid="_x0000_s30045"/>
                </a:ext>
                <a:ext uri="{FF2B5EF4-FFF2-40B4-BE49-F238E27FC236}">
                  <a16:creationId xmlns:a16="http://schemas.microsoft.com/office/drawing/2014/main" id="{00000000-0008-0000-1200-00005D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0046" name="Option Button 350" hidden="1">
              <a:extLst>
                <a:ext uri="{63B3BB69-23CF-44E3-9099-C40C66FF867C}">
                  <a14:compatExt spid="_x0000_s30046"/>
                </a:ext>
                <a:ext uri="{FF2B5EF4-FFF2-40B4-BE49-F238E27FC236}">
                  <a16:creationId xmlns:a16="http://schemas.microsoft.com/office/drawing/2014/main" id="{00000000-0008-0000-1200-00005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30047" name="Option Button 351" hidden="1">
              <a:extLst>
                <a:ext uri="{63B3BB69-23CF-44E3-9099-C40C66FF867C}">
                  <a14:compatExt spid="_x0000_s30047"/>
                </a:ext>
                <a:ext uri="{FF2B5EF4-FFF2-40B4-BE49-F238E27FC236}">
                  <a16:creationId xmlns:a16="http://schemas.microsoft.com/office/drawing/2014/main" id="{00000000-0008-0000-1200-00005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0048" name="Option Button 352" hidden="1">
              <a:extLst>
                <a:ext uri="{63B3BB69-23CF-44E3-9099-C40C66FF867C}">
                  <a14:compatExt spid="_x0000_s30048"/>
                </a:ext>
                <a:ext uri="{FF2B5EF4-FFF2-40B4-BE49-F238E27FC236}">
                  <a16:creationId xmlns:a16="http://schemas.microsoft.com/office/drawing/2014/main" id="{00000000-0008-0000-1200-00006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0049" name="Option Button 353" hidden="1">
              <a:extLst>
                <a:ext uri="{63B3BB69-23CF-44E3-9099-C40C66FF867C}">
                  <a14:compatExt spid="_x0000_s30049"/>
                </a:ext>
                <a:ext uri="{FF2B5EF4-FFF2-40B4-BE49-F238E27FC236}">
                  <a16:creationId xmlns:a16="http://schemas.microsoft.com/office/drawing/2014/main" id="{00000000-0008-0000-1200-00006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30050" name="Group Box 354" hidden="1">
              <a:extLst>
                <a:ext uri="{63B3BB69-23CF-44E3-9099-C40C66FF867C}">
                  <a14:compatExt spid="_x0000_s30050"/>
                </a:ext>
                <a:ext uri="{FF2B5EF4-FFF2-40B4-BE49-F238E27FC236}">
                  <a16:creationId xmlns:a16="http://schemas.microsoft.com/office/drawing/2014/main" id="{00000000-0008-0000-1200-000062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30051" name="Option Button 355" hidden="1">
              <a:extLst>
                <a:ext uri="{63B3BB69-23CF-44E3-9099-C40C66FF867C}">
                  <a14:compatExt spid="_x0000_s30051"/>
                </a:ext>
                <a:ext uri="{FF2B5EF4-FFF2-40B4-BE49-F238E27FC236}">
                  <a16:creationId xmlns:a16="http://schemas.microsoft.com/office/drawing/2014/main" id="{00000000-0008-0000-1200-00006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22860</xdr:rowOff>
        </xdr:to>
        <xdr:sp macro="" textlink="">
          <xdr:nvSpPr>
            <xdr:cNvPr id="30052" name="Option Button 356" hidden="1">
              <a:extLst>
                <a:ext uri="{63B3BB69-23CF-44E3-9099-C40C66FF867C}">
                  <a14:compatExt spid="_x0000_s30052"/>
                </a:ext>
                <a:ext uri="{FF2B5EF4-FFF2-40B4-BE49-F238E27FC236}">
                  <a16:creationId xmlns:a16="http://schemas.microsoft.com/office/drawing/2014/main" id="{00000000-0008-0000-1200-00006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30053" name="Option Button 357" hidden="1">
              <a:extLst>
                <a:ext uri="{63B3BB69-23CF-44E3-9099-C40C66FF867C}">
                  <a14:compatExt spid="_x0000_s30053"/>
                </a:ext>
                <a:ext uri="{FF2B5EF4-FFF2-40B4-BE49-F238E27FC236}">
                  <a16:creationId xmlns:a16="http://schemas.microsoft.com/office/drawing/2014/main" id="{00000000-0008-0000-1200-000065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30054" name="Option Button 358" hidden="1">
              <a:extLst>
                <a:ext uri="{63B3BB69-23CF-44E3-9099-C40C66FF867C}">
                  <a14:compatExt spid="_x0000_s30054"/>
                </a:ext>
                <a:ext uri="{FF2B5EF4-FFF2-40B4-BE49-F238E27FC236}">
                  <a16:creationId xmlns:a16="http://schemas.microsoft.com/office/drawing/2014/main" id="{00000000-0008-0000-1200-00006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22860</xdr:rowOff>
        </xdr:to>
        <xdr:sp macro="" textlink="">
          <xdr:nvSpPr>
            <xdr:cNvPr id="30055" name="Group Box 359" hidden="1">
              <a:extLst>
                <a:ext uri="{63B3BB69-23CF-44E3-9099-C40C66FF867C}">
                  <a14:compatExt spid="_x0000_s30055"/>
                </a:ext>
                <a:ext uri="{FF2B5EF4-FFF2-40B4-BE49-F238E27FC236}">
                  <a16:creationId xmlns:a16="http://schemas.microsoft.com/office/drawing/2014/main" id="{00000000-0008-0000-1200-000067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22860</xdr:rowOff>
        </xdr:to>
        <xdr:sp macro="" textlink="">
          <xdr:nvSpPr>
            <xdr:cNvPr id="30056" name="Option Button 360" hidden="1">
              <a:extLst>
                <a:ext uri="{63B3BB69-23CF-44E3-9099-C40C66FF867C}">
                  <a14:compatExt spid="_x0000_s30056"/>
                </a:ext>
                <a:ext uri="{FF2B5EF4-FFF2-40B4-BE49-F238E27FC236}">
                  <a16:creationId xmlns:a16="http://schemas.microsoft.com/office/drawing/2014/main" id="{00000000-0008-0000-1200-00006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22860</xdr:rowOff>
        </xdr:to>
        <xdr:sp macro="" textlink="">
          <xdr:nvSpPr>
            <xdr:cNvPr id="30057" name="Option Button 361" hidden="1">
              <a:extLst>
                <a:ext uri="{63B3BB69-23CF-44E3-9099-C40C66FF867C}">
                  <a14:compatExt spid="_x0000_s30057"/>
                </a:ext>
                <a:ext uri="{FF2B5EF4-FFF2-40B4-BE49-F238E27FC236}">
                  <a16:creationId xmlns:a16="http://schemas.microsoft.com/office/drawing/2014/main" id="{00000000-0008-0000-1200-000069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22860</xdr:rowOff>
        </xdr:to>
        <xdr:sp macro="" textlink="">
          <xdr:nvSpPr>
            <xdr:cNvPr id="30058" name="Option Button 362" hidden="1">
              <a:extLst>
                <a:ext uri="{63B3BB69-23CF-44E3-9099-C40C66FF867C}">
                  <a14:compatExt spid="_x0000_s30058"/>
                </a:ext>
                <a:ext uri="{FF2B5EF4-FFF2-40B4-BE49-F238E27FC236}">
                  <a16:creationId xmlns:a16="http://schemas.microsoft.com/office/drawing/2014/main" id="{00000000-0008-0000-1200-00006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22860</xdr:rowOff>
        </xdr:to>
        <xdr:sp macro="" textlink="">
          <xdr:nvSpPr>
            <xdr:cNvPr id="30059" name="Option Button 363" hidden="1">
              <a:extLst>
                <a:ext uri="{63B3BB69-23CF-44E3-9099-C40C66FF867C}">
                  <a14:compatExt spid="_x0000_s30059"/>
                </a:ext>
                <a:ext uri="{FF2B5EF4-FFF2-40B4-BE49-F238E27FC236}">
                  <a16:creationId xmlns:a16="http://schemas.microsoft.com/office/drawing/2014/main" id="{00000000-0008-0000-1200-00006B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22860</xdr:rowOff>
        </xdr:to>
        <xdr:sp macro="" textlink="">
          <xdr:nvSpPr>
            <xdr:cNvPr id="30060" name="Group Box 364" hidden="1">
              <a:extLst>
                <a:ext uri="{63B3BB69-23CF-44E3-9099-C40C66FF867C}">
                  <a14:compatExt spid="_x0000_s30060"/>
                </a:ext>
                <a:ext uri="{FF2B5EF4-FFF2-40B4-BE49-F238E27FC236}">
                  <a16:creationId xmlns:a16="http://schemas.microsoft.com/office/drawing/2014/main" id="{00000000-0008-0000-1200-00006C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22860</xdr:rowOff>
        </xdr:to>
        <xdr:sp macro="" textlink="">
          <xdr:nvSpPr>
            <xdr:cNvPr id="30061" name="Option Button 365" hidden="1">
              <a:extLst>
                <a:ext uri="{63B3BB69-23CF-44E3-9099-C40C66FF867C}">
                  <a14:compatExt spid="_x0000_s30061"/>
                </a:ext>
                <a:ext uri="{FF2B5EF4-FFF2-40B4-BE49-F238E27FC236}">
                  <a16:creationId xmlns:a16="http://schemas.microsoft.com/office/drawing/2014/main" id="{00000000-0008-0000-1200-00006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22860</xdr:rowOff>
        </xdr:to>
        <xdr:sp macro="" textlink="">
          <xdr:nvSpPr>
            <xdr:cNvPr id="30062" name="Option Button 366" hidden="1">
              <a:extLst>
                <a:ext uri="{63B3BB69-23CF-44E3-9099-C40C66FF867C}">
                  <a14:compatExt spid="_x0000_s30062"/>
                </a:ext>
                <a:ext uri="{FF2B5EF4-FFF2-40B4-BE49-F238E27FC236}">
                  <a16:creationId xmlns:a16="http://schemas.microsoft.com/office/drawing/2014/main" id="{00000000-0008-0000-1200-00006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22860</xdr:rowOff>
        </xdr:to>
        <xdr:sp macro="" textlink="">
          <xdr:nvSpPr>
            <xdr:cNvPr id="30063" name="Option Button 367" hidden="1">
              <a:extLst>
                <a:ext uri="{63B3BB69-23CF-44E3-9099-C40C66FF867C}">
                  <a14:compatExt spid="_x0000_s30063"/>
                </a:ext>
                <a:ext uri="{FF2B5EF4-FFF2-40B4-BE49-F238E27FC236}">
                  <a16:creationId xmlns:a16="http://schemas.microsoft.com/office/drawing/2014/main" id="{00000000-0008-0000-1200-00006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22860</xdr:rowOff>
        </xdr:to>
        <xdr:sp macro="" textlink="">
          <xdr:nvSpPr>
            <xdr:cNvPr id="30064" name="Option Button 368" hidden="1">
              <a:extLst>
                <a:ext uri="{63B3BB69-23CF-44E3-9099-C40C66FF867C}">
                  <a14:compatExt spid="_x0000_s30064"/>
                </a:ext>
                <a:ext uri="{FF2B5EF4-FFF2-40B4-BE49-F238E27FC236}">
                  <a16:creationId xmlns:a16="http://schemas.microsoft.com/office/drawing/2014/main" id="{00000000-0008-0000-1200-00007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30065" name="Group Box 369" hidden="1">
              <a:extLst>
                <a:ext uri="{63B3BB69-23CF-44E3-9099-C40C66FF867C}">
                  <a14:compatExt spid="_x0000_s30065"/>
                </a:ext>
                <a:ext uri="{FF2B5EF4-FFF2-40B4-BE49-F238E27FC236}">
                  <a16:creationId xmlns:a16="http://schemas.microsoft.com/office/drawing/2014/main" id="{00000000-0008-0000-1200-000071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0066" name="Option Button 370" hidden="1">
              <a:extLst>
                <a:ext uri="{63B3BB69-23CF-44E3-9099-C40C66FF867C}">
                  <a14:compatExt spid="_x0000_s30066"/>
                </a:ext>
                <a:ext uri="{FF2B5EF4-FFF2-40B4-BE49-F238E27FC236}">
                  <a16:creationId xmlns:a16="http://schemas.microsoft.com/office/drawing/2014/main" id="{00000000-0008-0000-1200-00007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30067" name="Option Button 371" hidden="1">
              <a:extLst>
                <a:ext uri="{63B3BB69-23CF-44E3-9099-C40C66FF867C}">
                  <a14:compatExt spid="_x0000_s30067"/>
                </a:ext>
                <a:ext uri="{FF2B5EF4-FFF2-40B4-BE49-F238E27FC236}">
                  <a16:creationId xmlns:a16="http://schemas.microsoft.com/office/drawing/2014/main" id="{00000000-0008-0000-1200-00007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0068" name="Option Button 372" hidden="1">
              <a:extLst>
                <a:ext uri="{63B3BB69-23CF-44E3-9099-C40C66FF867C}">
                  <a14:compatExt spid="_x0000_s30068"/>
                </a:ext>
                <a:ext uri="{FF2B5EF4-FFF2-40B4-BE49-F238E27FC236}">
                  <a16:creationId xmlns:a16="http://schemas.microsoft.com/office/drawing/2014/main" id="{00000000-0008-0000-1200-00007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0069" name="Option Button 373" hidden="1">
              <a:extLst>
                <a:ext uri="{63B3BB69-23CF-44E3-9099-C40C66FF867C}">
                  <a14:compatExt spid="_x0000_s30069"/>
                </a:ext>
                <a:ext uri="{FF2B5EF4-FFF2-40B4-BE49-F238E27FC236}">
                  <a16:creationId xmlns:a16="http://schemas.microsoft.com/office/drawing/2014/main" id="{00000000-0008-0000-1200-000075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30070" name="Group Box 374" hidden="1">
              <a:extLst>
                <a:ext uri="{63B3BB69-23CF-44E3-9099-C40C66FF867C}">
                  <a14:compatExt spid="_x0000_s30070"/>
                </a:ext>
                <a:ext uri="{FF2B5EF4-FFF2-40B4-BE49-F238E27FC236}">
                  <a16:creationId xmlns:a16="http://schemas.microsoft.com/office/drawing/2014/main" id="{00000000-0008-0000-1200-000076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0071" name="Option Button 375" hidden="1">
              <a:extLst>
                <a:ext uri="{63B3BB69-23CF-44E3-9099-C40C66FF867C}">
                  <a14:compatExt spid="_x0000_s30071"/>
                </a:ext>
                <a:ext uri="{FF2B5EF4-FFF2-40B4-BE49-F238E27FC236}">
                  <a16:creationId xmlns:a16="http://schemas.microsoft.com/office/drawing/2014/main" id="{00000000-0008-0000-1200-00007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0072" name="Option Button 376" hidden="1">
              <a:extLst>
                <a:ext uri="{63B3BB69-23CF-44E3-9099-C40C66FF867C}">
                  <a14:compatExt spid="_x0000_s30072"/>
                </a:ext>
                <a:ext uri="{FF2B5EF4-FFF2-40B4-BE49-F238E27FC236}">
                  <a16:creationId xmlns:a16="http://schemas.microsoft.com/office/drawing/2014/main" id="{00000000-0008-0000-1200-00007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0073" name="Option Button 377" hidden="1">
              <a:extLst>
                <a:ext uri="{63B3BB69-23CF-44E3-9099-C40C66FF867C}">
                  <a14:compatExt spid="_x0000_s30073"/>
                </a:ext>
                <a:ext uri="{FF2B5EF4-FFF2-40B4-BE49-F238E27FC236}">
                  <a16:creationId xmlns:a16="http://schemas.microsoft.com/office/drawing/2014/main" id="{00000000-0008-0000-1200-000079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0074" name="Option Button 378" hidden="1">
              <a:extLst>
                <a:ext uri="{63B3BB69-23CF-44E3-9099-C40C66FF867C}">
                  <a14:compatExt spid="_x0000_s30074"/>
                </a:ext>
                <a:ext uri="{FF2B5EF4-FFF2-40B4-BE49-F238E27FC236}">
                  <a16:creationId xmlns:a16="http://schemas.microsoft.com/office/drawing/2014/main" id="{00000000-0008-0000-1200-00007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30075" name="Group Box 379" hidden="1">
              <a:extLst>
                <a:ext uri="{63B3BB69-23CF-44E3-9099-C40C66FF867C}">
                  <a14:compatExt spid="_x0000_s30075"/>
                </a:ext>
                <a:ext uri="{FF2B5EF4-FFF2-40B4-BE49-F238E27FC236}">
                  <a16:creationId xmlns:a16="http://schemas.microsoft.com/office/drawing/2014/main" id="{00000000-0008-0000-1200-00007B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0076" name="Option Button 380" hidden="1">
              <a:extLst>
                <a:ext uri="{63B3BB69-23CF-44E3-9099-C40C66FF867C}">
                  <a14:compatExt spid="_x0000_s30076"/>
                </a:ext>
                <a:ext uri="{FF2B5EF4-FFF2-40B4-BE49-F238E27FC236}">
                  <a16:creationId xmlns:a16="http://schemas.microsoft.com/office/drawing/2014/main" id="{00000000-0008-0000-1200-00007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30077" name="Option Button 381" hidden="1">
              <a:extLst>
                <a:ext uri="{63B3BB69-23CF-44E3-9099-C40C66FF867C}">
                  <a14:compatExt spid="_x0000_s30077"/>
                </a:ext>
                <a:ext uri="{FF2B5EF4-FFF2-40B4-BE49-F238E27FC236}">
                  <a16:creationId xmlns:a16="http://schemas.microsoft.com/office/drawing/2014/main" id="{00000000-0008-0000-1200-00007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0078" name="Option Button 382" hidden="1">
              <a:extLst>
                <a:ext uri="{63B3BB69-23CF-44E3-9099-C40C66FF867C}">
                  <a14:compatExt spid="_x0000_s30078"/>
                </a:ext>
                <a:ext uri="{FF2B5EF4-FFF2-40B4-BE49-F238E27FC236}">
                  <a16:creationId xmlns:a16="http://schemas.microsoft.com/office/drawing/2014/main" id="{00000000-0008-0000-1200-00007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0079" name="Option Button 383" hidden="1">
              <a:extLst>
                <a:ext uri="{63B3BB69-23CF-44E3-9099-C40C66FF867C}">
                  <a14:compatExt spid="_x0000_s30079"/>
                </a:ext>
                <a:ext uri="{FF2B5EF4-FFF2-40B4-BE49-F238E27FC236}">
                  <a16:creationId xmlns:a16="http://schemas.microsoft.com/office/drawing/2014/main" id="{00000000-0008-0000-1200-00007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30080" name="Group Box 384" hidden="1">
              <a:extLst>
                <a:ext uri="{63B3BB69-23CF-44E3-9099-C40C66FF867C}">
                  <a14:compatExt spid="_x0000_s30080"/>
                </a:ext>
                <a:ext uri="{FF2B5EF4-FFF2-40B4-BE49-F238E27FC236}">
                  <a16:creationId xmlns:a16="http://schemas.microsoft.com/office/drawing/2014/main" id="{00000000-0008-0000-1200-000080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0081" name="Option Button 385" hidden="1">
              <a:extLst>
                <a:ext uri="{63B3BB69-23CF-44E3-9099-C40C66FF867C}">
                  <a14:compatExt spid="_x0000_s30081"/>
                </a:ext>
                <a:ext uri="{FF2B5EF4-FFF2-40B4-BE49-F238E27FC236}">
                  <a16:creationId xmlns:a16="http://schemas.microsoft.com/office/drawing/2014/main" id="{00000000-0008-0000-1200-00008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30082" name="Option Button 386" hidden="1">
              <a:extLst>
                <a:ext uri="{63B3BB69-23CF-44E3-9099-C40C66FF867C}">
                  <a14:compatExt spid="_x0000_s30082"/>
                </a:ext>
                <a:ext uri="{FF2B5EF4-FFF2-40B4-BE49-F238E27FC236}">
                  <a16:creationId xmlns:a16="http://schemas.microsoft.com/office/drawing/2014/main" id="{00000000-0008-0000-1200-00008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0083" name="Option Button 387" hidden="1">
              <a:extLst>
                <a:ext uri="{63B3BB69-23CF-44E3-9099-C40C66FF867C}">
                  <a14:compatExt spid="_x0000_s30083"/>
                </a:ext>
                <a:ext uri="{FF2B5EF4-FFF2-40B4-BE49-F238E27FC236}">
                  <a16:creationId xmlns:a16="http://schemas.microsoft.com/office/drawing/2014/main" id="{00000000-0008-0000-1200-00008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0084" name="Option Button 388" hidden="1">
              <a:extLst>
                <a:ext uri="{63B3BB69-23CF-44E3-9099-C40C66FF867C}">
                  <a14:compatExt spid="_x0000_s30084"/>
                </a:ext>
                <a:ext uri="{FF2B5EF4-FFF2-40B4-BE49-F238E27FC236}">
                  <a16:creationId xmlns:a16="http://schemas.microsoft.com/office/drawing/2014/main" id="{00000000-0008-0000-1200-00008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23</xdr:row>
          <xdr:rowOff>0</xdr:rowOff>
        </xdr:to>
        <xdr:sp macro="" textlink="">
          <xdr:nvSpPr>
            <xdr:cNvPr id="30085" name="Group Box 389" hidden="1">
              <a:extLst>
                <a:ext uri="{63B3BB69-23CF-44E3-9099-C40C66FF867C}">
                  <a14:compatExt spid="_x0000_s30085"/>
                </a:ext>
                <a:ext uri="{FF2B5EF4-FFF2-40B4-BE49-F238E27FC236}">
                  <a16:creationId xmlns:a16="http://schemas.microsoft.com/office/drawing/2014/main" id="{00000000-0008-0000-1200-000085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30086" name="Option Button 390" hidden="1">
              <a:extLst>
                <a:ext uri="{63B3BB69-23CF-44E3-9099-C40C66FF867C}">
                  <a14:compatExt spid="_x0000_s30086"/>
                </a:ext>
                <a:ext uri="{FF2B5EF4-FFF2-40B4-BE49-F238E27FC236}">
                  <a16:creationId xmlns:a16="http://schemas.microsoft.com/office/drawing/2014/main" id="{00000000-0008-0000-1200-00008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30087" name="Option Button 391" hidden="1">
              <a:extLst>
                <a:ext uri="{63B3BB69-23CF-44E3-9099-C40C66FF867C}">
                  <a14:compatExt spid="_x0000_s30087"/>
                </a:ext>
                <a:ext uri="{FF2B5EF4-FFF2-40B4-BE49-F238E27FC236}">
                  <a16:creationId xmlns:a16="http://schemas.microsoft.com/office/drawing/2014/main" id="{00000000-0008-0000-1200-00008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30088" name="Option Button 392" hidden="1">
              <a:extLst>
                <a:ext uri="{63B3BB69-23CF-44E3-9099-C40C66FF867C}">
                  <a14:compatExt spid="_x0000_s30088"/>
                </a:ext>
                <a:ext uri="{FF2B5EF4-FFF2-40B4-BE49-F238E27FC236}">
                  <a16:creationId xmlns:a16="http://schemas.microsoft.com/office/drawing/2014/main" id="{00000000-0008-0000-1200-00008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25</xdr:row>
          <xdr:rowOff>327660</xdr:rowOff>
        </xdr:to>
        <xdr:sp macro="" textlink="">
          <xdr:nvSpPr>
            <xdr:cNvPr id="30089" name="Group Box 393" hidden="1">
              <a:extLst>
                <a:ext uri="{63B3BB69-23CF-44E3-9099-C40C66FF867C}">
                  <a14:compatExt spid="_x0000_s30089"/>
                </a:ext>
                <a:ext uri="{FF2B5EF4-FFF2-40B4-BE49-F238E27FC236}">
                  <a16:creationId xmlns:a16="http://schemas.microsoft.com/office/drawing/2014/main" id="{00000000-0008-0000-1200-0000897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25</xdr:row>
          <xdr:rowOff>327660</xdr:rowOff>
        </xdr:to>
        <xdr:sp macro="" textlink="">
          <xdr:nvSpPr>
            <xdr:cNvPr id="30090" name="Option Button 394" hidden="1">
              <a:extLst>
                <a:ext uri="{63B3BB69-23CF-44E3-9099-C40C66FF867C}">
                  <a14:compatExt spid="_x0000_s30090"/>
                </a:ext>
                <a:ext uri="{FF2B5EF4-FFF2-40B4-BE49-F238E27FC236}">
                  <a16:creationId xmlns:a16="http://schemas.microsoft.com/office/drawing/2014/main" id="{00000000-0008-0000-1200-00008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25</xdr:row>
          <xdr:rowOff>327660</xdr:rowOff>
        </xdr:to>
        <xdr:sp macro="" textlink="">
          <xdr:nvSpPr>
            <xdr:cNvPr id="30091" name="Option Button 395" hidden="1">
              <a:extLst>
                <a:ext uri="{63B3BB69-23CF-44E3-9099-C40C66FF867C}">
                  <a14:compatExt spid="_x0000_s30091"/>
                </a:ext>
                <a:ext uri="{FF2B5EF4-FFF2-40B4-BE49-F238E27FC236}">
                  <a16:creationId xmlns:a16="http://schemas.microsoft.com/office/drawing/2014/main" id="{00000000-0008-0000-1200-00008B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25</xdr:row>
          <xdr:rowOff>327660</xdr:rowOff>
        </xdr:to>
        <xdr:sp macro="" textlink="">
          <xdr:nvSpPr>
            <xdr:cNvPr id="30092" name="Option Button 396" hidden="1">
              <a:extLst>
                <a:ext uri="{63B3BB69-23CF-44E3-9099-C40C66FF867C}">
                  <a14:compatExt spid="_x0000_s30092"/>
                </a:ext>
                <a:ext uri="{FF2B5EF4-FFF2-40B4-BE49-F238E27FC236}">
                  <a16:creationId xmlns:a16="http://schemas.microsoft.com/office/drawing/2014/main" id="{00000000-0008-0000-1200-00008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25</xdr:row>
          <xdr:rowOff>327660</xdr:rowOff>
        </xdr:to>
        <xdr:sp macro="" textlink="">
          <xdr:nvSpPr>
            <xdr:cNvPr id="30093" name="Option Button 397" hidden="1">
              <a:extLst>
                <a:ext uri="{63B3BB69-23CF-44E3-9099-C40C66FF867C}">
                  <a14:compatExt spid="_x0000_s30093"/>
                </a:ext>
                <a:ext uri="{FF2B5EF4-FFF2-40B4-BE49-F238E27FC236}">
                  <a16:creationId xmlns:a16="http://schemas.microsoft.com/office/drawing/2014/main" id="{00000000-0008-0000-1200-00008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6</xdr:row>
          <xdr:rowOff>15240</xdr:rowOff>
        </xdr:to>
        <xdr:sp macro="" textlink="">
          <xdr:nvSpPr>
            <xdr:cNvPr id="30094" name="Check Box 398" hidden="1">
              <a:extLst>
                <a:ext uri="{63B3BB69-23CF-44E3-9099-C40C66FF867C}">
                  <a14:compatExt spid="_x0000_s30094"/>
                </a:ext>
                <a:ext uri="{FF2B5EF4-FFF2-40B4-BE49-F238E27FC236}">
                  <a16:creationId xmlns:a16="http://schemas.microsoft.com/office/drawing/2014/main" id="{00000000-0008-0000-1200-00008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0095" name="Check Box 399" hidden="1">
              <a:extLst>
                <a:ext uri="{63B3BB69-23CF-44E3-9099-C40C66FF867C}">
                  <a14:compatExt spid="_x0000_s30095"/>
                </a:ext>
                <a:ext uri="{FF2B5EF4-FFF2-40B4-BE49-F238E27FC236}">
                  <a16:creationId xmlns:a16="http://schemas.microsoft.com/office/drawing/2014/main" id="{00000000-0008-0000-1200-00008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0096" name="Check Box 400" hidden="1">
              <a:extLst>
                <a:ext uri="{63B3BB69-23CF-44E3-9099-C40C66FF867C}">
                  <a14:compatExt spid="_x0000_s30096"/>
                </a:ext>
                <a:ext uri="{FF2B5EF4-FFF2-40B4-BE49-F238E27FC236}">
                  <a16:creationId xmlns:a16="http://schemas.microsoft.com/office/drawing/2014/main" id="{00000000-0008-0000-1200-00009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30097" name="Check Box 401" hidden="1">
              <a:extLst>
                <a:ext uri="{63B3BB69-23CF-44E3-9099-C40C66FF867C}">
                  <a14:compatExt spid="_x0000_s30097"/>
                </a:ext>
                <a:ext uri="{FF2B5EF4-FFF2-40B4-BE49-F238E27FC236}">
                  <a16:creationId xmlns:a16="http://schemas.microsoft.com/office/drawing/2014/main" id="{00000000-0008-0000-1200-00009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190500</xdr:rowOff>
        </xdr:from>
        <xdr:to>
          <xdr:col>10</xdr:col>
          <xdr:colOff>281940</xdr:colOff>
          <xdr:row>9</xdr:row>
          <xdr:rowOff>213360</xdr:rowOff>
        </xdr:to>
        <xdr:sp macro="" textlink="">
          <xdr:nvSpPr>
            <xdr:cNvPr id="30098" name="Check Box 402" hidden="1">
              <a:extLst>
                <a:ext uri="{63B3BB69-23CF-44E3-9099-C40C66FF867C}">
                  <a14:compatExt spid="_x0000_s30098"/>
                </a:ext>
                <a:ext uri="{FF2B5EF4-FFF2-40B4-BE49-F238E27FC236}">
                  <a16:creationId xmlns:a16="http://schemas.microsoft.com/office/drawing/2014/main" id="{00000000-0008-0000-1200-00009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30099" name="Check Box 403" hidden="1">
              <a:extLst>
                <a:ext uri="{63B3BB69-23CF-44E3-9099-C40C66FF867C}">
                  <a14:compatExt spid="_x0000_s30099"/>
                </a:ext>
                <a:ext uri="{FF2B5EF4-FFF2-40B4-BE49-F238E27FC236}">
                  <a16:creationId xmlns:a16="http://schemas.microsoft.com/office/drawing/2014/main" id="{00000000-0008-0000-1200-000093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12</xdr:row>
          <xdr:rowOff>22860</xdr:rowOff>
        </xdr:to>
        <xdr:sp macro="" textlink="">
          <xdr:nvSpPr>
            <xdr:cNvPr id="30100" name="Check Box 404" hidden="1">
              <a:extLst>
                <a:ext uri="{63B3BB69-23CF-44E3-9099-C40C66FF867C}">
                  <a14:compatExt spid="_x0000_s30100"/>
                </a:ext>
                <a:ext uri="{FF2B5EF4-FFF2-40B4-BE49-F238E27FC236}">
                  <a16:creationId xmlns:a16="http://schemas.microsoft.com/office/drawing/2014/main" id="{00000000-0008-0000-1200-000094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13</xdr:row>
          <xdr:rowOff>22860</xdr:rowOff>
        </xdr:to>
        <xdr:sp macro="" textlink="">
          <xdr:nvSpPr>
            <xdr:cNvPr id="30101" name="Check Box 405" hidden="1">
              <a:extLst>
                <a:ext uri="{63B3BB69-23CF-44E3-9099-C40C66FF867C}">
                  <a14:compatExt spid="_x0000_s30101"/>
                </a:ext>
                <a:ext uri="{FF2B5EF4-FFF2-40B4-BE49-F238E27FC236}">
                  <a16:creationId xmlns:a16="http://schemas.microsoft.com/office/drawing/2014/main" id="{00000000-0008-0000-1200-000095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30102" name="Check Box 406" hidden="1">
              <a:extLst>
                <a:ext uri="{63B3BB69-23CF-44E3-9099-C40C66FF867C}">
                  <a14:compatExt spid="_x0000_s30102"/>
                </a:ext>
                <a:ext uri="{FF2B5EF4-FFF2-40B4-BE49-F238E27FC236}">
                  <a16:creationId xmlns:a16="http://schemas.microsoft.com/office/drawing/2014/main" id="{00000000-0008-0000-1200-000096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0103" name="Check Box 407" hidden="1">
              <a:extLst>
                <a:ext uri="{63B3BB69-23CF-44E3-9099-C40C66FF867C}">
                  <a14:compatExt spid="_x0000_s30103"/>
                </a:ext>
                <a:ext uri="{FF2B5EF4-FFF2-40B4-BE49-F238E27FC236}">
                  <a16:creationId xmlns:a16="http://schemas.microsoft.com/office/drawing/2014/main" id="{00000000-0008-0000-1200-000097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0104" name="Check Box 408" hidden="1">
              <a:extLst>
                <a:ext uri="{63B3BB69-23CF-44E3-9099-C40C66FF867C}">
                  <a14:compatExt spid="_x0000_s30104"/>
                </a:ext>
                <a:ext uri="{FF2B5EF4-FFF2-40B4-BE49-F238E27FC236}">
                  <a16:creationId xmlns:a16="http://schemas.microsoft.com/office/drawing/2014/main" id="{00000000-0008-0000-1200-000098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0105" name="Check Box 409" hidden="1">
              <a:extLst>
                <a:ext uri="{63B3BB69-23CF-44E3-9099-C40C66FF867C}">
                  <a14:compatExt spid="_x0000_s30105"/>
                </a:ext>
                <a:ext uri="{FF2B5EF4-FFF2-40B4-BE49-F238E27FC236}">
                  <a16:creationId xmlns:a16="http://schemas.microsoft.com/office/drawing/2014/main" id="{00000000-0008-0000-1200-000099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0106" name="Check Box 410" hidden="1">
              <a:extLst>
                <a:ext uri="{63B3BB69-23CF-44E3-9099-C40C66FF867C}">
                  <a14:compatExt spid="_x0000_s30106"/>
                </a:ext>
                <a:ext uri="{FF2B5EF4-FFF2-40B4-BE49-F238E27FC236}">
                  <a16:creationId xmlns:a16="http://schemas.microsoft.com/office/drawing/2014/main" id="{00000000-0008-0000-1200-00009A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0107" name="Check Box 411" hidden="1">
              <a:extLst>
                <a:ext uri="{63B3BB69-23CF-44E3-9099-C40C66FF867C}">
                  <a14:compatExt spid="_x0000_s30107"/>
                </a:ext>
                <a:ext uri="{FF2B5EF4-FFF2-40B4-BE49-F238E27FC236}">
                  <a16:creationId xmlns:a16="http://schemas.microsoft.com/office/drawing/2014/main" id="{00000000-0008-0000-1200-00009B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30108" name="Check Box 412" hidden="1">
              <a:extLst>
                <a:ext uri="{63B3BB69-23CF-44E3-9099-C40C66FF867C}">
                  <a14:compatExt spid="_x0000_s30108"/>
                </a:ext>
                <a:ext uri="{FF2B5EF4-FFF2-40B4-BE49-F238E27FC236}">
                  <a16:creationId xmlns:a16="http://schemas.microsoft.com/office/drawing/2014/main" id="{00000000-0008-0000-1200-00009C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30109" name="Check Box 413" hidden="1">
              <a:extLst>
                <a:ext uri="{63B3BB69-23CF-44E3-9099-C40C66FF867C}">
                  <a14:compatExt spid="_x0000_s30109"/>
                </a:ext>
                <a:ext uri="{FF2B5EF4-FFF2-40B4-BE49-F238E27FC236}">
                  <a16:creationId xmlns:a16="http://schemas.microsoft.com/office/drawing/2014/main" id="{00000000-0008-0000-1200-00009D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30110" name="Check Box 414" hidden="1">
              <a:extLst>
                <a:ext uri="{63B3BB69-23CF-44E3-9099-C40C66FF867C}">
                  <a14:compatExt spid="_x0000_s30110"/>
                </a:ext>
                <a:ext uri="{FF2B5EF4-FFF2-40B4-BE49-F238E27FC236}">
                  <a16:creationId xmlns:a16="http://schemas.microsoft.com/office/drawing/2014/main" id="{00000000-0008-0000-1200-00009E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30111" name="Check Box 415" hidden="1">
              <a:extLst>
                <a:ext uri="{63B3BB69-23CF-44E3-9099-C40C66FF867C}">
                  <a14:compatExt spid="_x0000_s30111"/>
                </a:ext>
                <a:ext uri="{FF2B5EF4-FFF2-40B4-BE49-F238E27FC236}">
                  <a16:creationId xmlns:a16="http://schemas.microsoft.com/office/drawing/2014/main" id="{00000000-0008-0000-1200-00009F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30112" name="Check Box 416" hidden="1">
              <a:extLst>
                <a:ext uri="{63B3BB69-23CF-44E3-9099-C40C66FF867C}">
                  <a14:compatExt spid="_x0000_s30112"/>
                </a:ext>
                <a:ext uri="{FF2B5EF4-FFF2-40B4-BE49-F238E27FC236}">
                  <a16:creationId xmlns:a16="http://schemas.microsoft.com/office/drawing/2014/main" id="{00000000-0008-0000-1200-0000A0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30113" name="Check Box 417" hidden="1">
              <a:extLst>
                <a:ext uri="{63B3BB69-23CF-44E3-9099-C40C66FF867C}">
                  <a14:compatExt spid="_x0000_s30113"/>
                </a:ext>
                <a:ext uri="{FF2B5EF4-FFF2-40B4-BE49-F238E27FC236}">
                  <a16:creationId xmlns:a16="http://schemas.microsoft.com/office/drawing/2014/main" id="{00000000-0008-0000-1200-0000A1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30114" name="Check Box 418" hidden="1">
              <a:extLst>
                <a:ext uri="{63B3BB69-23CF-44E3-9099-C40C66FF867C}">
                  <a14:compatExt spid="_x0000_s30114"/>
                </a:ext>
                <a:ext uri="{FF2B5EF4-FFF2-40B4-BE49-F238E27FC236}">
                  <a16:creationId xmlns:a16="http://schemas.microsoft.com/office/drawing/2014/main" id="{00000000-0008-0000-1200-0000A27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30721" name="Group Box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30722" name="Option 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30723" name="Option 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30724" name="Group Box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30725" name="Option 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30726" name="Option 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30727" name="Group Box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30728" name="Option Button 8" hidden="1">
              <a:extLst>
                <a:ext uri="{63B3BB69-23CF-44E3-9099-C40C66FF867C}">
                  <a14:compatExt spid="_x0000_s30728"/>
                </a:ext>
                <a:ext uri="{FF2B5EF4-FFF2-40B4-BE49-F238E27FC236}">
                  <a16:creationId xmlns:a16="http://schemas.microsoft.com/office/drawing/2014/main" id="{00000000-0008-0000-1300-00000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30729" name="Option Button 9" hidden="1">
              <a:extLst>
                <a:ext uri="{63B3BB69-23CF-44E3-9099-C40C66FF867C}">
                  <a14:compatExt spid="_x0000_s30729"/>
                </a:ext>
                <a:ext uri="{FF2B5EF4-FFF2-40B4-BE49-F238E27FC236}">
                  <a16:creationId xmlns:a16="http://schemas.microsoft.com/office/drawing/2014/main" id="{00000000-0008-0000-1300-00000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10</xdr:row>
          <xdr:rowOff>495300</xdr:rowOff>
        </xdr:to>
        <xdr:sp macro="" textlink="">
          <xdr:nvSpPr>
            <xdr:cNvPr id="30730" name="Group Box 10" hidden="1">
              <a:extLst>
                <a:ext uri="{63B3BB69-23CF-44E3-9099-C40C66FF867C}">
                  <a14:compatExt spid="_x0000_s30730"/>
                </a:ext>
                <a:ext uri="{FF2B5EF4-FFF2-40B4-BE49-F238E27FC236}">
                  <a16:creationId xmlns:a16="http://schemas.microsoft.com/office/drawing/2014/main" id="{00000000-0008-0000-1300-00000A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10</xdr:row>
          <xdr:rowOff>495300</xdr:rowOff>
        </xdr:to>
        <xdr:sp macro="" textlink="">
          <xdr:nvSpPr>
            <xdr:cNvPr id="30731" name="Option Button 11" hidden="1">
              <a:extLst>
                <a:ext uri="{63B3BB69-23CF-44E3-9099-C40C66FF867C}">
                  <a14:compatExt spid="_x0000_s30731"/>
                </a:ext>
                <a:ext uri="{FF2B5EF4-FFF2-40B4-BE49-F238E27FC236}">
                  <a16:creationId xmlns:a16="http://schemas.microsoft.com/office/drawing/2014/main" id="{00000000-0008-0000-1300-00000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10</xdr:row>
          <xdr:rowOff>495300</xdr:rowOff>
        </xdr:to>
        <xdr:sp macro="" textlink="">
          <xdr:nvSpPr>
            <xdr:cNvPr id="30732" name="Option Button 12" hidden="1">
              <a:extLst>
                <a:ext uri="{63B3BB69-23CF-44E3-9099-C40C66FF867C}">
                  <a14:compatExt spid="_x0000_s30732"/>
                </a:ext>
                <a:ext uri="{FF2B5EF4-FFF2-40B4-BE49-F238E27FC236}">
                  <a16:creationId xmlns:a16="http://schemas.microsoft.com/office/drawing/2014/main" id="{00000000-0008-0000-1300-00000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6</xdr:col>
          <xdr:colOff>0</xdr:colOff>
          <xdr:row>12</xdr:row>
          <xdr:rowOff>0</xdr:rowOff>
        </xdr:to>
        <xdr:sp macro="" textlink="">
          <xdr:nvSpPr>
            <xdr:cNvPr id="30733" name="Group Box 13" hidden="1">
              <a:extLst>
                <a:ext uri="{63B3BB69-23CF-44E3-9099-C40C66FF867C}">
                  <a14:compatExt spid="_x0000_s30733"/>
                </a:ext>
                <a:ext uri="{FF2B5EF4-FFF2-40B4-BE49-F238E27FC236}">
                  <a16:creationId xmlns:a16="http://schemas.microsoft.com/office/drawing/2014/main" id="{00000000-0008-0000-1300-00000D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30734" name="Option Button 14" hidden="1">
              <a:extLst>
                <a:ext uri="{63B3BB69-23CF-44E3-9099-C40C66FF867C}">
                  <a14:compatExt spid="_x0000_s30734"/>
                </a:ext>
                <a:ext uri="{FF2B5EF4-FFF2-40B4-BE49-F238E27FC236}">
                  <a16:creationId xmlns:a16="http://schemas.microsoft.com/office/drawing/2014/main" id="{00000000-0008-0000-1300-00000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0735" name="Group Box 15" hidden="1">
              <a:extLst>
                <a:ext uri="{63B3BB69-23CF-44E3-9099-C40C66FF867C}">
                  <a14:compatExt spid="_x0000_s30735"/>
                </a:ext>
                <a:ext uri="{FF2B5EF4-FFF2-40B4-BE49-F238E27FC236}">
                  <a16:creationId xmlns:a16="http://schemas.microsoft.com/office/drawing/2014/main" id="{00000000-0008-0000-1300-00000F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0736" name="Option Button 16" hidden="1">
              <a:extLst>
                <a:ext uri="{63B3BB69-23CF-44E3-9099-C40C66FF867C}">
                  <a14:compatExt spid="_x0000_s30736"/>
                </a:ext>
                <a:ext uri="{FF2B5EF4-FFF2-40B4-BE49-F238E27FC236}">
                  <a16:creationId xmlns:a16="http://schemas.microsoft.com/office/drawing/2014/main" id="{00000000-0008-0000-1300-00001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0737" name="Option Button 17" hidden="1">
              <a:extLst>
                <a:ext uri="{63B3BB69-23CF-44E3-9099-C40C66FF867C}">
                  <a14:compatExt spid="_x0000_s30737"/>
                </a:ext>
                <a:ext uri="{FF2B5EF4-FFF2-40B4-BE49-F238E27FC236}">
                  <a16:creationId xmlns:a16="http://schemas.microsoft.com/office/drawing/2014/main" id="{00000000-0008-0000-1300-00001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30738" name="Group Box 18" hidden="1">
              <a:extLst>
                <a:ext uri="{63B3BB69-23CF-44E3-9099-C40C66FF867C}">
                  <a14:compatExt spid="_x0000_s30738"/>
                </a:ext>
                <a:ext uri="{FF2B5EF4-FFF2-40B4-BE49-F238E27FC236}">
                  <a16:creationId xmlns:a16="http://schemas.microsoft.com/office/drawing/2014/main" id="{00000000-0008-0000-1300-000012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30739" name="Option Button 19" hidden="1">
              <a:extLst>
                <a:ext uri="{63B3BB69-23CF-44E3-9099-C40C66FF867C}">
                  <a14:compatExt spid="_x0000_s30739"/>
                </a:ext>
                <a:ext uri="{FF2B5EF4-FFF2-40B4-BE49-F238E27FC236}">
                  <a16:creationId xmlns:a16="http://schemas.microsoft.com/office/drawing/2014/main" id="{00000000-0008-0000-1300-00001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30740" name="Option Button 20" hidden="1">
              <a:extLst>
                <a:ext uri="{63B3BB69-23CF-44E3-9099-C40C66FF867C}">
                  <a14:compatExt spid="_x0000_s30740"/>
                </a:ext>
                <a:ext uri="{FF2B5EF4-FFF2-40B4-BE49-F238E27FC236}">
                  <a16:creationId xmlns:a16="http://schemas.microsoft.com/office/drawing/2014/main" id="{00000000-0008-0000-1300-00001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30741" name="Group Box 21" hidden="1">
              <a:extLst>
                <a:ext uri="{63B3BB69-23CF-44E3-9099-C40C66FF867C}">
                  <a14:compatExt spid="_x0000_s30741"/>
                </a:ext>
                <a:ext uri="{FF2B5EF4-FFF2-40B4-BE49-F238E27FC236}">
                  <a16:creationId xmlns:a16="http://schemas.microsoft.com/office/drawing/2014/main" id="{00000000-0008-0000-1300-00001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30742" name="Option Button 22" hidden="1">
              <a:extLst>
                <a:ext uri="{63B3BB69-23CF-44E3-9099-C40C66FF867C}">
                  <a14:compatExt spid="_x0000_s30742"/>
                </a:ext>
                <a:ext uri="{FF2B5EF4-FFF2-40B4-BE49-F238E27FC236}">
                  <a16:creationId xmlns:a16="http://schemas.microsoft.com/office/drawing/2014/main" id="{00000000-0008-0000-1300-00001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30743" name="Option Button 23" hidden="1">
              <a:extLst>
                <a:ext uri="{63B3BB69-23CF-44E3-9099-C40C66FF867C}">
                  <a14:compatExt spid="_x0000_s30743"/>
                </a:ext>
                <a:ext uri="{FF2B5EF4-FFF2-40B4-BE49-F238E27FC236}">
                  <a16:creationId xmlns:a16="http://schemas.microsoft.com/office/drawing/2014/main" id="{00000000-0008-0000-1300-00001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30744" name="Group Box 24" hidden="1">
              <a:extLst>
                <a:ext uri="{63B3BB69-23CF-44E3-9099-C40C66FF867C}">
                  <a14:compatExt spid="_x0000_s30744"/>
                </a:ext>
                <a:ext uri="{FF2B5EF4-FFF2-40B4-BE49-F238E27FC236}">
                  <a16:creationId xmlns:a16="http://schemas.microsoft.com/office/drawing/2014/main" id="{00000000-0008-0000-1300-00001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30745" name="Option Button 25" hidden="1">
              <a:extLst>
                <a:ext uri="{63B3BB69-23CF-44E3-9099-C40C66FF867C}">
                  <a14:compatExt spid="_x0000_s30745"/>
                </a:ext>
                <a:ext uri="{FF2B5EF4-FFF2-40B4-BE49-F238E27FC236}">
                  <a16:creationId xmlns:a16="http://schemas.microsoft.com/office/drawing/2014/main" id="{00000000-0008-0000-1300-00001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30746" name="Option Button 26" hidden="1">
              <a:extLst>
                <a:ext uri="{63B3BB69-23CF-44E3-9099-C40C66FF867C}">
                  <a14:compatExt spid="_x0000_s30746"/>
                </a:ext>
                <a:ext uri="{FF2B5EF4-FFF2-40B4-BE49-F238E27FC236}">
                  <a16:creationId xmlns:a16="http://schemas.microsoft.com/office/drawing/2014/main" id="{00000000-0008-0000-1300-00001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30747" name="Group Box 27" hidden="1">
              <a:extLst>
                <a:ext uri="{63B3BB69-23CF-44E3-9099-C40C66FF867C}">
                  <a14:compatExt spid="_x0000_s30747"/>
                </a:ext>
                <a:ext uri="{FF2B5EF4-FFF2-40B4-BE49-F238E27FC236}">
                  <a16:creationId xmlns:a16="http://schemas.microsoft.com/office/drawing/2014/main" id="{00000000-0008-0000-1300-00001B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30748" name="Option Button 28" hidden="1">
              <a:extLst>
                <a:ext uri="{63B3BB69-23CF-44E3-9099-C40C66FF867C}">
                  <a14:compatExt spid="_x0000_s30748"/>
                </a:ext>
                <a:ext uri="{FF2B5EF4-FFF2-40B4-BE49-F238E27FC236}">
                  <a16:creationId xmlns:a16="http://schemas.microsoft.com/office/drawing/2014/main" id="{00000000-0008-0000-1300-00001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30749" name="Option Button 29" hidden="1">
              <a:extLst>
                <a:ext uri="{63B3BB69-23CF-44E3-9099-C40C66FF867C}">
                  <a14:compatExt spid="_x0000_s30749"/>
                </a:ext>
                <a:ext uri="{FF2B5EF4-FFF2-40B4-BE49-F238E27FC236}">
                  <a16:creationId xmlns:a16="http://schemas.microsoft.com/office/drawing/2014/main" id="{00000000-0008-0000-1300-00001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0</xdr:rowOff>
        </xdr:to>
        <xdr:sp macro="" textlink="">
          <xdr:nvSpPr>
            <xdr:cNvPr id="30750" name="Group Box 30" hidden="1">
              <a:extLst>
                <a:ext uri="{63B3BB69-23CF-44E3-9099-C40C66FF867C}">
                  <a14:compatExt spid="_x0000_s30750"/>
                </a:ext>
                <a:ext uri="{FF2B5EF4-FFF2-40B4-BE49-F238E27FC236}">
                  <a16:creationId xmlns:a16="http://schemas.microsoft.com/office/drawing/2014/main" id="{00000000-0008-0000-1300-00001E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30751" name="Option Button 31" hidden="1">
              <a:extLst>
                <a:ext uri="{63B3BB69-23CF-44E3-9099-C40C66FF867C}">
                  <a14:compatExt spid="_x0000_s30751"/>
                </a:ext>
                <a:ext uri="{FF2B5EF4-FFF2-40B4-BE49-F238E27FC236}">
                  <a16:creationId xmlns:a16="http://schemas.microsoft.com/office/drawing/2014/main" id="{00000000-0008-0000-1300-00001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0</xdr:rowOff>
        </xdr:to>
        <xdr:sp macro="" textlink="">
          <xdr:nvSpPr>
            <xdr:cNvPr id="30752" name="Option Button 32" hidden="1">
              <a:extLst>
                <a:ext uri="{63B3BB69-23CF-44E3-9099-C40C66FF867C}">
                  <a14:compatExt spid="_x0000_s30752"/>
                </a:ext>
                <a:ext uri="{FF2B5EF4-FFF2-40B4-BE49-F238E27FC236}">
                  <a16:creationId xmlns:a16="http://schemas.microsoft.com/office/drawing/2014/main" id="{00000000-0008-0000-1300-00002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30753" name="Group Box 33" hidden="1">
              <a:extLst>
                <a:ext uri="{63B3BB69-23CF-44E3-9099-C40C66FF867C}">
                  <a14:compatExt spid="_x0000_s30753"/>
                </a:ext>
                <a:ext uri="{FF2B5EF4-FFF2-40B4-BE49-F238E27FC236}">
                  <a16:creationId xmlns:a16="http://schemas.microsoft.com/office/drawing/2014/main" id="{00000000-0008-0000-1300-00002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30754" name="Option Button 34" hidden="1">
              <a:extLst>
                <a:ext uri="{63B3BB69-23CF-44E3-9099-C40C66FF867C}">
                  <a14:compatExt spid="_x0000_s30754"/>
                </a:ext>
                <a:ext uri="{FF2B5EF4-FFF2-40B4-BE49-F238E27FC236}">
                  <a16:creationId xmlns:a16="http://schemas.microsoft.com/office/drawing/2014/main" id="{00000000-0008-0000-1300-00002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30755" name="Option Button 35" hidden="1">
              <a:extLst>
                <a:ext uri="{63B3BB69-23CF-44E3-9099-C40C66FF867C}">
                  <a14:compatExt spid="_x0000_s30755"/>
                </a:ext>
                <a:ext uri="{FF2B5EF4-FFF2-40B4-BE49-F238E27FC236}">
                  <a16:creationId xmlns:a16="http://schemas.microsoft.com/office/drawing/2014/main" id="{00000000-0008-0000-1300-00002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30756" name="Group Box 36" hidden="1">
              <a:extLst>
                <a:ext uri="{63B3BB69-23CF-44E3-9099-C40C66FF867C}">
                  <a14:compatExt spid="_x0000_s30756"/>
                </a:ext>
                <a:ext uri="{FF2B5EF4-FFF2-40B4-BE49-F238E27FC236}">
                  <a16:creationId xmlns:a16="http://schemas.microsoft.com/office/drawing/2014/main" id="{00000000-0008-0000-1300-00002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30757" name="Option Button 37" hidden="1">
              <a:extLst>
                <a:ext uri="{63B3BB69-23CF-44E3-9099-C40C66FF867C}">
                  <a14:compatExt spid="_x0000_s30757"/>
                </a:ext>
                <a:ext uri="{FF2B5EF4-FFF2-40B4-BE49-F238E27FC236}">
                  <a16:creationId xmlns:a16="http://schemas.microsoft.com/office/drawing/2014/main" id="{00000000-0008-0000-1300-00002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30758" name="Option Button 38" hidden="1">
              <a:extLst>
                <a:ext uri="{63B3BB69-23CF-44E3-9099-C40C66FF867C}">
                  <a14:compatExt spid="_x0000_s30758"/>
                </a:ext>
                <a:ext uri="{FF2B5EF4-FFF2-40B4-BE49-F238E27FC236}">
                  <a16:creationId xmlns:a16="http://schemas.microsoft.com/office/drawing/2014/main" id="{00000000-0008-0000-1300-00002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30759" name="Group Box 39" hidden="1">
              <a:extLst>
                <a:ext uri="{63B3BB69-23CF-44E3-9099-C40C66FF867C}">
                  <a14:compatExt spid="_x0000_s30759"/>
                </a:ext>
                <a:ext uri="{FF2B5EF4-FFF2-40B4-BE49-F238E27FC236}">
                  <a16:creationId xmlns:a16="http://schemas.microsoft.com/office/drawing/2014/main" id="{00000000-0008-0000-1300-000027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30760" name="Option Button 40" hidden="1">
              <a:extLst>
                <a:ext uri="{63B3BB69-23CF-44E3-9099-C40C66FF867C}">
                  <a14:compatExt spid="_x0000_s30760"/>
                </a:ext>
                <a:ext uri="{FF2B5EF4-FFF2-40B4-BE49-F238E27FC236}">
                  <a16:creationId xmlns:a16="http://schemas.microsoft.com/office/drawing/2014/main" id="{00000000-0008-0000-1300-00002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30761" name="Option Button 41" hidden="1">
              <a:extLst>
                <a:ext uri="{63B3BB69-23CF-44E3-9099-C40C66FF867C}">
                  <a14:compatExt spid="_x0000_s30761"/>
                </a:ext>
                <a:ext uri="{FF2B5EF4-FFF2-40B4-BE49-F238E27FC236}">
                  <a16:creationId xmlns:a16="http://schemas.microsoft.com/office/drawing/2014/main" id="{00000000-0008-0000-1300-00002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11</xdr:col>
          <xdr:colOff>0</xdr:colOff>
          <xdr:row>6</xdr:row>
          <xdr:rowOff>0</xdr:rowOff>
        </xdr:to>
        <xdr:sp macro="" textlink="">
          <xdr:nvSpPr>
            <xdr:cNvPr id="30762" name="Group Box 42" hidden="1">
              <a:extLst>
                <a:ext uri="{63B3BB69-23CF-44E3-9099-C40C66FF867C}">
                  <a14:compatExt spid="_x0000_s30762"/>
                </a:ext>
                <a:ext uri="{FF2B5EF4-FFF2-40B4-BE49-F238E27FC236}">
                  <a16:creationId xmlns:a16="http://schemas.microsoft.com/office/drawing/2014/main" id="{00000000-0008-0000-1300-00002A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30763" name="Option Button 43" hidden="1">
              <a:extLst>
                <a:ext uri="{63B3BB69-23CF-44E3-9099-C40C66FF867C}">
                  <a14:compatExt spid="_x0000_s30763"/>
                </a:ext>
                <a:ext uri="{FF2B5EF4-FFF2-40B4-BE49-F238E27FC236}">
                  <a16:creationId xmlns:a16="http://schemas.microsoft.com/office/drawing/2014/main" id="{00000000-0008-0000-1300-00002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30764" name="Option Button 44" hidden="1">
              <a:extLst>
                <a:ext uri="{63B3BB69-23CF-44E3-9099-C40C66FF867C}">
                  <a14:compatExt spid="_x0000_s30764"/>
                </a:ext>
                <a:ext uri="{FF2B5EF4-FFF2-40B4-BE49-F238E27FC236}">
                  <a16:creationId xmlns:a16="http://schemas.microsoft.com/office/drawing/2014/main" id="{00000000-0008-0000-1300-00002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30765" name="Option Button 45" hidden="1">
              <a:extLst>
                <a:ext uri="{63B3BB69-23CF-44E3-9099-C40C66FF867C}">
                  <a14:compatExt spid="_x0000_s30765"/>
                </a:ext>
                <a:ext uri="{FF2B5EF4-FFF2-40B4-BE49-F238E27FC236}">
                  <a16:creationId xmlns:a16="http://schemas.microsoft.com/office/drawing/2014/main" id="{00000000-0008-0000-1300-00002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30766" name="Option Button 46" hidden="1">
              <a:extLst>
                <a:ext uri="{63B3BB69-23CF-44E3-9099-C40C66FF867C}">
                  <a14:compatExt spid="_x0000_s30766"/>
                </a:ext>
                <a:ext uri="{FF2B5EF4-FFF2-40B4-BE49-F238E27FC236}">
                  <a16:creationId xmlns:a16="http://schemas.microsoft.com/office/drawing/2014/main" id="{00000000-0008-0000-1300-00002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30767" name="Group Box 47" hidden="1">
              <a:extLst>
                <a:ext uri="{63B3BB69-23CF-44E3-9099-C40C66FF867C}">
                  <a14:compatExt spid="_x0000_s30767"/>
                </a:ext>
                <a:ext uri="{FF2B5EF4-FFF2-40B4-BE49-F238E27FC236}">
                  <a16:creationId xmlns:a16="http://schemas.microsoft.com/office/drawing/2014/main" id="{00000000-0008-0000-1300-00002F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30768" name="Option Button 48" hidden="1">
              <a:extLst>
                <a:ext uri="{63B3BB69-23CF-44E3-9099-C40C66FF867C}">
                  <a14:compatExt spid="_x0000_s30768"/>
                </a:ext>
                <a:ext uri="{FF2B5EF4-FFF2-40B4-BE49-F238E27FC236}">
                  <a16:creationId xmlns:a16="http://schemas.microsoft.com/office/drawing/2014/main" id="{00000000-0008-0000-1300-00003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30769" name="Option Button 49" hidden="1">
              <a:extLst>
                <a:ext uri="{63B3BB69-23CF-44E3-9099-C40C66FF867C}">
                  <a14:compatExt spid="_x0000_s30769"/>
                </a:ext>
                <a:ext uri="{FF2B5EF4-FFF2-40B4-BE49-F238E27FC236}">
                  <a16:creationId xmlns:a16="http://schemas.microsoft.com/office/drawing/2014/main" id="{00000000-0008-0000-1300-00003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30770" name="Option Button 50" hidden="1">
              <a:extLst>
                <a:ext uri="{63B3BB69-23CF-44E3-9099-C40C66FF867C}">
                  <a14:compatExt spid="_x0000_s30770"/>
                </a:ext>
                <a:ext uri="{FF2B5EF4-FFF2-40B4-BE49-F238E27FC236}">
                  <a16:creationId xmlns:a16="http://schemas.microsoft.com/office/drawing/2014/main" id="{00000000-0008-0000-1300-00003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30771" name="Option Button 51" hidden="1">
              <a:extLst>
                <a:ext uri="{63B3BB69-23CF-44E3-9099-C40C66FF867C}">
                  <a14:compatExt spid="_x0000_s30771"/>
                </a:ext>
                <a:ext uri="{FF2B5EF4-FFF2-40B4-BE49-F238E27FC236}">
                  <a16:creationId xmlns:a16="http://schemas.microsoft.com/office/drawing/2014/main" id="{00000000-0008-0000-1300-00003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30772" name="Group Box 52" hidden="1">
              <a:extLst>
                <a:ext uri="{63B3BB69-23CF-44E3-9099-C40C66FF867C}">
                  <a14:compatExt spid="_x0000_s30772"/>
                </a:ext>
                <a:ext uri="{FF2B5EF4-FFF2-40B4-BE49-F238E27FC236}">
                  <a16:creationId xmlns:a16="http://schemas.microsoft.com/office/drawing/2014/main" id="{00000000-0008-0000-1300-00003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0773" name="Option Button 53" hidden="1">
              <a:extLst>
                <a:ext uri="{63B3BB69-23CF-44E3-9099-C40C66FF867C}">
                  <a14:compatExt spid="_x0000_s30773"/>
                </a:ext>
                <a:ext uri="{FF2B5EF4-FFF2-40B4-BE49-F238E27FC236}">
                  <a16:creationId xmlns:a16="http://schemas.microsoft.com/office/drawing/2014/main" id="{00000000-0008-0000-1300-00003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0774" name="Option Button 54" hidden="1">
              <a:extLst>
                <a:ext uri="{63B3BB69-23CF-44E3-9099-C40C66FF867C}">
                  <a14:compatExt spid="_x0000_s30774"/>
                </a:ext>
                <a:ext uri="{FF2B5EF4-FFF2-40B4-BE49-F238E27FC236}">
                  <a16:creationId xmlns:a16="http://schemas.microsoft.com/office/drawing/2014/main" id="{00000000-0008-0000-1300-00003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0775" name="Option Button 55" hidden="1">
              <a:extLst>
                <a:ext uri="{63B3BB69-23CF-44E3-9099-C40C66FF867C}">
                  <a14:compatExt spid="_x0000_s30775"/>
                </a:ext>
                <a:ext uri="{FF2B5EF4-FFF2-40B4-BE49-F238E27FC236}">
                  <a16:creationId xmlns:a16="http://schemas.microsoft.com/office/drawing/2014/main" id="{00000000-0008-0000-1300-00003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30776" name="Group Box 56" hidden="1">
              <a:extLst>
                <a:ext uri="{63B3BB69-23CF-44E3-9099-C40C66FF867C}">
                  <a14:compatExt spid="_x0000_s30776"/>
                </a:ext>
                <a:ext uri="{FF2B5EF4-FFF2-40B4-BE49-F238E27FC236}">
                  <a16:creationId xmlns:a16="http://schemas.microsoft.com/office/drawing/2014/main" id="{00000000-0008-0000-1300-00003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30777" name="Option Button 57" hidden="1">
              <a:extLst>
                <a:ext uri="{63B3BB69-23CF-44E3-9099-C40C66FF867C}">
                  <a14:compatExt spid="_x0000_s30777"/>
                </a:ext>
                <a:ext uri="{FF2B5EF4-FFF2-40B4-BE49-F238E27FC236}">
                  <a16:creationId xmlns:a16="http://schemas.microsoft.com/office/drawing/2014/main" id="{00000000-0008-0000-1300-00003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30778" name="Option Button 58" hidden="1">
              <a:extLst>
                <a:ext uri="{63B3BB69-23CF-44E3-9099-C40C66FF867C}">
                  <a14:compatExt spid="_x0000_s30778"/>
                </a:ext>
                <a:ext uri="{FF2B5EF4-FFF2-40B4-BE49-F238E27FC236}">
                  <a16:creationId xmlns:a16="http://schemas.microsoft.com/office/drawing/2014/main" id="{00000000-0008-0000-1300-00003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30779" name="Option Button 59" hidden="1">
              <a:extLst>
                <a:ext uri="{63B3BB69-23CF-44E3-9099-C40C66FF867C}">
                  <a14:compatExt spid="_x0000_s30779"/>
                </a:ext>
                <a:ext uri="{FF2B5EF4-FFF2-40B4-BE49-F238E27FC236}">
                  <a16:creationId xmlns:a16="http://schemas.microsoft.com/office/drawing/2014/main" id="{00000000-0008-0000-1300-00003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30780" name="Group Box 60" hidden="1">
              <a:extLst>
                <a:ext uri="{63B3BB69-23CF-44E3-9099-C40C66FF867C}">
                  <a14:compatExt spid="_x0000_s30780"/>
                </a:ext>
                <a:ext uri="{FF2B5EF4-FFF2-40B4-BE49-F238E27FC236}">
                  <a16:creationId xmlns:a16="http://schemas.microsoft.com/office/drawing/2014/main" id="{00000000-0008-0000-1300-00003C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0781" name="Option Button 61" hidden="1">
              <a:extLst>
                <a:ext uri="{63B3BB69-23CF-44E3-9099-C40C66FF867C}">
                  <a14:compatExt spid="_x0000_s30781"/>
                </a:ext>
                <a:ext uri="{FF2B5EF4-FFF2-40B4-BE49-F238E27FC236}">
                  <a16:creationId xmlns:a16="http://schemas.microsoft.com/office/drawing/2014/main" id="{00000000-0008-0000-1300-00003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30782" name="Option Button 62" hidden="1">
              <a:extLst>
                <a:ext uri="{63B3BB69-23CF-44E3-9099-C40C66FF867C}">
                  <a14:compatExt spid="_x0000_s30782"/>
                </a:ext>
                <a:ext uri="{FF2B5EF4-FFF2-40B4-BE49-F238E27FC236}">
                  <a16:creationId xmlns:a16="http://schemas.microsoft.com/office/drawing/2014/main" id="{00000000-0008-0000-1300-00003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0783" name="Option Button 63" hidden="1">
              <a:extLst>
                <a:ext uri="{63B3BB69-23CF-44E3-9099-C40C66FF867C}">
                  <a14:compatExt spid="_x0000_s30783"/>
                </a:ext>
                <a:ext uri="{FF2B5EF4-FFF2-40B4-BE49-F238E27FC236}">
                  <a16:creationId xmlns:a16="http://schemas.microsoft.com/office/drawing/2014/main" id="{00000000-0008-0000-1300-00003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0784" name="Option Button 64" hidden="1">
              <a:extLst>
                <a:ext uri="{63B3BB69-23CF-44E3-9099-C40C66FF867C}">
                  <a14:compatExt spid="_x0000_s30784"/>
                </a:ext>
                <a:ext uri="{FF2B5EF4-FFF2-40B4-BE49-F238E27FC236}">
                  <a16:creationId xmlns:a16="http://schemas.microsoft.com/office/drawing/2014/main" id="{00000000-0008-0000-1300-00004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30785" name="Group Box 65" hidden="1">
              <a:extLst>
                <a:ext uri="{63B3BB69-23CF-44E3-9099-C40C66FF867C}">
                  <a14:compatExt spid="_x0000_s30785"/>
                </a:ext>
                <a:ext uri="{FF2B5EF4-FFF2-40B4-BE49-F238E27FC236}">
                  <a16:creationId xmlns:a16="http://schemas.microsoft.com/office/drawing/2014/main" id="{00000000-0008-0000-1300-00004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30786" name="Option Button 66" hidden="1">
              <a:extLst>
                <a:ext uri="{63B3BB69-23CF-44E3-9099-C40C66FF867C}">
                  <a14:compatExt spid="_x0000_s30786"/>
                </a:ext>
                <a:ext uri="{FF2B5EF4-FFF2-40B4-BE49-F238E27FC236}">
                  <a16:creationId xmlns:a16="http://schemas.microsoft.com/office/drawing/2014/main" id="{00000000-0008-0000-1300-00004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30787" name="Option Button 67" hidden="1">
              <a:extLst>
                <a:ext uri="{63B3BB69-23CF-44E3-9099-C40C66FF867C}">
                  <a14:compatExt spid="_x0000_s30787"/>
                </a:ext>
                <a:ext uri="{FF2B5EF4-FFF2-40B4-BE49-F238E27FC236}">
                  <a16:creationId xmlns:a16="http://schemas.microsoft.com/office/drawing/2014/main" id="{00000000-0008-0000-1300-00004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30788" name="Option Button 68" hidden="1">
              <a:extLst>
                <a:ext uri="{63B3BB69-23CF-44E3-9099-C40C66FF867C}">
                  <a14:compatExt spid="_x0000_s30788"/>
                </a:ext>
                <a:ext uri="{FF2B5EF4-FFF2-40B4-BE49-F238E27FC236}">
                  <a16:creationId xmlns:a16="http://schemas.microsoft.com/office/drawing/2014/main" id="{00000000-0008-0000-1300-00004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30789" name="Group Box 69" hidden="1">
              <a:extLst>
                <a:ext uri="{63B3BB69-23CF-44E3-9099-C40C66FF867C}">
                  <a14:compatExt spid="_x0000_s30789"/>
                </a:ext>
                <a:ext uri="{FF2B5EF4-FFF2-40B4-BE49-F238E27FC236}">
                  <a16:creationId xmlns:a16="http://schemas.microsoft.com/office/drawing/2014/main" id="{00000000-0008-0000-1300-00004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0790" name="Option Button 70" hidden="1">
              <a:extLst>
                <a:ext uri="{63B3BB69-23CF-44E3-9099-C40C66FF867C}">
                  <a14:compatExt spid="_x0000_s30790"/>
                </a:ext>
                <a:ext uri="{FF2B5EF4-FFF2-40B4-BE49-F238E27FC236}">
                  <a16:creationId xmlns:a16="http://schemas.microsoft.com/office/drawing/2014/main" id="{00000000-0008-0000-1300-00004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0791" name="Option Button 71" hidden="1">
              <a:extLst>
                <a:ext uri="{63B3BB69-23CF-44E3-9099-C40C66FF867C}">
                  <a14:compatExt spid="_x0000_s30791"/>
                </a:ext>
                <a:ext uri="{FF2B5EF4-FFF2-40B4-BE49-F238E27FC236}">
                  <a16:creationId xmlns:a16="http://schemas.microsoft.com/office/drawing/2014/main" id="{00000000-0008-0000-1300-00004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0792" name="Option Button 72" hidden="1">
              <a:extLst>
                <a:ext uri="{63B3BB69-23CF-44E3-9099-C40C66FF867C}">
                  <a14:compatExt spid="_x0000_s30792"/>
                </a:ext>
                <a:ext uri="{FF2B5EF4-FFF2-40B4-BE49-F238E27FC236}">
                  <a16:creationId xmlns:a16="http://schemas.microsoft.com/office/drawing/2014/main" id="{00000000-0008-0000-1300-00004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30793" name="Group Box 73" hidden="1">
              <a:extLst>
                <a:ext uri="{63B3BB69-23CF-44E3-9099-C40C66FF867C}">
                  <a14:compatExt spid="_x0000_s30793"/>
                </a:ext>
                <a:ext uri="{FF2B5EF4-FFF2-40B4-BE49-F238E27FC236}">
                  <a16:creationId xmlns:a16="http://schemas.microsoft.com/office/drawing/2014/main" id="{00000000-0008-0000-1300-00004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0794" name="Option Button 74" hidden="1">
              <a:extLst>
                <a:ext uri="{63B3BB69-23CF-44E3-9099-C40C66FF867C}">
                  <a14:compatExt spid="_x0000_s30794"/>
                </a:ext>
                <a:ext uri="{FF2B5EF4-FFF2-40B4-BE49-F238E27FC236}">
                  <a16:creationId xmlns:a16="http://schemas.microsoft.com/office/drawing/2014/main" id="{00000000-0008-0000-1300-00004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0795" name="Option Button 75" hidden="1">
              <a:extLst>
                <a:ext uri="{63B3BB69-23CF-44E3-9099-C40C66FF867C}">
                  <a14:compatExt spid="_x0000_s30795"/>
                </a:ext>
                <a:ext uri="{FF2B5EF4-FFF2-40B4-BE49-F238E27FC236}">
                  <a16:creationId xmlns:a16="http://schemas.microsoft.com/office/drawing/2014/main" id="{00000000-0008-0000-1300-00004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0796" name="Option Button 76" hidden="1">
              <a:extLst>
                <a:ext uri="{63B3BB69-23CF-44E3-9099-C40C66FF867C}">
                  <a14:compatExt spid="_x0000_s30796"/>
                </a:ext>
                <a:ext uri="{FF2B5EF4-FFF2-40B4-BE49-F238E27FC236}">
                  <a16:creationId xmlns:a16="http://schemas.microsoft.com/office/drawing/2014/main" id="{00000000-0008-0000-1300-00004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0797" name="Option Button 77" hidden="1">
              <a:extLst>
                <a:ext uri="{63B3BB69-23CF-44E3-9099-C40C66FF867C}">
                  <a14:compatExt spid="_x0000_s30797"/>
                </a:ext>
                <a:ext uri="{FF2B5EF4-FFF2-40B4-BE49-F238E27FC236}">
                  <a16:creationId xmlns:a16="http://schemas.microsoft.com/office/drawing/2014/main" id="{00000000-0008-0000-1300-00004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30798" name="Group Box 78" hidden="1">
              <a:extLst>
                <a:ext uri="{63B3BB69-23CF-44E3-9099-C40C66FF867C}">
                  <a14:compatExt spid="_x0000_s30798"/>
                </a:ext>
                <a:ext uri="{FF2B5EF4-FFF2-40B4-BE49-F238E27FC236}">
                  <a16:creationId xmlns:a16="http://schemas.microsoft.com/office/drawing/2014/main" id="{00000000-0008-0000-1300-00004E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0799" name="Option Button 79" hidden="1">
              <a:extLst>
                <a:ext uri="{63B3BB69-23CF-44E3-9099-C40C66FF867C}">
                  <a14:compatExt spid="_x0000_s30799"/>
                </a:ext>
                <a:ext uri="{FF2B5EF4-FFF2-40B4-BE49-F238E27FC236}">
                  <a16:creationId xmlns:a16="http://schemas.microsoft.com/office/drawing/2014/main" id="{00000000-0008-0000-1300-00004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30800" name="Option Button 80" hidden="1">
              <a:extLst>
                <a:ext uri="{63B3BB69-23CF-44E3-9099-C40C66FF867C}">
                  <a14:compatExt spid="_x0000_s30800"/>
                </a:ext>
                <a:ext uri="{FF2B5EF4-FFF2-40B4-BE49-F238E27FC236}">
                  <a16:creationId xmlns:a16="http://schemas.microsoft.com/office/drawing/2014/main" id="{00000000-0008-0000-1300-00005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0801" name="Option Button 81" hidden="1">
              <a:extLst>
                <a:ext uri="{63B3BB69-23CF-44E3-9099-C40C66FF867C}">
                  <a14:compatExt spid="_x0000_s30801"/>
                </a:ext>
                <a:ext uri="{FF2B5EF4-FFF2-40B4-BE49-F238E27FC236}">
                  <a16:creationId xmlns:a16="http://schemas.microsoft.com/office/drawing/2014/main" id="{00000000-0008-0000-1300-00005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0802" name="Option Button 82" hidden="1">
              <a:extLst>
                <a:ext uri="{63B3BB69-23CF-44E3-9099-C40C66FF867C}">
                  <a14:compatExt spid="_x0000_s30802"/>
                </a:ext>
                <a:ext uri="{FF2B5EF4-FFF2-40B4-BE49-F238E27FC236}">
                  <a16:creationId xmlns:a16="http://schemas.microsoft.com/office/drawing/2014/main" id="{00000000-0008-0000-1300-00005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30803" name="Group Box 83" hidden="1">
              <a:extLst>
                <a:ext uri="{63B3BB69-23CF-44E3-9099-C40C66FF867C}">
                  <a14:compatExt spid="_x0000_s30803"/>
                </a:ext>
                <a:ext uri="{FF2B5EF4-FFF2-40B4-BE49-F238E27FC236}">
                  <a16:creationId xmlns:a16="http://schemas.microsoft.com/office/drawing/2014/main" id="{00000000-0008-0000-1300-00005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0804" name="Option Button 84" hidden="1">
              <a:extLst>
                <a:ext uri="{63B3BB69-23CF-44E3-9099-C40C66FF867C}">
                  <a14:compatExt spid="_x0000_s30804"/>
                </a:ext>
                <a:ext uri="{FF2B5EF4-FFF2-40B4-BE49-F238E27FC236}">
                  <a16:creationId xmlns:a16="http://schemas.microsoft.com/office/drawing/2014/main" id="{00000000-0008-0000-1300-00005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30805" name="Option Button 85" hidden="1">
              <a:extLst>
                <a:ext uri="{63B3BB69-23CF-44E3-9099-C40C66FF867C}">
                  <a14:compatExt spid="_x0000_s30805"/>
                </a:ext>
                <a:ext uri="{FF2B5EF4-FFF2-40B4-BE49-F238E27FC236}">
                  <a16:creationId xmlns:a16="http://schemas.microsoft.com/office/drawing/2014/main" id="{00000000-0008-0000-1300-00005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0806" name="Option Button 86" hidden="1">
              <a:extLst>
                <a:ext uri="{63B3BB69-23CF-44E3-9099-C40C66FF867C}">
                  <a14:compatExt spid="_x0000_s30806"/>
                </a:ext>
                <a:ext uri="{FF2B5EF4-FFF2-40B4-BE49-F238E27FC236}">
                  <a16:creationId xmlns:a16="http://schemas.microsoft.com/office/drawing/2014/main" id="{00000000-0008-0000-1300-00005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0807" name="Option Button 87" hidden="1">
              <a:extLst>
                <a:ext uri="{63B3BB69-23CF-44E3-9099-C40C66FF867C}">
                  <a14:compatExt spid="_x0000_s30807"/>
                </a:ext>
                <a:ext uri="{FF2B5EF4-FFF2-40B4-BE49-F238E27FC236}">
                  <a16:creationId xmlns:a16="http://schemas.microsoft.com/office/drawing/2014/main" id="{00000000-0008-0000-1300-00005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17</xdr:row>
          <xdr:rowOff>327660</xdr:rowOff>
        </xdr:to>
        <xdr:sp macro="" textlink="">
          <xdr:nvSpPr>
            <xdr:cNvPr id="30808" name="Group Box 88" hidden="1">
              <a:extLst>
                <a:ext uri="{63B3BB69-23CF-44E3-9099-C40C66FF867C}">
                  <a14:compatExt spid="_x0000_s30808"/>
                </a:ext>
                <a:ext uri="{FF2B5EF4-FFF2-40B4-BE49-F238E27FC236}">
                  <a16:creationId xmlns:a16="http://schemas.microsoft.com/office/drawing/2014/main" id="{00000000-0008-0000-1300-00005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17</xdr:row>
          <xdr:rowOff>327660</xdr:rowOff>
        </xdr:to>
        <xdr:sp macro="" textlink="">
          <xdr:nvSpPr>
            <xdr:cNvPr id="30809" name="Option Button 89" hidden="1">
              <a:extLst>
                <a:ext uri="{63B3BB69-23CF-44E3-9099-C40C66FF867C}">
                  <a14:compatExt spid="_x0000_s30809"/>
                </a:ext>
                <a:ext uri="{FF2B5EF4-FFF2-40B4-BE49-F238E27FC236}">
                  <a16:creationId xmlns:a16="http://schemas.microsoft.com/office/drawing/2014/main" id="{00000000-0008-0000-1300-00005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17</xdr:row>
          <xdr:rowOff>327660</xdr:rowOff>
        </xdr:to>
        <xdr:sp macro="" textlink="">
          <xdr:nvSpPr>
            <xdr:cNvPr id="30810" name="Option Button 90" hidden="1">
              <a:extLst>
                <a:ext uri="{63B3BB69-23CF-44E3-9099-C40C66FF867C}">
                  <a14:compatExt spid="_x0000_s30810"/>
                </a:ext>
                <a:ext uri="{FF2B5EF4-FFF2-40B4-BE49-F238E27FC236}">
                  <a16:creationId xmlns:a16="http://schemas.microsoft.com/office/drawing/2014/main" id="{00000000-0008-0000-1300-00005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17</xdr:row>
          <xdr:rowOff>327660</xdr:rowOff>
        </xdr:to>
        <xdr:sp macro="" textlink="">
          <xdr:nvSpPr>
            <xdr:cNvPr id="30811" name="Option Button 91" hidden="1">
              <a:extLst>
                <a:ext uri="{63B3BB69-23CF-44E3-9099-C40C66FF867C}">
                  <a14:compatExt spid="_x0000_s30811"/>
                </a:ext>
                <a:ext uri="{FF2B5EF4-FFF2-40B4-BE49-F238E27FC236}">
                  <a16:creationId xmlns:a16="http://schemas.microsoft.com/office/drawing/2014/main" id="{00000000-0008-0000-1300-00005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30812" name="Group Box 92" hidden="1">
              <a:extLst>
                <a:ext uri="{63B3BB69-23CF-44E3-9099-C40C66FF867C}">
                  <a14:compatExt spid="_x0000_s30812"/>
                </a:ext>
                <a:ext uri="{FF2B5EF4-FFF2-40B4-BE49-F238E27FC236}">
                  <a16:creationId xmlns:a16="http://schemas.microsoft.com/office/drawing/2014/main" id="{00000000-0008-0000-1300-00005C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0813" name="Option Button 93" hidden="1">
              <a:extLst>
                <a:ext uri="{63B3BB69-23CF-44E3-9099-C40C66FF867C}">
                  <a14:compatExt spid="_x0000_s30813"/>
                </a:ext>
                <a:ext uri="{FF2B5EF4-FFF2-40B4-BE49-F238E27FC236}">
                  <a16:creationId xmlns:a16="http://schemas.microsoft.com/office/drawing/2014/main" id="{00000000-0008-0000-1300-00005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30814" name="Option Button 94" hidden="1">
              <a:extLst>
                <a:ext uri="{63B3BB69-23CF-44E3-9099-C40C66FF867C}">
                  <a14:compatExt spid="_x0000_s30814"/>
                </a:ext>
                <a:ext uri="{FF2B5EF4-FFF2-40B4-BE49-F238E27FC236}">
                  <a16:creationId xmlns:a16="http://schemas.microsoft.com/office/drawing/2014/main" id="{00000000-0008-0000-1300-00005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0815" name="Option Button 95" hidden="1">
              <a:extLst>
                <a:ext uri="{63B3BB69-23CF-44E3-9099-C40C66FF867C}">
                  <a14:compatExt spid="_x0000_s30815"/>
                </a:ext>
                <a:ext uri="{FF2B5EF4-FFF2-40B4-BE49-F238E27FC236}">
                  <a16:creationId xmlns:a16="http://schemas.microsoft.com/office/drawing/2014/main" id="{00000000-0008-0000-1300-00005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0816" name="Option Button 96" hidden="1">
              <a:extLst>
                <a:ext uri="{63B3BB69-23CF-44E3-9099-C40C66FF867C}">
                  <a14:compatExt spid="_x0000_s30816"/>
                </a:ext>
                <a:ext uri="{FF2B5EF4-FFF2-40B4-BE49-F238E27FC236}">
                  <a16:creationId xmlns:a16="http://schemas.microsoft.com/office/drawing/2014/main" id="{00000000-0008-0000-1300-00006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30817" name="Group Box 97" hidden="1">
              <a:extLst>
                <a:ext uri="{63B3BB69-23CF-44E3-9099-C40C66FF867C}">
                  <a14:compatExt spid="_x0000_s30817"/>
                </a:ext>
                <a:ext uri="{FF2B5EF4-FFF2-40B4-BE49-F238E27FC236}">
                  <a16:creationId xmlns:a16="http://schemas.microsoft.com/office/drawing/2014/main" id="{00000000-0008-0000-1300-00006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30818" name="Option Button 98" hidden="1">
              <a:extLst>
                <a:ext uri="{63B3BB69-23CF-44E3-9099-C40C66FF867C}">
                  <a14:compatExt spid="_x0000_s30818"/>
                </a:ext>
                <a:ext uri="{FF2B5EF4-FFF2-40B4-BE49-F238E27FC236}">
                  <a16:creationId xmlns:a16="http://schemas.microsoft.com/office/drawing/2014/main" id="{00000000-0008-0000-1300-00006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30819" name="Option Button 99" hidden="1">
              <a:extLst>
                <a:ext uri="{63B3BB69-23CF-44E3-9099-C40C66FF867C}">
                  <a14:compatExt spid="_x0000_s30819"/>
                </a:ext>
                <a:ext uri="{FF2B5EF4-FFF2-40B4-BE49-F238E27FC236}">
                  <a16:creationId xmlns:a16="http://schemas.microsoft.com/office/drawing/2014/main" id="{00000000-0008-0000-1300-00006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30820" name="Option Button 100" hidden="1">
              <a:extLst>
                <a:ext uri="{63B3BB69-23CF-44E3-9099-C40C66FF867C}">
                  <a14:compatExt spid="_x0000_s30820"/>
                </a:ext>
                <a:ext uri="{FF2B5EF4-FFF2-40B4-BE49-F238E27FC236}">
                  <a16:creationId xmlns:a16="http://schemas.microsoft.com/office/drawing/2014/main" id="{00000000-0008-0000-1300-00006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30821" name="Option Button 101" hidden="1">
              <a:extLst>
                <a:ext uri="{63B3BB69-23CF-44E3-9099-C40C66FF867C}">
                  <a14:compatExt spid="_x0000_s30821"/>
                </a:ext>
                <a:ext uri="{FF2B5EF4-FFF2-40B4-BE49-F238E27FC236}">
                  <a16:creationId xmlns:a16="http://schemas.microsoft.com/office/drawing/2014/main" id="{00000000-0008-0000-1300-00006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21</xdr:row>
          <xdr:rowOff>0</xdr:rowOff>
        </xdr:to>
        <xdr:sp macro="" textlink="">
          <xdr:nvSpPr>
            <xdr:cNvPr id="30822" name="Group Box 102" hidden="1">
              <a:extLst>
                <a:ext uri="{63B3BB69-23CF-44E3-9099-C40C66FF867C}">
                  <a14:compatExt spid="_x0000_s30822"/>
                </a:ext>
                <a:ext uri="{FF2B5EF4-FFF2-40B4-BE49-F238E27FC236}">
                  <a16:creationId xmlns:a16="http://schemas.microsoft.com/office/drawing/2014/main" id="{00000000-0008-0000-1300-00006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30823" name="Option Button 103" hidden="1">
              <a:extLst>
                <a:ext uri="{63B3BB69-23CF-44E3-9099-C40C66FF867C}">
                  <a14:compatExt spid="_x0000_s30823"/>
                </a:ext>
                <a:ext uri="{FF2B5EF4-FFF2-40B4-BE49-F238E27FC236}">
                  <a16:creationId xmlns:a16="http://schemas.microsoft.com/office/drawing/2014/main" id="{00000000-0008-0000-1300-00006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21</xdr:row>
          <xdr:rowOff>0</xdr:rowOff>
        </xdr:to>
        <xdr:sp macro="" textlink="">
          <xdr:nvSpPr>
            <xdr:cNvPr id="30824" name="Option Button 104" hidden="1">
              <a:extLst>
                <a:ext uri="{63B3BB69-23CF-44E3-9099-C40C66FF867C}">
                  <a14:compatExt spid="_x0000_s30824"/>
                </a:ext>
                <a:ext uri="{FF2B5EF4-FFF2-40B4-BE49-F238E27FC236}">
                  <a16:creationId xmlns:a16="http://schemas.microsoft.com/office/drawing/2014/main" id="{00000000-0008-0000-1300-00006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30825" name="Option Button 105" hidden="1">
              <a:extLst>
                <a:ext uri="{63B3BB69-23CF-44E3-9099-C40C66FF867C}">
                  <a14:compatExt spid="_x0000_s30825"/>
                </a:ext>
                <a:ext uri="{FF2B5EF4-FFF2-40B4-BE49-F238E27FC236}">
                  <a16:creationId xmlns:a16="http://schemas.microsoft.com/office/drawing/2014/main" id="{00000000-0008-0000-1300-00006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30826" name="Option Button 106" hidden="1">
              <a:extLst>
                <a:ext uri="{63B3BB69-23CF-44E3-9099-C40C66FF867C}">
                  <a14:compatExt spid="_x0000_s30826"/>
                </a:ext>
                <a:ext uri="{FF2B5EF4-FFF2-40B4-BE49-F238E27FC236}">
                  <a16:creationId xmlns:a16="http://schemas.microsoft.com/office/drawing/2014/main" id="{00000000-0008-0000-1300-00006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11</xdr:col>
          <xdr:colOff>0</xdr:colOff>
          <xdr:row>22</xdr:row>
          <xdr:rowOff>0</xdr:rowOff>
        </xdr:to>
        <xdr:sp macro="" textlink="">
          <xdr:nvSpPr>
            <xdr:cNvPr id="30827" name="Group Box 107" hidden="1">
              <a:extLst>
                <a:ext uri="{63B3BB69-23CF-44E3-9099-C40C66FF867C}">
                  <a14:compatExt spid="_x0000_s30827"/>
                </a:ext>
                <a:ext uri="{FF2B5EF4-FFF2-40B4-BE49-F238E27FC236}">
                  <a16:creationId xmlns:a16="http://schemas.microsoft.com/office/drawing/2014/main" id="{00000000-0008-0000-1300-00006B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30828" name="Option Button 108" hidden="1">
              <a:extLst>
                <a:ext uri="{63B3BB69-23CF-44E3-9099-C40C66FF867C}">
                  <a14:compatExt spid="_x0000_s30828"/>
                </a:ext>
                <a:ext uri="{FF2B5EF4-FFF2-40B4-BE49-F238E27FC236}">
                  <a16:creationId xmlns:a16="http://schemas.microsoft.com/office/drawing/2014/main" id="{00000000-0008-0000-1300-00006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30829" name="Option Button 109" hidden="1">
              <a:extLst>
                <a:ext uri="{63B3BB69-23CF-44E3-9099-C40C66FF867C}">
                  <a14:compatExt spid="_x0000_s30829"/>
                </a:ext>
                <a:ext uri="{FF2B5EF4-FFF2-40B4-BE49-F238E27FC236}">
                  <a16:creationId xmlns:a16="http://schemas.microsoft.com/office/drawing/2014/main" id="{00000000-0008-0000-1300-00006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30830" name="Option Button 110" hidden="1">
              <a:extLst>
                <a:ext uri="{63B3BB69-23CF-44E3-9099-C40C66FF867C}">
                  <a14:compatExt spid="_x0000_s30830"/>
                </a:ext>
                <a:ext uri="{FF2B5EF4-FFF2-40B4-BE49-F238E27FC236}">
                  <a16:creationId xmlns:a16="http://schemas.microsoft.com/office/drawing/2014/main" id="{00000000-0008-0000-1300-00006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30831" name="Option Button 111" hidden="1">
              <a:extLst>
                <a:ext uri="{63B3BB69-23CF-44E3-9099-C40C66FF867C}">
                  <a14:compatExt spid="_x0000_s30831"/>
                </a:ext>
                <a:ext uri="{FF2B5EF4-FFF2-40B4-BE49-F238E27FC236}">
                  <a16:creationId xmlns:a16="http://schemas.microsoft.com/office/drawing/2014/main" id="{00000000-0008-0000-1300-00006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11</xdr:col>
          <xdr:colOff>0</xdr:colOff>
          <xdr:row>23</xdr:row>
          <xdr:rowOff>0</xdr:rowOff>
        </xdr:to>
        <xdr:sp macro="" textlink="">
          <xdr:nvSpPr>
            <xdr:cNvPr id="30832" name="Group Box 112" hidden="1">
              <a:extLst>
                <a:ext uri="{63B3BB69-23CF-44E3-9099-C40C66FF867C}">
                  <a14:compatExt spid="_x0000_s30832"/>
                </a:ext>
                <a:ext uri="{FF2B5EF4-FFF2-40B4-BE49-F238E27FC236}">
                  <a16:creationId xmlns:a16="http://schemas.microsoft.com/office/drawing/2014/main" id="{00000000-0008-0000-1300-000070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30833" name="Option Button 113" hidden="1">
              <a:extLst>
                <a:ext uri="{63B3BB69-23CF-44E3-9099-C40C66FF867C}">
                  <a14:compatExt spid="_x0000_s30833"/>
                </a:ext>
                <a:ext uri="{FF2B5EF4-FFF2-40B4-BE49-F238E27FC236}">
                  <a16:creationId xmlns:a16="http://schemas.microsoft.com/office/drawing/2014/main" id="{00000000-0008-0000-1300-00007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30834" name="Option Button 114" hidden="1">
              <a:extLst>
                <a:ext uri="{63B3BB69-23CF-44E3-9099-C40C66FF867C}">
                  <a14:compatExt spid="_x0000_s30834"/>
                </a:ext>
                <a:ext uri="{FF2B5EF4-FFF2-40B4-BE49-F238E27FC236}">
                  <a16:creationId xmlns:a16="http://schemas.microsoft.com/office/drawing/2014/main" id="{00000000-0008-0000-1300-00007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30835" name="Option Button 115" hidden="1">
              <a:extLst>
                <a:ext uri="{63B3BB69-23CF-44E3-9099-C40C66FF867C}">
                  <a14:compatExt spid="_x0000_s30835"/>
                </a:ext>
                <a:ext uri="{FF2B5EF4-FFF2-40B4-BE49-F238E27FC236}">
                  <a16:creationId xmlns:a16="http://schemas.microsoft.com/office/drawing/2014/main" id="{00000000-0008-0000-1300-00007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30836" name="Option Button 116" hidden="1">
              <a:extLst>
                <a:ext uri="{63B3BB69-23CF-44E3-9099-C40C66FF867C}">
                  <a14:compatExt spid="_x0000_s30836"/>
                </a:ext>
                <a:ext uri="{FF2B5EF4-FFF2-40B4-BE49-F238E27FC236}">
                  <a16:creationId xmlns:a16="http://schemas.microsoft.com/office/drawing/2014/main" id="{00000000-0008-0000-1300-00007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11</xdr:col>
          <xdr:colOff>0</xdr:colOff>
          <xdr:row>24</xdr:row>
          <xdr:rowOff>0</xdr:rowOff>
        </xdr:to>
        <xdr:sp macro="" textlink="">
          <xdr:nvSpPr>
            <xdr:cNvPr id="30837" name="Group Box 117" hidden="1">
              <a:extLst>
                <a:ext uri="{63B3BB69-23CF-44E3-9099-C40C66FF867C}">
                  <a14:compatExt spid="_x0000_s30837"/>
                </a:ext>
                <a:ext uri="{FF2B5EF4-FFF2-40B4-BE49-F238E27FC236}">
                  <a16:creationId xmlns:a16="http://schemas.microsoft.com/office/drawing/2014/main" id="{00000000-0008-0000-1300-00007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30838" name="Option Button 118" hidden="1">
              <a:extLst>
                <a:ext uri="{63B3BB69-23CF-44E3-9099-C40C66FF867C}">
                  <a14:compatExt spid="_x0000_s30838"/>
                </a:ext>
                <a:ext uri="{FF2B5EF4-FFF2-40B4-BE49-F238E27FC236}">
                  <a16:creationId xmlns:a16="http://schemas.microsoft.com/office/drawing/2014/main" id="{00000000-0008-0000-1300-00007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30839" name="Option Button 119" hidden="1">
              <a:extLst>
                <a:ext uri="{63B3BB69-23CF-44E3-9099-C40C66FF867C}">
                  <a14:compatExt spid="_x0000_s30839"/>
                </a:ext>
                <a:ext uri="{FF2B5EF4-FFF2-40B4-BE49-F238E27FC236}">
                  <a16:creationId xmlns:a16="http://schemas.microsoft.com/office/drawing/2014/main" id="{00000000-0008-0000-1300-00007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30840" name="Option Button 120" hidden="1">
              <a:extLst>
                <a:ext uri="{63B3BB69-23CF-44E3-9099-C40C66FF867C}">
                  <a14:compatExt spid="_x0000_s30840"/>
                </a:ext>
                <a:ext uri="{FF2B5EF4-FFF2-40B4-BE49-F238E27FC236}">
                  <a16:creationId xmlns:a16="http://schemas.microsoft.com/office/drawing/2014/main" id="{00000000-0008-0000-1300-00007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30841" name="Option Button 121" hidden="1">
              <a:extLst>
                <a:ext uri="{63B3BB69-23CF-44E3-9099-C40C66FF867C}">
                  <a14:compatExt spid="_x0000_s30841"/>
                </a:ext>
                <a:ext uri="{FF2B5EF4-FFF2-40B4-BE49-F238E27FC236}">
                  <a16:creationId xmlns:a16="http://schemas.microsoft.com/office/drawing/2014/main" id="{00000000-0008-0000-1300-00007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30842" name="Check Box 122" hidden="1">
              <a:extLst>
                <a:ext uri="{63B3BB69-23CF-44E3-9099-C40C66FF867C}">
                  <a14:compatExt spid="_x0000_s30842"/>
                </a:ext>
                <a:ext uri="{FF2B5EF4-FFF2-40B4-BE49-F238E27FC236}">
                  <a16:creationId xmlns:a16="http://schemas.microsoft.com/office/drawing/2014/main" id="{00000000-0008-0000-1300-00007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0843" name="Check Box 123" hidden="1">
              <a:extLst>
                <a:ext uri="{63B3BB69-23CF-44E3-9099-C40C66FF867C}">
                  <a14:compatExt spid="_x0000_s30843"/>
                </a:ext>
                <a:ext uri="{FF2B5EF4-FFF2-40B4-BE49-F238E27FC236}">
                  <a16:creationId xmlns:a16="http://schemas.microsoft.com/office/drawing/2014/main" id="{00000000-0008-0000-1300-00007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0844" name="Check Box 124" hidden="1">
              <a:extLst>
                <a:ext uri="{63B3BB69-23CF-44E3-9099-C40C66FF867C}">
                  <a14:compatExt spid="_x0000_s30844"/>
                </a:ext>
                <a:ext uri="{FF2B5EF4-FFF2-40B4-BE49-F238E27FC236}">
                  <a16:creationId xmlns:a16="http://schemas.microsoft.com/office/drawing/2014/main" id="{00000000-0008-0000-1300-00007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30845" name="Check Box 125" hidden="1">
              <a:extLst>
                <a:ext uri="{63B3BB69-23CF-44E3-9099-C40C66FF867C}">
                  <a14:compatExt spid="_x0000_s30845"/>
                </a:ext>
                <a:ext uri="{FF2B5EF4-FFF2-40B4-BE49-F238E27FC236}">
                  <a16:creationId xmlns:a16="http://schemas.microsoft.com/office/drawing/2014/main" id="{00000000-0008-0000-1300-00007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0846" name="Check Box 126" hidden="1">
              <a:extLst>
                <a:ext uri="{63B3BB69-23CF-44E3-9099-C40C66FF867C}">
                  <a14:compatExt spid="_x0000_s30846"/>
                </a:ext>
                <a:ext uri="{FF2B5EF4-FFF2-40B4-BE49-F238E27FC236}">
                  <a16:creationId xmlns:a16="http://schemas.microsoft.com/office/drawing/2014/main" id="{00000000-0008-0000-1300-00007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30847" name="Check Box 127" hidden="1">
              <a:extLst>
                <a:ext uri="{63B3BB69-23CF-44E3-9099-C40C66FF867C}">
                  <a14:compatExt spid="_x0000_s30847"/>
                </a:ext>
                <a:ext uri="{FF2B5EF4-FFF2-40B4-BE49-F238E27FC236}">
                  <a16:creationId xmlns:a16="http://schemas.microsoft.com/office/drawing/2014/main" id="{00000000-0008-0000-1300-00007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0848" name="Check Box 128" hidden="1">
              <a:extLst>
                <a:ext uri="{63B3BB69-23CF-44E3-9099-C40C66FF867C}">
                  <a14:compatExt spid="_x0000_s30848"/>
                </a:ext>
                <a:ext uri="{FF2B5EF4-FFF2-40B4-BE49-F238E27FC236}">
                  <a16:creationId xmlns:a16="http://schemas.microsoft.com/office/drawing/2014/main" id="{00000000-0008-0000-1300-00008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30849" name="Check Box 129" hidden="1">
              <a:extLst>
                <a:ext uri="{63B3BB69-23CF-44E3-9099-C40C66FF867C}">
                  <a14:compatExt spid="_x0000_s30849"/>
                </a:ext>
                <a:ext uri="{FF2B5EF4-FFF2-40B4-BE49-F238E27FC236}">
                  <a16:creationId xmlns:a16="http://schemas.microsoft.com/office/drawing/2014/main" id="{00000000-0008-0000-1300-00008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30850" name="Check Box 130" hidden="1">
              <a:extLst>
                <a:ext uri="{63B3BB69-23CF-44E3-9099-C40C66FF867C}">
                  <a14:compatExt spid="_x0000_s30850"/>
                </a:ext>
                <a:ext uri="{FF2B5EF4-FFF2-40B4-BE49-F238E27FC236}">
                  <a16:creationId xmlns:a16="http://schemas.microsoft.com/office/drawing/2014/main" id="{00000000-0008-0000-1300-00008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0851" name="Check Box 131" hidden="1">
              <a:extLst>
                <a:ext uri="{63B3BB69-23CF-44E3-9099-C40C66FF867C}">
                  <a14:compatExt spid="_x0000_s30851"/>
                </a:ext>
                <a:ext uri="{FF2B5EF4-FFF2-40B4-BE49-F238E27FC236}">
                  <a16:creationId xmlns:a16="http://schemas.microsoft.com/office/drawing/2014/main" id="{00000000-0008-0000-1300-00008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0852" name="Check Box 132" hidden="1">
              <a:extLst>
                <a:ext uri="{63B3BB69-23CF-44E3-9099-C40C66FF867C}">
                  <a14:compatExt spid="_x0000_s30852"/>
                </a:ext>
                <a:ext uri="{FF2B5EF4-FFF2-40B4-BE49-F238E27FC236}">
                  <a16:creationId xmlns:a16="http://schemas.microsoft.com/office/drawing/2014/main" id="{00000000-0008-0000-1300-00008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0853" name="Check Box 133" hidden="1">
              <a:extLst>
                <a:ext uri="{63B3BB69-23CF-44E3-9099-C40C66FF867C}">
                  <a14:compatExt spid="_x0000_s30853"/>
                </a:ext>
                <a:ext uri="{FF2B5EF4-FFF2-40B4-BE49-F238E27FC236}">
                  <a16:creationId xmlns:a16="http://schemas.microsoft.com/office/drawing/2014/main" id="{00000000-0008-0000-1300-00008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0854" name="Check Box 134" hidden="1">
              <a:extLst>
                <a:ext uri="{63B3BB69-23CF-44E3-9099-C40C66FF867C}">
                  <a14:compatExt spid="_x0000_s30854"/>
                </a:ext>
                <a:ext uri="{FF2B5EF4-FFF2-40B4-BE49-F238E27FC236}">
                  <a16:creationId xmlns:a16="http://schemas.microsoft.com/office/drawing/2014/main" id="{00000000-0008-0000-1300-00008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0855" name="Check Box 135" hidden="1">
              <a:extLst>
                <a:ext uri="{63B3BB69-23CF-44E3-9099-C40C66FF867C}">
                  <a14:compatExt spid="_x0000_s30855"/>
                </a:ext>
                <a:ext uri="{FF2B5EF4-FFF2-40B4-BE49-F238E27FC236}">
                  <a16:creationId xmlns:a16="http://schemas.microsoft.com/office/drawing/2014/main" id="{00000000-0008-0000-1300-00008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30856" name="Check Box 136" hidden="1">
              <a:extLst>
                <a:ext uri="{63B3BB69-23CF-44E3-9099-C40C66FF867C}">
                  <a14:compatExt spid="_x0000_s30856"/>
                </a:ext>
                <a:ext uri="{FF2B5EF4-FFF2-40B4-BE49-F238E27FC236}">
                  <a16:creationId xmlns:a16="http://schemas.microsoft.com/office/drawing/2014/main" id="{00000000-0008-0000-1300-00008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30857" name="Check Box 137" hidden="1">
              <a:extLst>
                <a:ext uri="{63B3BB69-23CF-44E3-9099-C40C66FF867C}">
                  <a14:compatExt spid="_x0000_s30857"/>
                </a:ext>
                <a:ext uri="{FF2B5EF4-FFF2-40B4-BE49-F238E27FC236}">
                  <a16:creationId xmlns:a16="http://schemas.microsoft.com/office/drawing/2014/main" id="{00000000-0008-0000-1300-00008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30858" name="Check Box 138" hidden="1">
              <a:extLst>
                <a:ext uri="{63B3BB69-23CF-44E3-9099-C40C66FF867C}">
                  <a14:compatExt spid="_x0000_s30858"/>
                </a:ext>
                <a:ext uri="{FF2B5EF4-FFF2-40B4-BE49-F238E27FC236}">
                  <a16:creationId xmlns:a16="http://schemas.microsoft.com/office/drawing/2014/main" id="{00000000-0008-0000-1300-00008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30859" name="Check Box 139" hidden="1">
              <a:extLst>
                <a:ext uri="{63B3BB69-23CF-44E3-9099-C40C66FF867C}">
                  <a14:compatExt spid="_x0000_s30859"/>
                </a:ext>
                <a:ext uri="{FF2B5EF4-FFF2-40B4-BE49-F238E27FC236}">
                  <a16:creationId xmlns:a16="http://schemas.microsoft.com/office/drawing/2014/main" id="{00000000-0008-0000-1300-00008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30860" name="Check Box 140" hidden="1">
              <a:extLst>
                <a:ext uri="{63B3BB69-23CF-44E3-9099-C40C66FF867C}">
                  <a14:compatExt spid="_x0000_s30860"/>
                </a:ext>
                <a:ext uri="{FF2B5EF4-FFF2-40B4-BE49-F238E27FC236}">
                  <a16:creationId xmlns:a16="http://schemas.microsoft.com/office/drawing/2014/main" id="{00000000-0008-0000-1300-00008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31745" name="Group Box 1"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31746" name="Option Button 2" hidden="1">
              <a:extLst>
                <a:ext uri="{63B3BB69-23CF-44E3-9099-C40C66FF867C}">
                  <a14:compatExt spid="_x0000_s31746"/>
                </a:ext>
                <a:ext uri="{FF2B5EF4-FFF2-40B4-BE49-F238E27FC236}">
                  <a16:creationId xmlns:a16="http://schemas.microsoft.com/office/drawing/2014/main" id="{00000000-0008-0000-1400-00000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31747" name="Option Button 3" hidden="1">
              <a:extLst>
                <a:ext uri="{63B3BB69-23CF-44E3-9099-C40C66FF867C}">
                  <a14:compatExt spid="_x0000_s31747"/>
                </a:ext>
                <a:ext uri="{FF2B5EF4-FFF2-40B4-BE49-F238E27FC236}">
                  <a16:creationId xmlns:a16="http://schemas.microsoft.com/office/drawing/2014/main" id="{00000000-0008-0000-1400-00000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31748" name="Group Box 4" hidden="1">
              <a:extLst>
                <a:ext uri="{63B3BB69-23CF-44E3-9099-C40C66FF867C}">
                  <a14:compatExt spid="_x0000_s31748"/>
                </a:ext>
                <a:ext uri="{FF2B5EF4-FFF2-40B4-BE49-F238E27FC236}">
                  <a16:creationId xmlns:a16="http://schemas.microsoft.com/office/drawing/2014/main" id="{00000000-0008-0000-1400-00000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31749" name="Option Button 5" hidden="1">
              <a:extLst>
                <a:ext uri="{63B3BB69-23CF-44E3-9099-C40C66FF867C}">
                  <a14:compatExt spid="_x0000_s31749"/>
                </a:ext>
                <a:ext uri="{FF2B5EF4-FFF2-40B4-BE49-F238E27FC236}">
                  <a16:creationId xmlns:a16="http://schemas.microsoft.com/office/drawing/2014/main" id="{00000000-0008-0000-1400-00000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31750" name="Option Button 6" hidden="1">
              <a:extLst>
                <a:ext uri="{63B3BB69-23CF-44E3-9099-C40C66FF867C}">
                  <a14:compatExt spid="_x0000_s31750"/>
                </a:ext>
                <a:ext uri="{FF2B5EF4-FFF2-40B4-BE49-F238E27FC236}">
                  <a16:creationId xmlns:a16="http://schemas.microsoft.com/office/drawing/2014/main" id="{00000000-0008-0000-1400-00000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31751" name="Group Box 7" hidden="1">
              <a:extLst>
                <a:ext uri="{63B3BB69-23CF-44E3-9099-C40C66FF867C}">
                  <a14:compatExt spid="_x0000_s31751"/>
                </a:ext>
                <a:ext uri="{FF2B5EF4-FFF2-40B4-BE49-F238E27FC236}">
                  <a16:creationId xmlns:a16="http://schemas.microsoft.com/office/drawing/2014/main" id="{00000000-0008-0000-1400-000007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31752" name="Option Button 8" hidden="1">
              <a:extLst>
                <a:ext uri="{63B3BB69-23CF-44E3-9099-C40C66FF867C}">
                  <a14:compatExt spid="_x0000_s31752"/>
                </a:ext>
                <a:ext uri="{FF2B5EF4-FFF2-40B4-BE49-F238E27FC236}">
                  <a16:creationId xmlns:a16="http://schemas.microsoft.com/office/drawing/2014/main" id="{00000000-0008-0000-1400-00000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31753" name="Option Button 9" hidden="1">
              <a:extLst>
                <a:ext uri="{63B3BB69-23CF-44E3-9099-C40C66FF867C}">
                  <a14:compatExt spid="_x0000_s31753"/>
                </a:ext>
                <a:ext uri="{FF2B5EF4-FFF2-40B4-BE49-F238E27FC236}">
                  <a16:creationId xmlns:a16="http://schemas.microsoft.com/office/drawing/2014/main" id="{00000000-0008-0000-1400-00000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190500</xdr:rowOff>
        </xdr:from>
        <xdr:to>
          <xdr:col>6</xdr:col>
          <xdr:colOff>0</xdr:colOff>
          <xdr:row>9</xdr:row>
          <xdr:rowOff>0</xdr:rowOff>
        </xdr:to>
        <xdr:sp macro="" textlink="">
          <xdr:nvSpPr>
            <xdr:cNvPr id="31754" name="Group Box 10" hidden="1">
              <a:extLst>
                <a:ext uri="{63B3BB69-23CF-44E3-9099-C40C66FF867C}">
                  <a14:compatExt spid="_x0000_s31754"/>
                </a:ext>
                <a:ext uri="{FF2B5EF4-FFF2-40B4-BE49-F238E27FC236}">
                  <a16:creationId xmlns:a16="http://schemas.microsoft.com/office/drawing/2014/main" id="{00000000-0008-0000-1400-00000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190500</xdr:rowOff>
        </xdr:from>
        <xdr:to>
          <xdr:col>5</xdr:col>
          <xdr:colOff>175260</xdr:colOff>
          <xdr:row>9</xdr:row>
          <xdr:rowOff>0</xdr:rowOff>
        </xdr:to>
        <xdr:sp macro="" textlink="">
          <xdr:nvSpPr>
            <xdr:cNvPr id="31755" name="Option Button 11" hidden="1">
              <a:extLst>
                <a:ext uri="{63B3BB69-23CF-44E3-9099-C40C66FF867C}">
                  <a14:compatExt spid="_x0000_s31755"/>
                </a:ext>
                <a:ext uri="{FF2B5EF4-FFF2-40B4-BE49-F238E27FC236}">
                  <a16:creationId xmlns:a16="http://schemas.microsoft.com/office/drawing/2014/main" id="{00000000-0008-0000-1400-00000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11</xdr:row>
          <xdr:rowOff>495300</xdr:rowOff>
        </xdr:to>
        <xdr:sp macro="" textlink="">
          <xdr:nvSpPr>
            <xdr:cNvPr id="31756" name="Group Box 12" hidden="1">
              <a:extLst>
                <a:ext uri="{63B3BB69-23CF-44E3-9099-C40C66FF867C}">
                  <a14:compatExt spid="_x0000_s31756"/>
                </a:ext>
                <a:ext uri="{FF2B5EF4-FFF2-40B4-BE49-F238E27FC236}">
                  <a16:creationId xmlns:a16="http://schemas.microsoft.com/office/drawing/2014/main" id="{00000000-0008-0000-1400-00000C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11</xdr:row>
          <xdr:rowOff>495300</xdr:rowOff>
        </xdr:to>
        <xdr:sp macro="" textlink="">
          <xdr:nvSpPr>
            <xdr:cNvPr id="31757" name="Option Button 13" hidden="1">
              <a:extLst>
                <a:ext uri="{63B3BB69-23CF-44E3-9099-C40C66FF867C}">
                  <a14:compatExt spid="_x0000_s31757"/>
                </a:ext>
                <a:ext uri="{FF2B5EF4-FFF2-40B4-BE49-F238E27FC236}">
                  <a16:creationId xmlns:a16="http://schemas.microsoft.com/office/drawing/2014/main" id="{00000000-0008-0000-1400-00000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11</xdr:row>
          <xdr:rowOff>495300</xdr:rowOff>
        </xdr:to>
        <xdr:sp macro="" textlink="">
          <xdr:nvSpPr>
            <xdr:cNvPr id="31758" name="Option Button 14" hidden="1">
              <a:extLst>
                <a:ext uri="{63B3BB69-23CF-44E3-9099-C40C66FF867C}">
                  <a14:compatExt spid="_x0000_s31758"/>
                </a:ext>
                <a:ext uri="{FF2B5EF4-FFF2-40B4-BE49-F238E27FC236}">
                  <a16:creationId xmlns:a16="http://schemas.microsoft.com/office/drawing/2014/main" id="{00000000-0008-0000-1400-00000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31759" name="Group Box 15" hidden="1">
              <a:extLst>
                <a:ext uri="{63B3BB69-23CF-44E3-9099-C40C66FF867C}">
                  <a14:compatExt spid="_x0000_s31759"/>
                </a:ext>
                <a:ext uri="{FF2B5EF4-FFF2-40B4-BE49-F238E27FC236}">
                  <a16:creationId xmlns:a16="http://schemas.microsoft.com/office/drawing/2014/main" id="{00000000-0008-0000-1400-00000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31760" name="Option Button 16" hidden="1">
              <a:extLst>
                <a:ext uri="{63B3BB69-23CF-44E3-9099-C40C66FF867C}">
                  <a14:compatExt spid="_x0000_s31760"/>
                </a:ext>
                <a:ext uri="{FF2B5EF4-FFF2-40B4-BE49-F238E27FC236}">
                  <a16:creationId xmlns:a16="http://schemas.microsoft.com/office/drawing/2014/main" id="{00000000-0008-0000-1400-00001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31761" name="Option Button 17" hidden="1">
              <a:extLst>
                <a:ext uri="{63B3BB69-23CF-44E3-9099-C40C66FF867C}">
                  <a14:compatExt spid="_x0000_s31761"/>
                </a:ext>
                <a:ext uri="{FF2B5EF4-FFF2-40B4-BE49-F238E27FC236}">
                  <a16:creationId xmlns:a16="http://schemas.microsoft.com/office/drawing/2014/main" id="{00000000-0008-0000-1400-00001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31762" name="Group Box 18" hidden="1">
              <a:extLst>
                <a:ext uri="{63B3BB69-23CF-44E3-9099-C40C66FF867C}">
                  <a14:compatExt spid="_x0000_s31762"/>
                </a:ext>
                <a:ext uri="{FF2B5EF4-FFF2-40B4-BE49-F238E27FC236}">
                  <a16:creationId xmlns:a16="http://schemas.microsoft.com/office/drawing/2014/main" id="{00000000-0008-0000-1400-00001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31763" name="Option Button 19" hidden="1">
              <a:extLst>
                <a:ext uri="{63B3BB69-23CF-44E3-9099-C40C66FF867C}">
                  <a14:compatExt spid="_x0000_s31763"/>
                </a:ext>
                <a:ext uri="{FF2B5EF4-FFF2-40B4-BE49-F238E27FC236}">
                  <a16:creationId xmlns:a16="http://schemas.microsoft.com/office/drawing/2014/main" id="{00000000-0008-0000-1400-00001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31764" name="Option Button 20" hidden="1">
              <a:extLst>
                <a:ext uri="{63B3BB69-23CF-44E3-9099-C40C66FF867C}">
                  <a14:compatExt spid="_x0000_s31764"/>
                </a:ext>
                <a:ext uri="{FF2B5EF4-FFF2-40B4-BE49-F238E27FC236}">
                  <a16:creationId xmlns:a16="http://schemas.microsoft.com/office/drawing/2014/main" id="{00000000-0008-0000-1400-00001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1765" name="Group Box 21" hidden="1">
              <a:extLst>
                <a:ext uri="{63B3BB69-23CF-44E3-9099-C40C66FF867C}">
                  <a14:compatExt spid="_x0000_s31765"/>
                </a:ext>
                <a:ext uri="{FF2B5EF4-FFF2-40B4-BE49-F238E27FC236}">
                  <a16:creationId xmlns:a16="http://schemas.microsoft.com/office/drawing/2014/main" id="{00000000-0008-0000-1400-00001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1766" name="Option Button 22" hidden="1">
              <a:extLst>
                <a:ext uri="{63B3BB69-23CF-44E3-9099-C40C66FF867C}">
                  <a14:compatExt spid="_x0000_s31766"/>
                </a:ext>
                <a:ext uri="{FF2B5EF4-FFF2-40B4-BE49-F238E27FC236}">
                  <a16:creationId xmlns:a16="http://schemas.microsoft.com/office/drawing/2014/main" id="{00000000-0008-0000-1400-00001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1767" name="Option Button 23" hidden="1">
              <a:extLst>
                <a:ext uri="{63B3BB69-23CF-44E3-9099-C40C66FF867C}">
                  <a14:compatExt spid="_x0000_s31767"/>
                </a:ext>
                <a:ext uri="{FF2B5EF4-FFF2-40B4-BE49-F238E27FC236}">
                  <a16:creationId xmlns:a16="http://schemas.microsoft.com/office/drawing/2014/main" id="{00000000-0008-0000-1400-00001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31768" name="Group Box 24" hidden="1">
              <a:extLst>
                <a:ext uri="{63B3BB69-23CF-44E3-9099-C40C66FF867C}">
                  <a14:compatExt spid="_x0000_s31768"/>
                </a:ext>
                <a:ext uri="{FF2B5EF4-FFF2-40B4-BE49-F238E27FC236}">
                  <a16:creationId xmlns:a16="http://schemas.microsoft.com/office/drawing/2014/main" id="{00000000-0008-0000-1400-00001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31769" name="Option Button 25" hidden="1">
              <a:extLst>
                <a:ext uri="{63B3BB69-23CF-44E3-9099-C40C66FF867C}">
                  <a14:compatExt spid="_x0000_s31769"/>
                </a:ext>
                <a:ext uri="{FF2B5EF4-FFF2-40B4-BE49-F238E27FC236}">
                  <a16:creationId xmlns:a16="http://schemas.microsoft.com/office/drawing/2014/main" id="{00000000-0008-0000-1400-00001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31770" name="Option Button 26" hidden="1">
              <a:extLst>
                <a:ext uri="{63B3BB69-23CF-44E3-9099-C40C66FF867C}">
                  <a14:compatExt spid="_x0000_s31770"/>
                </a:ext>
                <a:ext uri="{FF2B5EF4-FFF2-40B4-BE49-F238E27FC236}">
                  <a16:creationId xmlns:a16="http://schemas.microsoft.com/office/drawing/2014/main" id="{00000000-0008-0000-1400-00001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31771" name="Group Box 27" hidden="1">
              <a:extLst>
                <a:ext uri="{63B3BB69-23CF-44E3-9099-C40C66FF867C}">
                  <a14:compatExt spid="_x0000_s31771"/>
                </a:ext>
                <a:ext uri="{FF2B5EF4-FFF2-40B4-BE49-F238E27FC236}">
                  <a16:creationId xmlns:a16="http://schemas.microsoft.com/office/drawing/2014/main" id="{00000000-0008-0000-1400-00001B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31772" name="Option Button 28" hidden="1">
              <a:extLst>
                <a:ext uri="{63B3BB69-23CF-44E3-9099-C40C66FF867C}">
                  <a14:compatExt spid="_x0000_s31772"/>
                </a:ext>
                <a:ext uri="{FF2B5EF4-FFF2-40B4-BE49-F238E27FC236}">
                  <a16:creationId xmlns:a16="http://schemas.microsoft.com/office/drawing/2014/main" id="{00000000-0008-0000-1400-00001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31773" name="Option Button 29" hidden="1">
              <a:extLst>
                <a:ext uri="{63B3BB69-23CF-44E3-9099-C40C66FF867C}">
                  <a14:compatExt spid="_x0000_s31773"/>
                </a:ext>
                <a:ext uri="{FF2B5EF4-FFF2-40B4-BE49-F238E27FC236}">
                  <a16:creationId xmlns:a16="http://schemas.microsoft.com/office/drawing/2014/main" id="{00000000-0008-0000-1400-00001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7</xdr:col>
          <xdr:colOff>0</xdr:colOff>
          <xdr:row>18</xdr:row>
          <xdr:rowOff>0</xdr:rowOff>
        </xdr:to>
        <xdr:sp macro="" textlink="">
          <xdr:nvSpPr>
            <xdr:cNvPr id="31774" name="Group Box 30" hidden="1">
              <a:extLst>
                <a:ext uri="{63B3BB69-23CF-44E3-9099-C40C66FF867C}">
                  <a14:compatExt spid="_x0000_s31774"/>
                </a:ext>
                <a:ext uri="{FF2B5EF4-FFF2-40B4-BE49-F238E27FC236}">
                  <a16:creationId xmlns:a16="http://schemas.microsoft.com/office/drawing/2014/main" id="{00000000-0008-0000-1400-00001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31775" name="Option Button 31" hidden="1">
              <a:extLst>
                <a:ext uri="{63B3BB69-23CF-44E3-9099-C40C66FF867C}">
                  <a14:compatExt spid="_x0000_s31775"/>
                </a:ext>
                <a:ext uri="{FF2B5EF4-FFF2-40B4-BE49-F238E27FC236}">
                  <a16:creationId xmlns:a16="http://schemas.microsoft.com/office/drawing/2014/main" id="{00000000-0008-0000-1400-00001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17</xdr:row>
          <xdr:rowOff>0</xdr:rowOff>
        </xdr:from>
        <xdr:to>
          <xdr:col>6</xdr:col>
          <xdr:colOff>175260</xdr:colOff>
          <xdr:row>18</xdr:row>
          <xdr:rowOff>0</xdr:rowOff>
        </xdr:to>
        <xdr:sp macro="" textlink="">
          <xdr:nvSpPr>
            <xdr:cNvPr id="31776" name="Option Button 32" hidden="1">
              <a:extLst>
                <a:ext uri="{63B3BB69-23CF-44E3-9099-C40C66FF867C}">
                  <a14:compatExt spid="_x0000_s31776"/>
                </a:ext>
                <a:ext uri="{FF2B5EF4-FFF2-40B4-BE49-F238E27FC236}">
                  <a16:creationId xmlns:a16="http://schemas.microsoft.com/office/drawing/2014/main" id="{00000000-0008-0000-1400-00002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31777" name="Group Box 33" hidden="1">
              <a:extLst>
                <a:ext uri="{63B3BB69-23CF-44E3-9099-C40C66FF867C}">
                  <a14:compatExt spid="_x0000_s31777"/>
                </a:ext>
                <a:ext uri="{FF2B5EF4-FFF2-40B4-BE49-F238E27FC236}">
                  <a16:creationId xmlns:a16="http://schemas.microsoft.com/office/drawing/2014/main" id="{00000000-0008-0000-1400-00002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31778" name="Option Button 34" hidden="1">
              <a:extLst>
                <a:ext uri="{63B3BB69-23CF-44E3-9099-C40C66FF867C}">
                  <a14:compatExt spid="_x0000_s31778"/>
                </a:ext>
                <a:ext uri="{FF2B5EF4-FFF2-40B4-BE49-F238E27FC236}">
                  <a16:creationId xmlns:a16="http://schemas.microsoft.com/office/drawing/2014/main" id="{00000000-0008-0000-1400-00002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31779" name="Option Button 35" hidden="1">
              <a:extLst>
                <a:ext uri="{63B3BB69-23CF-44E3-9099-C40C66FF867C}">
                  <a14:compatExt spid="_x0000_s31779"/>
                </a:ext>
                <a:ext uri="{FF2B5EF4-FFF2-40B4-BE49-F238E27FC236}">
                  <a16:creationId xmlns:a16="http://schemas.microsoft.com/office/drawing/2014/main" id="{00000000-0008-0000-1400-00002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31780" name="Group Box 36" hidden="1">
              <a:extLst>
                <a:ext uri="{63B3BB69-23CF-44E3-9099-C40C66FF867C}">
                  <a14:compatExt spid="_x0000_s31780"/>
                </a:ext>
                <a:ext uri="{FF2B5EF4-FFF2-40B4-BE49-F238E27FC236}">
                  <a16:creationId xmlns:a16="http://schemas.microsoft.com/office/drawing/2014/main" id="{00000000-0008-0000-1400-00002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31781" name="Option Button 37" hidden="1">
              <a:extLst>
                <a:ext uri="{63B3BB69-23CF-44E3-9099-C40C66FF867C}">
                  <a14:compatExt spid="_x0000_s31781"/>
                </a:ext>
                <a:ext uri="{FF2B5EF4-FFF2-40B4-BE49-F238E27FC236}">
                  <a16:creationId xmlns:a16="http://schemas.microsoft.com/office/drawing/2014/main" id="{00000000-0008-0000-1400-00002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31782" name="Option Button 38" hidden="1">
              <a:extLst>
                <a:ext uri="{63B3BB69-23CF-44E3-9099-C40C66FF867C}">
                  <a14:compatExt spid="_x0000_s31782"/>
                </a:ext>
                <a:ext uri="{FF2B5EF4-FFF2-40B4-BE49-F238E27FC236}">
                  <a16:creationId xmlns:a16="http://schemas.microsoft.com/office/drawing/2014/main" id="{00000000-0008-0000-1400-00002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20</xdr:row>
          <xdr:rowOff>327660</xdr:rowOff>
        </xdr:to>
        <xdr:sp macro="" textlink="">
          <xdr:nvSpPr>
            <xdr:cNvPr id="31783" name="Group Box 39" hidden="1">
              <a:extLst>
                <a:ext uri="{63B3BB69-23CF-44E3-9099-C40C66FF867C}">
                  <a14:compatExt spid="_x0000_s31783"/>
                </a:ext>
                <a:ext uri="{FF2B5EF4-FFF2-40B4-BE49-F238E27FC236}">
                  <a16:creationId xmlns:a16="http://schemas.microsoft.com/office/drawing/2014/main" id="{00000000-0008-0000-1400-000027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20</xdr:row>
          <xdr:rowOff>327660</xdr:rowOff>
        </xdr:to>
        <xdr:sp macro="" textlink="">
          <xdr:nvSpPr>
            <xdr:cNvPr id="31784" name="Option Button 40" hidden="1">
              <a:extLst>
                <a:ext uri="{63B3BB69-23CF-44E3-9099-C40C66FF867C}">
                  <a14:compatExt spid="_x0000_s31784"/>
                </a:ext>
                <a:ext uri="{FF2B5EF4-FFF2-40B4-BE49-F238E27FC236}">
                  <a16:creationId xmlns:a16="http://schemas.microsoft.com/office/drawing/2014/main" id="{00000000-0008-0000-1400-00002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20</xdr:row>
          <xdr:rowOff>327660</xdr:rowOff>
        </xdr:to>
        <xdr:sp macro="" textlink="">
          <xdr:nvSpPr>
            <xdr:cNvPr id="31785" name="Option Button 41" hidden="1">
              <a:extLst>
                <a:ext uri="{63B3BB69-23CF-44E3-9099-C40C66FF867C}">
                  <a14:compatExt spid="_x0000_s31785"/>
                </a:ext>
                <a:ext uri="{FF2B5EF4-FFF2-40B4-BE49-F238E27FC236}">
                  <a16:creationId xmlns:a16="http://schemas.microsoft.com/office/drawing/2014/main" id="{00000000-0008-0000-1400-00002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31786" name="Group Box 42" hidden="1">
              <a:extLst>
                <a:ext uri="{63B3BB69-23CF-44E3-9099-C40C66FF867C}">
                  <a14:compatExt spid="_x0000_s31786"/>
                </a:ext>
                <a:ext uri="{FF2B5EF4-FFF2-40B4-BE49-F238E27FC236}">
                  <a16:creationId xmlns:a16="http://schemas.microsoft.com/office/drawing/2014/main" id="{00000000-0008-0000-1400-00002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31787" name="Option Button 43" hidden="1">
              <a:extLst>
                <a:ext uri="{63B3BB69-23CF-44E3-9099-C40C66FF867C}">
                  <a14:compatExt spid="_x0000_s31787"/>
                </a:ext>
                <a:ext uri="{FF2B5EF4-FFF2-40B4-BE49-F238E27FC236}">
                  <a16:creationId xmlns:a16="http://schemas.microsoft.com/office/drawing/2014/main" id="{00000000-0008-0000-1400-00002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31788" name="Option Button 44" hidden="1">
              <a:extLst>
                <a:ext uri="{63B3BB69-23CF-44E3-9099-C40C66FF867C}">
                  <a14:compatExt spid="_x0000_s31788"/>
                </a:ext>
                <a:ext uri="{FF2B5EF4-FFF2-40B4-BE49-F238E27FC236}">
                  <a16:creationId xmlns:a16="http://schemas.microsoft.com/office/drawing/2014/main" id="{00000000-0008-0000-1400-00002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31789" name="Group Box 45" hidden="1">
              <a:extLst>
                <a:ext uri="{63B3BB69-23CF-44E3-9099-C40C66FF867C}">
                  <a14:compatExt spid="_x0000_s31789"/>
                </a:ext>
                <a:ext uri="{FF2B5EF4-FFF2-40B4-BE49-F238E27FC236}">
                  <a16:creationId xmlns:a16="http://schemas.microsoft.com/office/drawing/2014/main" id="{00000000-0008-0000-1400-00002D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31790" name="Option Button 46" hidden="1">
              <a:extLst>
                <a:ext uri="{63B3BB69-23CF-44E3-9099-C40C66FF867C}">
                  <a14:compatExt spid="_x0000_s31790"/>
                </a:ext>
                <a:ext uri="{FF2B5EF4-FFF2-40B4-BE49-F238E27FC236}">
                  <a16:creationId xmlns:a16="http://schemas.microsoft.com/office/drawing/2014/main" id="{00000000-0008-0000-1400-00002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31791" name="Option Button 47" hidden="1">
              <a:extLst>
                <a:ext uri="{63B3BB69-23CF-44E3-9099-C40C66FF867C}">
                  <a14:compatExt spid="_x0000_s31791"/>
                </a:ext>
                <a:ext uri="{FF2B5EF4-FFF2-40B4-BE49-F238E27FC236}">
                  <a16:creationId xmlns:a16="http://schemas.microsoft.com/office/drawing/2014/main" id="{00000000-0008-0000-1400-00002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31792" name="Group Box 48" hidden="1">
              <a:extLst>
                <a:ext uri="{63B3BB69-23CF-44E3-9099-C40C66FF867C}">
                  <a14:compatExt spid="_x0000_s31792"/>
                </a:ext>
                <a:ext uri="{FF2B5EF4-FFF2-40B4-BE49-F238E27FC236}">
                  <a16:creationId xmlns:a16="http://schemas.microsoft.com/office/drawing/2014/main" id="{00000000-0008-0000-1400-000030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31793" name="Option Button 49" hidden="1">
              <a:extLst>
                <a:ext uri="{63B3BB69-23CF-44E3-9099-C40C66FF867C}">
                  <a14:compatExt spid="_x0000_s31793"/>
                </a:ext>
                <a:ext uri="{FF2B5EF4-FFF2-40B4-BE49-F238E27FC236}">
                  <a16:creationId xmlns:a16="http://schemas.microsoft.com/office/drawing/2014/main" id="{00000000-0008-0000-1400-00003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31794" name="Option Button 50" hidden="1">
              <a:extLst>
                <a:ext uri="{63B3BB69-23CF-44E3-9099-C40C66FF867C}">
                  <a14:compatExt spid="_x0000_s31794"/>
                </a:ext>
                <a:ext uri="{FF2B5EF4-FFF2-40B4-BE49-F238E27FC236}">
                  <a16:creationId xmlns:a16="http://schemas.microsoft.com/office/drawing/2014/main" id="{00000000-0008-0000-1400-00003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24</xdr:row>
          <xdr:rowOff>327660</xdr:rowOff>
        </xdr:to>
        <xdr:sp macro="" textlink="">
          <xdr:nvSpPr>
            <xdr:cNvPr id="31795" name="Group Box 51" hidden="1">
              <a:extLst>
                <a:ext uri="{63B3BB69-23CF-44E3-9099-C40C66FF867C}">
                  <a14:compatExt spid="_x0000_s31795"/>
                </a:ext>
                <a:ext uri="{FF2B5EF4-FFF2-40B4-BE49-F238E27FC236}">
                  <a16:creationId xmlns:a16="http://schemas.microsoft.com/office/drawing/2014/main" id="{00000000-0008-0000-1400-00003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24</xdr:row>
          <xdr:rowOff>327660</xdr:rowOff>
        </xdr:to>
        <xdr:sp macro="" textlink="">
          <xdr:nvSpPr>
            <xdr:cNvPr id="31796" name="Option Button 52" hidden="1">
              <a:extLst>
                <a:ext uri="{63B3BB69-23CF-44E3-9099-C40C66FF867C}">
                  <a14:compatExt spid="_x0000_s31796"/>
                </a:ext>
                <a:ext uri="{FF2B5EF4-FFF2-40B4-BE49-F238E27FC236}">
                  <a16:creationId xmlns:a16="http://schemas.microsoft.com/office/drawing/2014/main" id="{00000000-0008-0000-1400-00003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24</xdr:row>
          <xdr:rowOff>327660</xdr:rowOff>
        </xdr:to>
        <xdr:sp macro="" textlink="">
          <xdr:nvSpPr>
            <xdr:cNvPr id="31797" name="Option Button 53" hidden="1">
              <a:extLst>
                <a:ext uri="{63B3BB69-23CF-44E3-9099-C40C66FF867C}">
                  <a14:compatExt spid="_x0000_s31797"/>
                </a:ext>
                <a:ext uri="{FF2B5EF4-FFF2-40B4-BE49-F238E27FC236}">
                  <a16:creationId xmlns:a16="http://schemas.microsoft.com/office/drawing/2014/main" id="{00000000-0008-0000-1400-00003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22860</xdr:rowOff>
        </xdr:to>
        <xdr:sp macro="" textlink="">
          <xdr:nvSpPr>
            <xdr:cNvPr id="31798" name="Group Box 54" hidden="1">
              <a:extLst>
                <a:ext uri="{63B3BB69-23CF-44E3-9099-C40C66FF867C}">
                  <a14:compatExt spid="_x0000_s31798"/>
                </a:ext>
                <a:ext uri="{FF2B5EF4-FFF2-40B4-BE49-F238E27FC236}">
                  <a16:creationId xmlns:a16="http://schemas.microsoft.com/office/drawing/2014/main" id="{00000000-0008-0000-1400-000036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22860</xdr:rowOff>
        </xdr:to>
        <xdr:sp macro="" textlink="">
          <xdr:nvSpPr>
            <xdr:cNvPr id="31799" name="Option Button 55" hidden="1">
              <a:extLst>
                <a:ext uri="{63B3BB69-23CF-44E3-9099-C40C66FF867C}">
                  <a14:compatExt spid="_x0000_s31799"/>
                </a:ext>
                <a:ext uri="{FF2B5EF4-FFF2-40B4-BE49-F238E27FC236}">
                  <a16:creationId xmlns:a16="http://schemas.microsoft.com/office/drawing/2014/main" id="{00000000-0008-0000-1400-00003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22860</xdr:rowOff>
        </xdr:to>
        <xdr:sp macro="" textlink="">
          <xdr:nvSpPr>
            <xdr:cNvPr id="31800" name="Option Button 56" hidden="1">
              <a:extLst>
                <a:ext uri="{63B3BB69-23CF-44E3-9099-C40C66FF867C}">
                  <a14:compatExt spid="_x0000_s31800"/>
                </a:ext>
                <a:ext uri="{FF2B5EF4-FFF2-40B4-BE49-F238E27FC236}">
                  <a16:creationId xmlns:a16="http://schemas.microsoft.com/office/drawing/2014/main" id="{00000000-0008-0000-1400-00003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7</xdr:col>
          <xdr:colOff>0</xdr:colOff>
          <xdr:row>27</xdr:row>
          <xdr:rowOff>0</xdr:rowOff>
        </xdr:to>
        <xdr:sp macro="" textlink="">
          <xdr:nvSpPr>
            <xdr:cNvPr id="31801" name="Group Box 57" hidden="1">
              <a:extLst>
                <a:ext uri="{63B3BB69-23CF-44E3-9099-C40C66FF867C}">
                  <a14:compatExt spid="_x0000_s31801"/>
                </a:ext>
                <a:ext uri="{FF2B5EF4-FFF2-40B4-BE49-F238E27FC236}">
                  <a16:creationId xmlns:a16="http://schemas.microsoft.com/office/drawing/2014/main" id="{00000000-0008-0000-1400-000039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27</xdr:row>
          <xdr:rowOff>0</xdr:rowOff>
        </xdr:to>
        <xdr:sp macro="" textlink="">
          <xdr:nvSpPr>
            <xdr:cNvPr id="31802" name="Option Button 58" hidden="1">
              <a:extLst>
                <a:ext uri="{63B3BB69-23CF-44E3-9099-C40C66FF867C}">
                  <a14:compatExt spid="_x0000_s31802"/>
                </a:ext>
                <a:ext uri="{FF2B5EF4-FFF2-40B4-BE49-F238E27FC236}">
                  <a16:creationId xmlns:a16="http://schemas.microsoft.com/office/drawing/2014/main" id="{00000000-0008-0000-1400-00003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26</xdr:row>
          <xdr:rowOff>0</xdr:rowOff>
        </xdr:from>
        <xdr:to>
          <xdr:col>6</xdr:col>
          <xdr:colOff>175260</xdr:colOff>
          <xdr:row>27</xdr:row>
          <xdr:rowOff>0</xdr:rowOff>
        </xdr:to>
        <xdr:sp macro="" textlink="">
          <xdr:nvSpPr>
            <xdr:cNvPr id="31803" name="Option Button 59" hidden="1">
              <a:extLst>
                <a:ext uri="{63B3BB69-23CF-44E3-9099-C40C66FF867C}">
                  <a14:compatExt spid="_x0000_s31803"/>
                </a:ext>
                <a:ext uri="{FF2B5EF4-FFF2-40B4-BE49-F238E27FC236}">
                  <a16:creationId xmlns:a16="http://schemas.microsoft.com/office/drawing/2014/main" id="{00000000-0008-0000-1400-00003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27</xdr:row>
          <xdr:rowOff>0</xdr:rowOff>
        </xdr:from>
        <xdr:to>
          <xdr:col>7</xdr:col>
          <xdr:colOff>0</xdr:colOff>
          <xdr:row>28</xdr:row>
          <xdr:rowOff>22860</xdr:rowOff>
        </xdr:to>
        <xdr:sp macro="" textlink="">
          <xdr:nvSpPr>
            <xdr:cNvPr id="31804" name="Group Box 60" hidden="1">
              <a:extLst>
                <a:ext uri="{63B3BB69-23CF-44E3-9099-C40C66FF867C}">
                  <a14:compatExt spid="_x0000_s31804"/>
                </a:ext>
                <a:ext uri="{FF2B5EF4-FFF2-40B4-BE49-F238E27FC236}">
                  <a16:creationId xmlns:a16="http://schemas.microsoft.com/office/drawing/2014/main" id="{00000000-0008-0000-1400-00003C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27</xdr:row>
          <xdr:rowOff>0</xdr:rowOff>
        </xdr:from>
        <xdr:to>
          <xdr:col>5</xdr:col>
          <xdr:colOff>175260</xdr:colOff>
          <xdr:row>28</xdr:row>
          <xdr:rowOff>22860</xdr:rowOff>
        </xdr:to>
        <xdr:sp macro="" textlink="">
          <xdr:nvSpPr>
            <xdr:cNvPr id="31805" name="Option Button 61" hidden="1">
              <a:extLst>
                <a:ext uri="{63B3BB69-23CF-44E3-9099-C40C66FF867C}">
                  <a14:compatExt spid="_x0000_s31805"/>
                </a:ext>
                <a:ext uri="{FF2B5EF4-FFF2-40B4-BE49-F238E27FC236}">
                  <a16:creationId xmlns:a16="http://schemas.microsoft.com/office/drawing/2014/main" id="{00000000-0008-0000-1400-00003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27</xdr:row>
          <xdr:rowOff>0</xdr:rowOff>
        </xdr:from>
        <xdr:to>
          <xdr:col>6</xdr:col>
          <xdr:colOff>175260</xdr:colOff>
          <xdr:row>28</xdr:row>
          <xdr:rowOff>22860</xdr:rowOff>
        </xdr:to>
        <xdr:sp macro="" textlink="">
          <xdr:nvSpPr>
            <xdr:cNvPr id="31806" name="Option Button 62" hidden="1">
              <a:extLst>
                <a:ext uri="{63B3BB69-23CF-44E3-9099-C40C66FF867C}">
                  <a14:compatExt spid="_x0000_s31806"/>
                </a:ext>
                <a:ext uri="{FF2B5EF4-FFF2-40B4-BE49-F238E27FC236}">
                  <a16:creationId xmlns:a16="http://schemas.microsoft.com/office/drawing/2014/main" id="{00000000-0008-0000-1400-00003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31807" name="Group Box 63" hidden="1">
              <a:extLst>
                <a:ext uri="{63B3BB69-23CF-44E3-9099-C40C66FF867C}">
                  <a14:compatExt spid="_x0000_s31807"/>
                </a:ext>
                <a:ext uri="{FF2B5EF4-FFF2-40B4-BE49-F238E27FC236}">
                  <a16:creationId xmlns:a16="http://schemas.microsoft.com/office/drawing/2014/main" id="{00000000-0008-0000-1400-00003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31808" name="Option Button 64" hidden="1">
              <a:extLst>
                <a:ext uri="{63B3BB69-23CF-44E3-9099-C40C66FF867C}">
                  <a14:compatExt spid="_x0000_s31808"/>
                </a:ext>
                <a:ext uri="{FF2B5EF4-FFF2-40B4-BE49-F238E27FC236}">
                  <a16:creationId xmlns:a16="http://schemas.microsoft.com/office/drawing/2014/main" id="{00000000-0008-0000-1400-00004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31809" name="Option Button 65" hidden="1">
              <a:extLst>
                <a:ext uri="{63B3BB69-23CF-44E3-9099-C40C66FF867C}">
                  <a14:compatExt spid="_x0000_s31809"/>
                </a:ext>
                <a:ext uri="{FF2B5EF4-FFF2-40B4-BE49-F238E27FC236}">
                  <a16:creationId xmlns:a16="http://schemas.microsoft.com/office/drawing/2014/main" id="{00000000-0008-0000-1400-00004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30</xdr:row>
          <xdr:rowOff>0</xdr:rowOff>
        </xdr:from>
        <xdr:to>
          <xdr:col>7</xdr:col>
          <xdr:colOff>0</xdr:colOff>
          <xdr:row>30</xdr:row>
          <xdr:rowOff>327660</xdr:rowOff>
        </xdr:to>
        <xdr:sp macro="" textlink="">
          <xdr:nvSpPr>
            <xdr:cNvPr id="31810" name="Group Box 66" hidden="1">
              <a:extLst>
                <a:ext uri="{63B3BB69-23CF-44E3-9099-C40C66FF867C}">
                  <a14:compatExt spid="_x0000_s31810"/>
                </a:ext>
                <a:ext uri="{FF2B5EF4-FFF2-40B4-BE49-F238E27FC236}">
                  <a16:creationId xmlns:a16="http://schemas.microsoft.com/office/drawing/2014/main" id="{00000000-0008-0000-1400-00004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30</xdr:row>
          <xdr:rowOff>0</xdr:rowOff>
        </xdr:from>
        <xdr:to>
          <xdr:col>5</xdr:col>
          <xdr:colOff>175260</xdr:colOff>
          <xdr:row>30</xdr:row>
          <xdr:rowOff>327660</xdr:rowOff>
        </xdr:to>
        <xdr:sp macro="" textlink="">
          <xdr:nvSpPr>
            <xdr:cNvPr id="31811" name="Option Button 67" hidden="1">
              <a:extLst>
                <a:ext uri="{63B3BB69-23CF-44E3-9099-C40C66FF867C}">
                  <a14:compatExt spid="_x0000_s31811"/>
                </a:ext>
                <a:ext uri="{FF2B5EF4-FFF2-40B4-BE49-F238E27FC236}">
                  <a16:creationId xmlns:a16="http://schemas.microsoft.com/office/drawing/2014/main" id="{00000000-0008-0000-1400-00004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30</xdr:row>
          <xdr:rowOff>0</xdr:rowOff>
        </xdr:from>
        <xdr:to>
          <xdr:col>6</xdr:col>
          <xdr:colOff>175260</xdr:colOff>
          <xdr:row>30</xdr:row>
          <xdr:rowOff>327660</xdr:rowOff>
        </xdr:to>
        <xdr:sp macro="" textlink="">
          <xdr:nvSpPr>
            <xdr:cNvPr id="31812" name="Option Button 68" hidden="1">
              <a:extLst>
                <a:ext uri="{63B3BB69-23CF-44E3-9099-C40C66FF867C}">
                  <a14:compatExt spid="_x0000_s31812"/>
                </a:ext>
                <a:ext uri="{FF2B5EF4-FFF2-40B4-BE49-F238E27FC236}">
                  <a16:creationId xmlns:a16="http://schemas.microsoft.com/office/drawing/2014/main" id="{00000000-0008-0000-1400-00004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32</xdr:row>
          <xdr:rowOff>0</xdr:rowOff>
        </xdr:from>
        <xdr:to>
          <xdr:col>7</xdr:col>
          <xdr:colOff>0</xdr:colOff>
          <xdr:row>33</xdr:row>
          <xdr:rowOff>0</xdr:rowOff>
        </xdr:to>
        <xdr:sp macro="" textlink="">
          <xdr:nvSpPr>
            <xdr:cNvPr id="31813" name="Group Box 69" hidden="1">
              <a:extLst>
                <a:ext uri="{63B3BB69-23CF-44E3-9099-C40C66FF867C}">
                  <a14:compatExt spid="_x0000_s31813"/>
                </a:ext>
                <a:ext uri="{FF2B5EF4-FFF2-40B4-BE49-F238E27FC236}">
                  <a16:creationId xmlns:a16="http://schemas.microsoft.com/office/drawing/2014/main" id="{00000000-0008-0000-1400-00004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32</xdr:row>
          <xdr:rowOff>0</xdr:rowOff>
        </xdr:from>
        <xdr:to>
          <xdr:col>5</xdr:col>
          <xdr:colOff>175260</xdr:colOff>
          <xdr:row>33</xdr:row>
          <xdr:rowOff>0</xdr:rowOff>
        </xdr:to>
        <xdr:sp macro="" textlink="">
          <xdr:nvSpPr>
            <xdr:cNvPr id="31814" name="Option Button 70" hidden="1">
              <a:extLst>
                <a:ext uri="{63B3BB69-23CF-44E3-9099-C40C66FF867C}">
                  <a14:compatExt spid="_x0000_s31814"/>
                </a:ext>
                <a:ext uri="{FF2B5EF4-FFF2-40B4-BE49-F238E27FC236}">
                  <a16:creationId xmlns:a16="http://schemas.microsoft.com/office/drawing/2014/main" id="{00000000-0008-0000-1400-00004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32</xdr:row>
          <xdr:rowOff>0</xdr:rowOff>
        </xdr:from>
        <xdr:to>
          <xdr:col>6</xdr:col>
          <xdr:colOff>175260</xdr:colOff>
          <xdr:row>33</xdr:row>
          <xdr:rowOff>0</xdr:rowOff>
        </xdr:to>
        <xdr:sp macro="" textlink="">
          <xdr:nvSpPr>
            <xdr:cNvPr id="31815" name="Option Button 71" hidden="1">
              <a:extLst>
                <a:ext uri="{63B3BB69-23CF-44E3-9099-C40C66FF867C}">
                  <a14:compatExt spid="_x0000_s31815"/>
                </a:ext>
                <a:ext uri="{FF2B5EF4-FFF2-40B4-BE49-F238E27FC236}">
                  <a16:creationId xmlns:a16="http://schemas.microsoft.com/office/drawing/2014/main" id="{00000000-0008-0000-1400-00004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33</xdr:row>
          <xdr:rowOff>0</xdr:rowOff>
        </xdr:from>
        <xdr:to>
          <xdr:col>6</xdr:col>
          <xdr:colOff>0</xdr:colOff>
          <xdr:row>34</xdr:row>
          <xdr:rowOff>0</xdr:rowOff>
        </xdr:to>
        <xdr:sp macro="" textlink="">
          <xdr:nvSpPr>
            <xdr:cNvPr id="31816" name="Group Box 72" hidden="1">
              <a:extLst>
                <a:ext uri="{63B3BB69-23CF-44E3-9099-C40C66FF867C}">
                  <a14:compatExt spid="_x0000_s31816"/>
                </a:ext>
                <a:ext uri="{FF2B5EF4-FFF2-40B4-BE49-F238E27FC236}">
                  <a16:creationId xmlns:a16="http://schemas.microsoft.com/office/drawing/2014/main" id="{00000000-0008-0000-1400-00004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33</xdr:row>
          <xdr:rowOff>0</xdr:rowOff>
        </xdr:from>
        <xdr:to>
          <xdr:col>5</xdr:col>
          <xdr:colOff>175260</xdr:colOff>
          <xdr:row>34</xdr:row>
          <xdr:rowOff>0</xdr:rowOff>
        </xdr:to>
        <xdr:sp macro="" textlink="">
          <xdr:nvSpPr>
            <xdr:cNvPr id="31817" name="Option Button 73" hidden="1">
              <a:extLst>
                <a:ext uri="{63B3BB69-23CF-44E3-9099-C40C66FF867C}">
                  <a14:compatExt spid="_x0000_s31817"/>
                </a:ext>
                <a:ext uri="{FF2B5EF4-FFF2-40B4-BE49-F238E27FC236}">
                  <a16:creationId xmlns:a16="http://schemas.microsoft.com/office/drawing/2014/main" id="{00000000-0008-0000-1400-00004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34</xdr:row>
          <xdr:rowOff>0</xdr:rowOff>
        </xdr:from>
        <xdr:to>
          <xdr:col>6</xdr:col>
          <xdr:colOff>0</xdr:colOff>
          <xdr:row>35</xdr:row>
          <xdr:rowOff>0</xdr:rowOff>
        </xdr:to>
        <xdr:sp macro="" textlink="">
          <xdr:nvSpPr>
            <xdr:cNvPr id="31818" name="Group Box 74" hidden="1">
              <a:extLst>
                <a:ext uri="{63B3BB69-23CF-44E3-9099-C40C66FF867C}">
                  <a14:compatExt spid="_x0000_s31818"/>
                </a:ext>
                <a:ext uri="{FF2B5EF4-FFF2-40B4-BE49-F238E27FC236}">
                  <a16:creationId xmlns:a16="http://schemas.microsoft.com/office/drawing/2014/main" id="{00000000-0008-0000-1400-00004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34</xdr:row>
          <xdr:rowOff>0</xdr:rowOff>
        </xdr:from>
        <xdr:to>
          <xdr:col>5</xdr:col>
          <xdr:colOff>175260</xdr:colOff>
          <xdr:row>35</xdr:row>
          <xdr:rowOff>0</xdr:rowOff>
        </xdr:to>
        <xdr:sp macro="" textlink="">
          <xdr:nvSpPr>
            <xdr:cNvPr id="31819" name="Option Button 75" hidden="1">
              <a:extLst>
                <a:ext uri="{63B3BB69-23CF-44E3-9099-C40C66FF867C}">
                  <a14:compatExt spid="_x0000_s31819"/>
                </a:ext>
                <a:ext uri="{FF2B5EF4-FFF2-40B4-BE49-F238E27FC236}">
                  <a16:creationId xmlns:a16="http://schemas.microsoft.com/office/drawing/2014/main" id="{00000000-0008-0000-1400-00004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36</xdr:row>
          <xdr:rowOff>0</xdr:rowOff>
        </xdr:from>
        <xdr:to>
          <xdr:col>7</xdr:col>
          <xdr:colOff>0</xdr:colOff>
          <xdr:row>36</xdr:row>
          <xdr:rowOff>327660</xdr:rowOff>
        </xdr:to>
        <xdr:sp macro="" textlink="">
          <xdr:nvSpPr>
            <xdr:cNvPr id="31820" name="Group Box 76" hidden="1">
              <a:extLst>
                <a:ext uri="{63B3BB69-23CF-44E3-9099-C40C66FF867C}">
                  <a14:compatExt spid="_x0000_s31820"/>
                </a:ext>
                <a:ext uri="{FF2B5EF4-FFF2-40B4-BE49-F238E27FC236}">
                  <a16:creationId xmlns:a16="http://schemas.microsoft.com/office/drawing/2014/main" id="{00000000-0008-0000-1400-00004C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36</xdr:row>
          <xdr:rowOff>0</xdr:rowOff>
        </xdr:from>
        <xdr:to>
          <xdr:col>5</xdr:col>
          <xdr:colOff>175260</xdr:colOff>
          <xdr:row>36</xdr:row>
          <xdr:rowOff>327660</xdr:rowOff>
        </xdr:to>
        <xdr:sp macro="" textlink="">
          <xdr:nvSpPr>
            <xdr:cNvPr id="31821" name="Option Button 77" hidden="1">
              <a:extLst>
                <a:ext uri="{63B3BB69-23CF-44E3-9099-C40C66FF867C}">
                  <a14:compatExt spid="_x0000_s31821"/>
                </a:ext>
                <a:ext uri="{FF2B5EF4-FFF2-40B4-BE49-F238E27FC236}">
                  <a16:creationId xmlns:a16="http://schemas.microsoft.com/office/drawing/2014/main" id="{00000000-0008-0000-1400-00004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36</xdr:row>
          <xdr:rowOff>0</xdr:rowOff>
        </xdr:from>
        <xdr:to>
          <xdr:col>6</xdr:col>
          <xdr:colOff>175260</xdr:colOff>
          <xdr:row>36</xdr:row>
          <xdr:rowOff>327660</xdr:rowOff>
        </xdr:to>
        <xdr:sp macro="" textlink="">
          <xdr:nvSpPr>
            <xdr:cNvPr id="31822" name="Option Button 78" hidden="1">
              <a:extLst>
                <a:ext uri="{63B3BB69-23CF-44E3-9099-C40C66FF867C}">
                  <a14:compatExt spid="_x0000_s31822"/>
                </a:ext>
                <a:ext uri="{FF2B5EF4-FFF2-40B4-BE49-F238E27FC236}">
                  <a16:creationId xmlns:a16="http://schemas.microsoft.com/office/drawing/2014/main" id="{00000000-0008-0000-1400-00004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37</xdr:row>
          <xdr:rowOff>495300</xdr:rowOff>
        </xdr:from>
        <xdr:to>
          <xdr:col>7</xdr:col>
          <xdr:colOff>0</xdr:colOff>
          <xdr:row>39</xdr:row>
          <xdr:rowOff>0</xdr:rowOff>
        </xdr:to>
        <xdr:sp macro="" textlink="">
          <xdr:nvSpPr>
            <xdr:cNvPr id="31823" name="Group Box 79" hidden="1">
              <a:extLst>
                <a:ext uri="{63B3BB69-23CF-44E3-9099-C40C66FF867C}">
                  <a14:compatExt spid="_x0000_s31823"/>
                </a:ext>
                <a:ext uri="{FF2B5EF4-FFF2-40B4-BE49-F238E27FC236}">
                  <a16:creationId xmlns:a16="http://schemas.microsoft.com/office/drawing/2014/main" id="{00000000-0008-0000-1400-00004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37</xdr:row>
          <xdr:rowOff>495300</xdr:rowOff>
        </xdr:from>
        <xdr:to>
          <xdr:col>5</xdr:col>
          <xdr:colOff>175260</xdr:colOff>
          <xdr:row>39</xdr:row>
          <xdr:rowOff>0</xdr:rowOff>
        </xdr:to>
        <xdr:sp macro="" textlink="">
          <xdr:nvSpPr>
            <xdr:cNvPr id="31824" name="Option Button 80" hidden="1">
              <a:extLst>
                <a:ext uri="{63B3BB69-23CF-44E3-9099-C40C66FF867C}">
                  <a14:compatExt spid="_x0000_s31824"/>
                </a:ext>
                <a:ext uri="{FF2B5EF4-FFF2-40B4-BE49-F238E27FC236}">
                  <a16:creationId xmlns:a16="http://schemas.microsoft.com/office/drawing/2014/main" id="{00000000-0008-0000-1400-00005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37</xdr:row>
          <xdr:rowOff>495300</xdr:rowOff>
        </xdr:from>
        <xdr:to>
          <xdr:col>6</xdr:col>
          <xdr:colOff>175260</xdr:colOff>
          <xdr:row>39</xdr:row>
          <xdr:rowOff>0</xdr:rowOff>
        </xdr:to>
        <xdr:sp macro="" textlink="">
          <xdr:nvSpPr>
            <xdr:cNvPr id="31825" name="Option Button 81" hidden="1">
              <a:extLst>
                <a:ext uri="{63B3BB69-23CF-44E3-9099-C40C66FF867C}">
                  <a14:compatExt spid="_x0000_s31825"/>
                </a:ext>
                <a:ext uri="{FF2B5EF4-FFF2-40B4-BE49-F238E27FC236}">
                  <a16:creationId xmlns:a16="http://schemas.microsoft.com/office/drawing/2014/main" id="{00000000-0008-0000-1400-00005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39</xdr:row>
          <xdr:rowOff>0</xdr:rowOff>
        </xdr:from>
        <xdr:to>
          <xdr:col>7</xdr:col>
          <xdr:colOff>0</xdr:colOff>
          <xdr:row>40</xdr:row>
          <xdr:rowOff>0</xdr:rowOff>
        </xdr:to>
        <xdr:sp macro="" textlink="">
          <xdr:nvSpPr>
            <xdr:cNvPr id="31826" name="Group Box 82" hidden="1">
              <a:extLst>
                <a:ext uri="{63B3BB69-23CF-44E3-9099-C40C66FF867C}">
                  <a14:compatExt spid="_x0000_s31826"/>
                </a:ext>
                <a:ext uri="{FF2B5EF4-FFF2-40B4-BE49-F238E27FC236}">
                  <a16:creationId xmlns:a16="http://schemas.microsoft.com/office/drawing/2014/main" id="{00000000-0008-0000-1400-00005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39</xdr:row>
          <xdr:rowOff>0</xdr:rowOff>
        </xdr:from>
        <xdr:to>
          <xdr:col>5</xdr:col>
          <xdr:colOff>175260</xdr:colOff>
          <xdr:row>40</xdr:row>
          <xdr:rowOff>0</xdr:rowOff>
        </xdr:to>
        <xdr:sp macro="" textlink="">
          <xdr:nvSpPr>
            <xdr:cNvPr id="31827" name="Option Button 83" hidden="1">
              <a:extLst>
                <a:ext uri="{63B3BB69-23CF-44E3-9099-C40C66FF867C}">
                  <a14:compatExt spid="_x0000_s31827"/>
                </a:ext>
                <a:ext uri="{FF2B5EF4-FFF2-40B4-BE49-F238E27FC236}">
                  <a16:creationId xmlns:a16="http://schemas.microsoft.com/office/drawing/2014/main" id="{00000000-0008-0000-1400-00005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39</xdr:row>
          <xdr:rowOff>0</xdr:rowOff>
        </xdr:from>
        <xdr:to>
          <xdr:col>6</xdr:col>
          <xdr:colOff>175260</xdr:colOff>
          <xdr:row>40</xdr:row>
          <xdr:rowOff>0</xdr:rowOff>
        </xdr:to>
        <xdr:sp macro="" textlink="">
          <xdr:nvSpPr>
            <xdr:cNvPr id="31828" name="Option Button 84" hidden="1">
              <a:extLst>
                <a:ext uri="{63B3BB69-23CF-44E3-9099-C40C66FF867C}">
                  <a14:compatExt spid="_x0000_s31828"/>
                </a:ext>
                <a:ext uri="{FF2B5EF4-FFF2-40B4-BE49-F238E27FC236}">
                  <a16:creationId xmlns:a16="http://schemas.microsoft.com/office/drawing/2014/main" id="{00000000-0008-0000-1400-00005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40</xdr:row>
          <xdr:rowOff>0</xdr:rowOff>
        </xdr:from>
        <xdr:to>
          <xdr:col>7</xdr:col>
          <xdr:colOff>0</xdr:colOff>
          <xdr:row>41</xdr:row>
          <xdr:rowOff>0</xdr:rowOff>
        </xdr:to>
        <xdr:sp macro="" textlink="">
          <xdr:nvSpPr>
            <xdr:cNvPr id="31829" name="Group Box 85" hidden="1">
              <a:extLst>
                <a:ext uri="{63B3BB69-23CF-44E3-9099-C40C66FF867C}">
                  <a14:compatExt spid="_x0000_s31829"/>
                </a:ext>
                <a:ext uri="{FF2B5EF4-FFF2-40B4-BE49-F238E27FC236}">
                  <a16:creationId xmlns:a16="http://schemas.microsoft.com/office/drawing/2014/main" id="{00000000-0008-0000-1400-00005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40</xdr:row>
          <xdr:rowOff>0</xdr:rowOff>
        </xdr:from>
        <xdr:to>
          <xdr:col>5</xdr:col>
          <xdr:colOff>175260</xdr:colOff>
          <xdr:row>41</xdr:row>
          <xdr:rowOff>0</xdr:rowOff>
        </xdr:to>
        <xdr:sp macro="" textlink="">
          <xdr:nvSpPr>
            <xdr:cNvPr id="31830" name="Option Button 86" hidden="1">
              <a:extLst>
                <a:ext uri="{63B3BB69-23CF-44E3-9099-C40C66FF867C}">
                  <a14:compatExt spid="_x0000_s31830"/>
                </a:ext>
                <a:ext uri="{FF2B5EF4-FFF2-40B4-BE49-F238E27FC236}">
                  <a16:creationId xmlns:a16="http://schemas.microsoft.com/office/drawing/2014/main" id="{00000000-0008-0000-1400-00005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40</xdr:row>
          <xdr:rowOff>0</xdr:rowOff>
        </xdr:from>
        <xdr:to>
          <xdr:col>6</xdr:col>
          <xdr:colOff>175260</xdr:colOff>
          <xdr:row>41</xdr:row>
          <xdr:rowOff>0</xdr:rowOff>
        </xdr:to>
        <xdr:sp macro="" textlink="">
          <xdr:nvSpPr>
            <xdr:cNvPr id="31831" name="Option Button 87" hidden="1">
              <a:extLst>
                <a:ext uri="{63B3BB69-23CF-44E3-9099-C40C66FF867C}">
                  <a14:compatExt spid="_x0000_s31831"/>
                </a:ext>
                <a:ext uri="{FF2B5EF4-FFF2-40B4-BE49-F238E27FC236}">
                  <a16:creationId xmlns:a16="http://schemas.microsoft.com/office/drawing/2014/main" id="{00000000-0008-0000-1400-00005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41</xdr:row>
          <xdr:rowOff>0</xdr:rowOff>
        </xdr:from>
        <xdr:to>
          <xdr:col>6</xdr:col>
          <xdr:colOff>0</xdr:colOff>
          <xdr:row>42</xdr:row>
          <xdr:rowOff>0</xdr:rowOff>
        </xdr:to>
        <xdr:sp macro="" textlink="">
          <xdr:nvSpPr>
            <xdr:cNvPr id="31832" name="Group Box 88" hidden="1">
              <a:extLst>
                <a:ext uri="{63B3BB69-23CF-44E3-9099-C40C66FF867C}">
                  <a14:compatExt spid="_x0000_s31832"/>
                </a:ext>
                <a:ext uri="{FF2B5EF4-FFF2-40B4-BE49-F238E27FC236}">
                  <a16:creationId xmlns:a16="http://schemas.microsoft.com/office/drawing/2014/main" id="{00000000-0008-0000-1400-00005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41</xdr:row>
          <xdr:rowOff>0</xdr:rowOff>
        </xdr:from>
        <xdr:to>
          <xdr:col>5</xdr:col>
          <xdr:colOff>175260</xdr:colOff>
          <xdr:row>42</xdr:row>
          <xdr:rowOff>0</xdr:rowOff>
        </xdr:to>
        <xdr:sp macro="" textlink="">
          <xdr:nvSpPr>
            <xdr:cNvPr id="31833" name="Option Button 89" hidden="1">
              <a:extLst>
                <a:ext uri="{63B3BB69-23CF-44E3-9099-C40C66FF867C}">
                  <a14:compatExt spid="_x0000_s31833"/>
                </a:ext>
                <a:ext uri="{FF2B5EF4-FFF2-40B4-BE49-F238E27FC236}">
                  <a16:creationId xmlns:a16="http://schemas.microsoft.com/office/drawing/2014/main" id="{00000000-0008-0000-1400-00005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42</xdr:row>
          <xdr:rowOff>0</xdr:rowOff>
        </xdr:from>
        <xdr:to>
          <xdr:col>7</xdr:col>
          <xdr:colOff>0</xdr:colOff>
          <xdr:row>43</xdr:row>
          <xdr:rowOff>0</xdr:rowOff>
        </xdr:to>
        <xdr:sp macro="" textlink="">
          <xdr:nvSpPr>
            <xdr:cNvPr id="31834" name="Group Box 90" hidden="1">
              <a:extLst>
                <a:ext uri="{63B3BB69-23CF-44E3-9099-C40C66FF867C}">
                  <a14:compatExt spid="_x0000_s31834"/>
                </a:ext>
                <a:ext uri="{FF2B5EF4-FFF2-40B4-BE49-F238E27FC236}">
                  <a16:creationId xmlns:a16="http://schemas.microsoft.com/office/drawing/2014/main" id="{00000000-0008-0000-1400-00005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42</xdr:row>
          <xdr:rowOff>0</xdr:rowOff>
        </xdr:from>
        <xdr:to>
          <xdr:col>5</xdr:col>
          <xdr:colOff>175260</xdr:colOff>
          <xdr:row>43</xdr:row>
          <xdr:rowOff>0</xdr:rowOff>
        </xdr:to>
        <xdr:sp macro="" textlink="">
          <xdr:nvSpPr>
            <xdr:cNvPr id="31835" name="Option Button 91" hidden="1">
              <a:extLst>
                <a:ext uri="{63B3BB69-23CF-44E3-9099-C40C66FF867C}">
                  <a14:compatExt spid="_x0000_s31835"/>
                </a:ext>
                <a:ext uri="{FF2B5EF4-FFF2-40B4-BE49-F238E27FC236}">
                  <a16:creationId xmlns:a16="http://schemas.microsoft.com/office/drawing/2014/main" id="{00000000-0008-0000-1400-00005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42</xdr:row>
          <xdr:rowOff>0</xdr:rowOff>
        </xdr:from>
        <xdr:to>
          <xdr:col>6</xdr:col>
          <xdr:colOff>175260</xdr:colOff>
          <xdr:row>43</xdr:row>
          <xdr:rowOff>0</xdr:rowOff>
        </xdr:to>
        <xdr:sp macro="" textlink="">
          <xdr:nvSpPr>
            <xdr:cNvPr id="31836" name="Option Button 92" hidden="1">
              <a:extLst>
                <a:ext uri="{63B3BB69-23CF-44E3-9099-C40C66FF867C}">
                  <a14:compatExt spid="_x0000_s31836"/>
                </a:ext>
                <a:ext uri="{FF2B5EF4-FFF2-40B4-BE49-F238E27FC236}">
                  <a16:creationId xmlns:a16="http://schemas.microsoft.com/office/drawing/2014/main" id="{00000000-0008-0000-1400-00005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44</xdr:row>
          <xdr:rowOff>0</xdr:rowOff>
        </xdr:from>
        <xdr:to>
          <xdr:col>7</xdr:col>
          <xdr:colOff>0</xdr:colOff>
          <xdr:row>45</xdr:row>
          <xdr:rowOff>0</xdr:rowOff>
        </xdr:to>
        <xdr:sp macro="" textlink="">
          <xdr:nvSpPr>
            <xdr:cNvPr id="31837" name="Group Box 93" hidden="1">
              <a:extLst>
                <a:ext uri="{63B3BB69-23CF-44E3-9099-C40C66FF867C}">
                  <a14:compatExt spid="_x0000_s31837"/>
                </a:ext>
                <a:ext uri="{FF2B5EF4-FFF2-40B4-BE49-F238E27FC236}">
                  <a16:creationId xmlns:a16="http://schemas.microsoft.com/office/drawing/2014/main" id="{00000000-0008-0000-1400-00005D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44</xdr:row>
          <xdr:rowOff>0</xdr:rowOff>
        </xdr:from>
        <xdr:to>
          <xdr:col>5</xdr:col>
          <xdr:colOff>175260</xdr:colOff>
          <xdr:row>45</xdr:row>
          <xdr:rowOff>0</xdr:rowOff>
        </xdr:to>
        <xdr:sp macro="" textlink="">
          <xdr:nvSpPr>
            <xdr:cNvPr id="31838" name="Option Button 94" hidden="1">
              <a:extLst>
                <a:ext uri="{63B3BB69-23CF-44E3-9099-C40C66FF867C}">
                  <a14:compatExt spid="_x0000_s31838"/>
                </a:ext>
                <a:ext uri="{FF2B5EF4-FFF2-40B4-BE49-F238E27FC236}">
                  <a16:creationId xmlns:a16="http://schemas.microsoft.com/office/drawing/2014/main" id="{00000000-0008-0000-1400-00005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44</xdr:row>
          <xdr:rowOff>0</xdr:rowOff>
        </xdr:from>
        <xdr:to>
          <xdr:col>6</xdr:col>
          <xdr:colOff>175260</xdr:colOff>
          <xdr:row>45</xdr:row>
          <xdr:rowOff>0</xdr:rowOff>
        </xdr:to>
        <xdr:sp macro="" textlink="">
          <xdr:nvSpPr>
            <xdr:cNvPr id="31839" name="Option Button 95" hidden="1">
              <a:extLst>
                <a:ext uri="{63B3BB69-23CF-44E3-9099-C40C66FF867C}">
                  <a14:compatExt spid="_x0000_s31839"/>
                </a:ext>
                <a:ext uri="{FF2B5EF4-FFF2-40B4-BE49-F238E27FC236}">
                  <a16:creationId xmlns:a16="http://schemas.microsoft.com/office/drawing/2014/main" id="{00000000-0008-0000-1400-00005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46</xdr:row>
          <xdr:rowOff>0</xdr:rowOff>
        </xdr:from>
        <xdr:to>
          <xdr:col>7</xdr:col>
          <xdr:colOff>0</xdr:colOff>
          <xdr:row>47</xdr:row>
          <xdr:rowOff>0</xdr:rowOff>
        </xdr:to>
        <xdr:sp macro="" textlink="">
          <xdr:nvSpPr>
            <xdr:cNvPr id="31840" name="Group Box 96" hidden="1">
              <a:extLst>
                <a:ext uri="{63B3BB69-23CF-44E3-9099-C40C66FF867C}">
                  <a14:compatExt spid="_x0000_s31840"/>
                </a:ext>
                <a:ext uri="{FF2B5EF4-FFF2-40B4-BE49-F238E27FC236}">
                  <a16:creationId xmlns:a16="http://schemas.microsoft.com/office/drawing/2014/main" id="{00000000-0008-0000-1400-000060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46</xdr:row>
          <xdr:rowOff>0</xdr:rowOff>
        </xdr:from>
        <xdr:to>
          <xdr:col>5</xdr:col>
          <xdr:colOff>175260</xdr:colOff>
          <xdr:row>47</xdr:row>
          <xdr:rowOff>0</xdr:rowOff>
        </xdr:to>
        <xdr:sp macro="" textlink="">
          <xdr:nvSpPr>
            <xdr:cNvPr id="31841" name="Option Button 97" hidden="1">
              <a:extLst>
                <a:ext uri="{63B3BB69-23CF-44E3-9099-C40C66FF867C}">
                  <a14:compatExt spid="_x0000_s31841"/>
                </a:ext>
                <a:ext uri="{FF2B5EF4-FFF2-40B4-BE49-F238E27FC236}">
                  <a16:creationId xmlns:a16="http://schemas.microsoft.com/office/drawing/2014/main" id="{00000000-0008-0000-1400-00006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46</xdr:row>
          <xdr:rowOff>0</xdr:rowOff>
        </xdr:from>
        <xdr:to>
          <xdr:col>6</xdr:col>
          <xdr:colOff>175260</xdr:colOff>
          <xdr:row>47</xdr:row>
          <xdr:rowOff>0</xdr:rowOff>
        </xdr:to>
        <xdr:sp macro="" textlink="">
          <xdr:nvSpPr>
            <xdr:cNvPr id="31842" name="Option Button 98" hidden="1">
              <a:extLst>
                <a:ext uri="{63B3BB69-23CF-44E3-9099-C40C66FF867C}">
                  <a14:compatExt spid="_x0000_s31842"/>
                </a:ext>
                <a:ext uri="{FF2B5EF4-FFF2-40B4-BE49-F238E27FC236}">
                  <a16:creationId xmlns:a16="http://schemas.microsoft.com/office/drawing/2014/main" id="{00000000-0008-0000-1400-00006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47</xdr:row>
          <xdr:rowOff>0</xdr:rowOff>
        </xdr:from>
        <xdr:to>
          <xdr:col>6</xdr:col>
          <xdr:colOff>0</xdr:colOff>
          <xdr:row>48</xdr:row>
          <xdr:rowOff>0</xdr:rowOff>
        </xdr:to>
        <xdr:sp macro="" textlink="">
          <xdr:nvSpPr>
            <xdr:cNvPr id="31843" name="Group Box 99" hidden="1">
              <a:extLst>
                <a:ext uri="{63B3BB69-23CF-44E3-9099-C40C66FF867C}">
                  <a14:compatExt spid="_x0000_s31843"/>
                </a:ext>
                <a:ext uri="{FF2B5EF4-FFF2-40B4-BE49-F238E27FC236}">
                  <a16:creationId xmlns:a16="http://schemas.microsoft.com/office/drawing/2014/main" id="{00000000-0008-0000-1400-00006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47</xdr:row>
          <xdr:rowOff>0</xdr:rowOff>
        </xdr:from>
        <xdr:to>
          <xdr:col>5</xdr:col>
          <xdr:colOff>175260</xdr:colOff>
          <xdr:row>48</xdr:row>
          <xdr:rowOff>0</xdr:rowOff>
        </xdr:to>
        <xdr:sp macro="" textlink="">
          <xdr:nvSpPr>
            <xdr:cNvPr id="31844" name="Option Button 100" hidden="1">
              <a:extLst>
                <a:ext uri="{63B3BB69-23CF-44E3-9099-C40C66FF867C}">
                  <a14:compatExt spid="_x0000_s31844"/>
                </a:ext>
                <a:ext uri="{FF2B5EF4-FFF2-40B4-BE49-F238E27FC236}">
                  <a16:creationId xmlns:a16="http://schemas.microsoft.com/office/drawing/2014/main" id="{00000000-0008-0000-1400-00006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48</xdr:row>
          <xdr:rowOff>0</xdr:rowOff>
        </xdr:from>
        <xdr:to>
          <xdr:col>7</xdr:col>
          <xdr:colOff>0</xdr:colOff>
          <xdr:row>49</xdr:row>
          <xdr:rowOff>0</xdr:rowOff>
        </xdr:to>
        <xdr:sp macro="" textlink="">
          <xdr:nvSpPr>
            <xdr:cNvPr id="31845" name="Group Box 101" hidden="1">
              <a:extLst>
                <a:ext uri="{63B3BB69-23CF-44E3-9099-C40C66FF867C}">
                  <a14:compatExt spid="_x0000_s31845"/>
                </a:ext>
                <a:ext uri="{FF2B5EF4-FFF2-40B4-BE49-F238E27FC236}">
                  <a16:creationId xmlns:a16="http://schemas.microsoft.com/office/drawing/2014/main" id="{00000000-0008-0000-1400-00006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48</xdr:row>
          <xdr:rowOff>0</xdr:rowOff>
        </xdr:from>
        <xdr:to>
          <xdr:col>5</xdr:col>
          <xdr:colOff>175260</xdr:colOff>
          <xdr:row>49</xdr:row>
          <xdr:rowOff>0</xdr:rowOff>
        </xdr:to>
        <xdr:sp macro="" textlink="">
          <xdr:nvSpPr>
            <xdr:cNvPr id="31846" name="Option Button 102" hidden="1">
              <a:extLst>
                <a:ext uri="{63B3BB69-23CF-44E3-9099-C40C66FF867C}">
                  <a14:compatExt spid="_x0000_s31846"/>
                </a:ext>
                <a:ext uri="{FF2B5EF4-FFF2-40B4-BE49-F238E27FC236}">
                  <a16:creationId xmlns:a16="http://schemas.microsoft.com/office/drawing/2014/main" id="{00000000-0008-0000-1400-00006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48</xdr:row>
          <xdr:rowOff>0</xdr:rowOff>
        </xdr:from>
        <xdr:to>
          <xdr:col>6</xdr:col>
          <xdr:colOff>175260</xdr:colOff>
          <xdr:row>49</xdr:row>
          <xdr:rowOff>0</xdr:rowOff>
        </xdr:to>
        <xdr:sp macro="" textlink="">
          <xdr:nvSpPr>
            <xdr:cNvPr id="31847" name="Option Button 103" hidden="1">
              <a:extLst>
                <a:ext uri="{63B3BB69-23CF-44E3-9099-C40C66FF867C}">
                  <a14:compatExt spid="_x0000_s31847"/>
                </a:ext>
                <a:ext uri="{FF2B5EF4-FFF2-40B4-BE49-F238E27FC236}">
                  <a16:creationId xmlns:a16="http://schemas.microsoft.com/office/drawing/2014/main" id="{00000000-0008-0000-1400-00006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52</xdr:row>
          <xdr:rowOff>0</xdr:rowOff>
        </xdr:from>
        <xdr:to>
          <xdr:col>7</xdr:col>
          <xdr:colOff>0</xdr:colOff>
          <xdr:row>53</xdr:row>
          <xdr:rowOff>0</xdr:rowOff>
        </xdr:to>
        <xdr:sp macro="" textlink="">
          <xdr:nvSpPr>
            <xdr:cNvPr id="31848" name="Group Box 104" hidden="1">
              <a:extLst>
                <a:ext uri="{63B3BB69-23CF-44E3-9099-C40C66FF867C}">
                  <a14:compatExt spid="_x0000_s31848"/>
                </a:ext>
                <a:ext uri="{FF2B5EF4-FFF2-40B4-BE49-F238E27FC236}">
                  <a16:creationId xmlns:a16="http://schemas.microsoft.com/office/drawing/2014/main" id="{00000000-0008-0000-1400-00006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52</xdr:row>
          <xdr:rowOff>0</xdr:rowOff>
        </xdr:from>
        <xdr:to>
          <xdr:col>5</xdr:col>
          <xdr:colOff>175260</xdr:colOff>
          <xdr:row>53</xdr:row>
          <xdr:rowOff>0</xdr:rowOff>
        </xdr:to>
        <xdr:sp macro="" textlink="">
          <xdr:nvSpPr>
            <xdr:cNvPr id="31849" name="Option Button 105" hidden="1">
              <a:extLst>
                <a:ext uri="{63B3BB69-23CF-44E3-9099-C40C66FF867C}">
                  <a14:compatExt spid="_x0000_s31849"/>
                </a:ext>
                <a:ext uri="{FF2B5EF4-FFF2-40B4-BE49-F238E27FC236}">
                  <a16:creationId xmlns:a16="http://schemas.microsoft.com/office/drawing/2014/main" id="{00000000-0008-0000-1400-00006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52</xdr:row>
          <xdr:rowOff>0</xdr:rowOff>
        </xdr:from>
        <xdr:to>
          <xdr:col>6</xdr:col>
          <xdr:colOff>175260</xdr:colOff>
          <xdr:row>53</xdr:row>
          <xdr:rowOff>0</xdr:rowOff>
        </xdr:to>
        <xdr:sp macro="" textlink="">
          <xdr:nvSpPr>
            <xdr:cNvPr id="31850" name="Option Button 106" hidden="1">
              <a:extLst>
                <a:ext uri="{63B3BB69-23CF-44E3-9099-C40C66FF867C}">
                  <a14:compatExt spid="_x0000_s31850"/>
                </a:ext>
                <a:ext uri="{FF2B5EF4-FFF2-40B4-BE49-F238E27FC236}">
                  <a16:creationId xmlns:a16="http://schemas.microsoft.com/office/drawing/2014/main" id="{00000000-0008-0000-1400-00006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53</xdr:row>
          <xdr:rowOff>0</xdr:rowOff>
        </xdr:from>
        <xdr:to>
          <xdr:col>7</xdr:col>
          <xdr:colOff>0</xdr:colOff>
          <xdr:row>54</xdr:row>
          <xdr:rowOff>0</xdr:rowOff>
        </xdr:to>
        <xdr:sp macro="" textlink="">
          <xdr:nvSpPr>
            <xdr:cNvPr id="31851" name="Group Box 107" hidden="1">
              <a:extLst>
                <a:ext uri="{63B3BB69-23CF-44E3-9099-C40C66FF867C}">
                  <a14:compatExt spid="_x0000_s31851"/>
                </a:ext>
                <a:ext uri="{FF2B5EF4-FFF2-40B4-BE49-F238E27FC236}">
                  <a16:creationId xmlns:a16="http://schemas.microsoft.com/office/drawing/2014/main" id="{00000000-0008-0000-1400-00006B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53</xdr:row>
          <xdr:rowOff>0</xdr:rowOff>
        </xdr:from>
        <xdr:to>
          <xdr:col>5</xdr:col>
          <xdr:colOff>175260</xdr:colOff>
          <xdr:row>54</xdr:row>
          <xdr:rowOff>0</xdr:rowOff>
        </xdr:to>
        <xdr:sp macro="" textlink="">
          <xdr:nvSpPr>
            <xdr:cNvPr id="31852" name="Option Button 108" hidden="1">
              <a:extLst>
                <a:ext uri="{63B3BB69-23CF-44E3-9099-C40C66FF867C}">
                  <a14:compatExt spid="_x0000_s31852"/>
                </a:ext>
                <a:ext uri="{FF2B5EF4-FFF2-40B4-BE49-F238E27FC236}">
                  <a16:creationId xmlns:a16="http://schemas.microsoft.com/office/drawing/2014/main" id="{00000000-0008-0000-1400-00006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53</xdr:row>
          <xdr:rowOff>0</xdr:rowOff>
        </xdr:from>
        <xdr:to>
          <xdr:col>6</xdr:col>
          <xdr:colOff>175260</xdr:colOff>
          <xdr:row>54</xdr:row>
          <xdr:rowOff>0</xdr:rowOff>
        </xdr:to>
        <xdr:sp macro="" textlink="">
          <xdr:nvSpPr>
            <xdr:cNvPr id="31853" name="Option Button 109" hidden="1">
              <a:extLst>
                <a:ext uri="{63B3BB69-23CF-44E3-9099-C40C66FF867C}">
                  <a14:compatExt spid="_x0000_s31853"/>
                </a:ext>
                <a:ext uri="{FF2B5EF4-FFF2-40B4-BE49-F238E27FC236}">
                  <a16:creationId xmlns:a16="http://schemas.microsoft.com/office/drawing/2014/main" id="{00000000-0008-0000-1400-00006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54</xdr:row>
          <xdr:rowOff>0</xdr:rowOff>
        </xdr:from>
        <xdr:to>
          <xdr:col>7</xdr:col>
          <xdr:colOff>0</xdr:colOff>
          <xdr:row>55</xdr:row>
          <xdr:rowOff>0</xdr:rowOff>
        </xdr:to>
        <xdr:sp macro="" textlink="">
          <xdr:nvSpPr>
            <xdr:cNvPr id="31854" name="Group Box 110" hidden="1">
              <a:extLst>
                <a:ext uri="{63B3BB69-23CF-44E3-9099-C40C66FF867C}">
                  <a14:compatExt spid="_x0000_s31854"/>
                </a:ext>
                <a:ext uri="{FF2B5EF4-FFF2-40B4-BE49-F238E27FC236}">
                  <a16:creationId xmlns:a16="http://schemas.microsoft.com/office/drawing/2014/main" id="{00000000-0008-0000-1400-00006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54</xdr:row>
          <xdr:rowOff>0</xdr:rowOff>
        </xdr:from>
        <xdr:to>
          <xdr:col>5</xdr:col>
          <xdr:colOff>175260</xdr:colOff>
          <xdr:row>55</xdr:row>
          <xdr:rowOff>0</xdr:rowOff>
        </xdr:to>
        <xdr:sp macro="" textlink="">
          <xdr:nvSpPr>
            <xdr:cNvPr id="31855" name="Option Button 111" hidden="1">
              <a:extLst>
                <a:ext uri="{63B3BB69-23CF-44E3-9099-C40C66FF867C}">
                  <a14:compatExt spid="_x0000_s31855"/>
                </a:ext>
                <a:ext uri="{FF2B5EF4-FFF2-40B4-BE49-F238E27FC236}">
                  <a16:creationId xmlns:a16="http://schemas.microsoft.com/office/drawing/2014/main" id="{00000000-0008-0000-1400-00006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54</xdr:row>
          <xdr:rowOff>0</xdr:rowOff>
        </xdr:from>
        <xdr:to>
          <xdr:col>6</xdr:col>
          <xdr:colOff>175260</xdr:colOff>
          <xdr:row>55</xdr:row>
          <xdr:rowOff>0</xdr:rowOff>
        </xdr:to>
        <xdr:sp macro="" textlink="">
          <xdr:nvSpPr>
            <xdr:cNvPr id="31856" name="Option Button 112" hidden="1">
              <a:extLst>
                <a:ext uri="{63B3BB69-23CF-44E3-9099-C40C66FF867C}">
                  <a14:compatExt spid="_x0000_s31856"/>
                </a:ext>
                <a:ext uri="{FF2B5EF4-FFF2-40B4-BE49-F238E27FC236}">
                  <a16:creationId xmlns:a16="http://schemas.microsoft.com/office/drawing/2014/main" id="{00000000-0008-0000-1400-00007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55</xdr:row>
          <xdr:rowOff>0</xdr:rowOff>
        </xdr:from>
        <xdr:to>
          <xdr:col>7</xdr:col>
          <xdr:colOff>0</xdr:colOff>
          <xdr:row>56</xdr:row>
          <xdr:rowOff>0</xdr:rowOff>
        </xdr:to>
        <xdr:sp macro="" textlink="">
          <xdr:nvSpPr>
            <xdr:cNvPr id="31857" name="Group Box 113" hidden="1">
              <a:extLst>
                <a:ext uri="{63B3BB69-23CF-44E3-9099-C40C66FF867C}">
                  <a14:compatExt spid="_x0000_s31857"/>
                </a:ext>
                <a:ext uri="{FF2B5EF4-FFF2-40B4-BE49-F238E27FC236}">
                  <a16:creationId xmlns:a16="http://schemas.microsoft.com/office/drawing/2014/main" id="{00000000-0008-0000-1400-00007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55</xdr:row>
          <xdr:rowOff>0</xdr:rowOff>
        </xdr:from>
        <xdr:to>
          <xdr:col>5</xdr:col>
          <xdr:colOff>175260</xdr:colOff>
          <xdr:row>56</xdr:row>
          <xdr:rowOff>0</xdr:rowOff>
        </xdr:to>
        <xdr:sp macro="" textlink="">
          <xdr:nvSpPr>
            <xdr:cNvPr id="31858" name="Option Button 114" hidden="1">
              <a:extLst>
                <a:ext uri="{63B3BB69-23CF-44E3-9099-C40C66FF867C}">
                  <a14:compatExt spid="_x0000_s31858"/>
                </a:ext>
                <a:ext uri="{FF2B5EF4-FFF2-40B4-BE49-F238E27FC236}">
                  <a16:creationId xmlns:a16="http://schemas.microsoft.com/office/drawing/2014/main" id="{00000000-0008-0000-1400-00007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55</xdr:row>
          <xdr:rowOff>0</xdr:rowOff>
        </xdr:from>
        <xdr:to>
          <xdr:col>6</xdr:col>
          <xdr:colOff>175260</xdr:colOff>
          <xdr:row>56</xdr:row>
          <xdr:rowOff>0</xdr:rowOff>
        </xdr:to>
        <xdr:sp macro="" textlink="">
          <xdr:nvSpPr>
            <xdr:cNvPr id="31859" name="Option Button 115" hidden="1">
              <a:extLst>
                <a:ext uri="{63B3BB69-23CF-44E3-9099-C40C66FF867C}">
                  <a14:compatExt spid="_x0000_s31859"/>
                </a:ext>
                <a:ext uri="{FF2B5EF4-FFF2-40B4-BE49-F238E27FC236}">
                  <a16:creationId xmlns:a16="http://schemas.microsoft.com/office/drawing/2014/main" id="{00000000-0008-0000-1400-00007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11</xdr:col>
          <xdr:colOff>0</xdr:colOff>
          <xdr:row>6</xdr:row>
          <xdr:rowOff>0</xdr:rowOff>
        </xdr:to>
        <xdr:sp macro="" textlink="">
          <xdr:nvSpPr>
            <xdr:cNvPr id="31860" name="Group Box 116" hidden="1">
              <a:extLst>
                <a:ext uri="{63B3BB69-23CF-44E3-9099-C40C66FF867C}">
                  <a14:compatExt spid="_x0000_s31860"/>
                </a:ext>
                <a:ext uri="{FF2B5EF4-FFF2-40B4-BE49-F238E27FC236}">
                  <a16:creationId xmlns:a16="http://schemas.microsoft.com/office/drawing/2014/main" id="{00000000-0008-0000-1400-00007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31861" name="Option Button 117" hidden="1">
              <a:extLst>
                <a:ext uri="{63B3BB69-23CF-44E3-9099-C40C66FF867C}">
                  <a14:compatExt spid="_x0000_s31861"/>
                </a:ext>
                <a:ext uri="{FF2B5EF4-FFF2-40B4-BE49-F238E27FC236}">
                  <a16:creationId xmlns:a16="http://schemas.microsoft.com/office/drawing/2014/main" id="{00000000-0008-0000-1400-00007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31862" name="Option Button 118" hidden="1">
              <a:extLst>
                <a:ext uri="{63B3BB69-23CF-44E3-9099-C40C66FF867C}">
                  <a14:compatExt spid="_x0000_s31862"/>
                </a:ext>
                <a:ext uri="{FF2B5EF4-FFF2-40B4-BE49-F238E27FC236}">
                  <a16:creationId xmlns:a16="http://schemas.microsoft.com/office/drawing/2014/main" id="{00000000-0008-0000-1400-00007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31863" name="Option Button 119" hidden="1">
              <a:extLst>
                <a:ext uri="{63B3BB69-23CF-44E3-9099-C40C66FF867C}">
                  <a14:compatExt spid="_x0000_s31863"/>
                </a:ext>
                <a:ext uri="{FF2B5EF4-FFF2-40B4-BE49-F238E27FC236}">
                  <a16:creationId xmlns:a16="http://schemas.microsoft.com/office/drawing/2014/main" id="{00000000-0008-0000-1400-00007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31864" name="Option Button 120" hidden="1">
              <a:extLst>
                <a:ext uri="{63B3BB69-23CF-44E3-9099-C40C66FF867C}">
                  <a14:compatExt spid="_x0000_s31864"/>
                </a:ext>
                <a:ext uri="{FF2B5EF4-FFF2-40B4-BE49-F238E27FC236}">
                  <a16:creationId xmlns:a16="http://schemas.microsoft.com/office/drawing/2014/main" id="{00000000-0008-0000-1400-00007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31865" name="Group Box 121" hidden="1">
              <a:extLst>
                <a:ext uri="{63B3BB69-23CF-44E3-9099-C40C66FF867C}">
                  <a14:compatExt spid="_x0000_s31865"/>
                </a:ext>
                <a:ext uri="{FF2B5EF4-FFF2-40B4-BE49-F238E27FC236}">
                  <a16:creationId xmlns:a16="http://schemas.microsoft.com/office/drawing/2014/main" id="{00000000-0008-0000-1400-000079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31866" name="Option Button 122" hidden="1">
              <a:extLst>
                <a:ext uri="{63B3BB69-23CF-44E3-9099-C40C66FF867C}">
                  <a14:compatExt spid="_x0000_s31866"/>
                </a:ext>
                <a:ext uri="{FF2B5EF4-FFF2-40B4-BE49-F238E27FC236}">
                  <a16:creationId xmlns:a16="http://schemas.microsoft.com/office/drawing/2014/main" id="{00000000-0008-0000-1400-00007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31867" name="Option Button 123" hidden="1">
              <a:extLst>
                <a:ext uri="{63B3BB69-23CF-44E3-9099-C40C66FF867C}">
                  <a14:compatExt spid="_x0000_s31867"/>
                </a:ext>
                <a:ext uri="{FF2B5EF4-FFF2-40B4-BE49-F238E27FC236}">
                  <a16:creationId xmlns:a16="http://schemas.microsoft.com/office/drawing/2014/main" id="{00000000-0008-0000-1400-00007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31868" name="Option Button 124" hidden="1">
              <a:extLst>
                <a:ext uri="{63B3BB69-23CF-44E3-9099-C40C66FF867C}">
                  <a14:compatExt spid="_x0000_s31868"/>
                </a:ext>
                <a:ext uri="{FF2B5EF4-FFF2-40B4-BE49-F238E27FC236}">
                  <a16:creationId xmlns:a16="http://schemas.microsoft.com/office/drawing/2014/main" id="{00000000-0008-0000-1400-00007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31869" name="Option Button 125" hidden="1">
              <a:extLst>
                <a:ext uri="{63B3BB69-23CF-44E3-9099-C40C66FF867C}">
                  <a14:compatExt spid="_x0000_s31869"/>
                </a:ext>
                <a:ext uri="{FF2B5EF4-FFF2-40B4-BE49-F238E27FC236}">
                  <a16:creationId xmlns:a16="http://schemas.microsoft.com/office/drawing/2014/main" id="{00000000-0008-0000-1400-00007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22860</xdr:rowOff>
        </xdr:to>
        <xdr:sp macro="" textlink="">
          <xdr:nvSpPr>
            <xdr:cNvPr id="31870" name="Group Box 126" hidden="1">
              <a:extLst>
                <a:ext uri="{63B3BB69-23CF-44E3-9099-C40C66FF867C}">
                  <a14:compatExt spid="_x0000_s31870"/>
                </a:ext>
                <a:ext uri="{FF2B5EF4-FFF2-40B4-BE49-F238E27FC236}">
                  <a16:creationId xmlns:a16="http://schemas.microsoft.com/office/drawing/2014/main" id="{00000000-0008-0000-1400-00007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22860</xdr:rowOff>
        </xdr:to>
        <xdr:sp macro="" textlink="">
          <xdr:nvSpPr>
            <xdr:cNvPr id="31871" name="Option Button 127" hidden="1">
              <a:extLst>
                <a:ext uri="{63B3BB69-23CF-44E3-9099-C40C66FF867C}">
                  <a14:compatExt spid="_x0000_s31871"/>
                </a:ext>
                <a:ext uri="{FF2B5EF4-FFF2-40B4-BE49-F238E27FC236}">
                  <a16:creationId xmlns:a16="http://schemas.microsoft.com/office/drawing/2014/main" id="{00000000-0008-0000-1400-00007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22860</xdr:rowOff>
        </xdr:to>
        <xdr:sp macro="" textlink="">
          <xdr:nvSpPr>
            <xdr:cNvPr id="31872" name="Option Button 128" hidden="1">
              <a:extLst>
                <a:ext uri="{63B3BB69-23CF-44E3-9099-C40C66FF867C}">
                  <a14:compatExt spid="_x0000_s31872"/>
                </a:ext>
                <a:ext uri="{FF2B5EF4-FFF2-40B4-BE49-F238E27FC236}">
                  <a16:creationId xmlns:a16="http://schemas.microsoft.com/office/drawing/2014/main" id="{00000000-0008-0000-1400-00008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22860</xdr:rowOff>
        </xdr:to>
        <xdr:sp macro="" textlink="">
          <xdr:nvSpPr>
            <xdr:cNvPr id="31873" name="Option Button 129" hidden="1">
              <a:extLst>
                <a:ext uri="{63B3BB69-23CF-44E3-9099-C40C66FF867C}">
                  <a14:compatExt spid="_x0000_s31873"/>
                </a:ext>
                <a:ext uri="{FF2B5EF4-FFF2-40B4-BE49-F238E27FC236}">
                  <a16:creationId xmlns:a16="http://schemas.microsoft.com/office/drawing/2014/main" id="{00000000-0008-0000-1400-00008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22860</xdr:rowOff>
        </xdr:to>
        <xdr:sp macro="" textlink="">
          <xdr:nvSpPr>
            <xdr:cNvPr id="31874" name="Option Button 130" hidden="1">
              <a:extLst>
                <a:ext uri="{63B3BB69-23CF-44E3-9099-C40C66FF867C}">
                  <a14:compatExt spid="_x0000_s31874"/>
                </a:ext>
                <a:ext uri="{FF2B5EF4-FFF2-40B4-BE49-F238E27FC236}">
                  <a16:creationId xmlns:a16="http://schemas.microsoft.com/office/drawing/2014/main" id="{00000000-0008-0000-1400-00008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31875" name="Group Box 131" hidden="1">
              <a:extLst>
                <a:ext uri="{63B3BB69-23CF-44E3-9099-C40C66FF867C}">
                  <a14:compatExt spid="_x0000_s31875"/>
                </a:ext>
                <a:ext uri="{FF2B5EF4-FFF2-40B4-BE49-F238E27FC236}">
                  <a16:creationId xmlns:a16="http://schemas.microsoft.com/office/drawing/2014/main" id="{00000000-0008-0000-1400-00008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1876" name="Option Button 132" hidden="1">
              <a:extLst>
                <a:ext uri="{63B3BB69-23CF-44E3-9099-C40C66FF867C}">
                  <a14:compatExt spid="_x0000_s31876"/>
                </a:ext>
                <a:ext uri="{FF2B5EF4-FFF2-40B4-BE49-F238E27FC236}">
                  <a16:creationId xmlns:a16="http://schemas.microsoft.com/office/drawing/2014/main" id="{00000000-0008-0000-1400-00008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1877" name="Option Button 133" hidden="1">
              <a:extLst>
                <a:ext uri="{63B3BB69-23CF-44E3-9099-C40C66FF867C}">
                  <a14:compatExt spid="_x0000_s31877"/>
                </a:ext>
                <a:ext uri="{FF2B5EF4-FFF2-40B4-BE49-F238E27FC236}">
                  <a16:creationId xmlns:a16="http://schemas.microsoft.com/office/drawing/2014/main" id="{00000000-0008-0000-1400-00008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1878" name="Option Button 134" hidden="1">
              <a:extLst>
                <a:ext uri="{63B3BB69-23CF-44E3-9099-C40C66FF867C}">
                  <a14:compatExt spid="_x0000_s31878"/>
                </a:ext>
                <a:ext uri="{FF2B5EF4-FFF2-40B4-BE49-F238E27FC236}">
                  <a16:creationId xmlns:a16="http://schemas.microsoft.com/office/drawing/2014/main" id="{00000000-0008-0000-1400-00008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22860</xdr:rowOff>
        </xdr:to>
        <xdr:sp macro="" textlink="">
          <xdr:nvSpPr>
            <xdr:cNvPr id="31879" name="Group Box 135" hidden="1">
              <a:extLst>
                <a:ext uri="{63B3BB69-23CF-44E3-9099-C40C66FF867C}">
                  <a14:compatExt spid="_x0000_s31879"/>
                </a:ext>
                <a:ext uri="{FF2B5EF4-FFF2-40B4-BE49-F238E27FC236}">
                  <a16:creationId xmlns:a16="http://schemas.microsoft.com/office/drawing/2014/main" id="{00000000-0008-0000-1400-000087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31880" name="Option Button 136" hidden="1">
              <a:extLst>
                <a:ext uri="{63B3BB69-23CF-44E3-9099-C40C66FF867C}">
                  <a14:compatExt spid="_x0000_s31880"/>
                </a:ext>
                <a:ext uri="{FF2B5EF4-FFF2-40B4-BE49-F238E27FC236}">
                  <a16:creationId xmlns:a16="http://schemas.microsoft.com/office/drawing/2014/main" id="{00000000-0008-0000-1400-00008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31881" name="Option Button 137" hidden="1">
              <a:extLst>
                <a:ext uri="{63B3BB69-23CF-44E3-9099-C40C66FF867C}">
                  <a14:compatExt spid="_x0000_s31881"/>
                </a:ext>
                <a:ext uri="{FF2B5EF4-FFF2-40B4-BE49-F238E27FC236}">
                  <a16:creationId xmlns:a16="http://schemas.microsoft.com/office/drawing/2014/main" id="{00000000-0008-0000-1400-00008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31882" name="Option Button 138" hidden="1">
              <a:extLst>
                <a:ext uri="{63B3BB69-23CF-44E3-9099-C40C66FF867C}">
                  <a14:compatExt spid="_x0000_s31882"/>
                </a:ext>
                <a:ext uri="{FF2B5EF4-FFF2-40B4-BE49-F238E27FC236}">
                  <a16:creationId xmlns:a16="http://schemas.microsoft.com/office/drawing/2014/main" id="{00000000-0008-0000-1400-00008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11</xdr:row>
          <xdr:rowOff>495300</xdr:rowOff>
        </xdr:to>
        <xdr:sp macro="" textlink="">
          <xdr:nvSpPr>
            <xdr:cNvPr id="31883" name="Group Box 139" hidden="1">
              <a:extLst>
                <a:ext uri="{63B3BB69-23CF-44E3-9099-C40C66FF867C}">
                  <a14:compatExt spid="_x0000_s31883"/>
                </a:ext>
                <a:ext uri="{FF2B5EF4-FFF2-40B4-BE49-F238E27FC236}">
                  <a16:creationId xmlns:a16="http://schemas.microsoft.com/office/drawing/2014/main" id="{00000000-0008-0000-1400-00008B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31884" name="Option Button 140" hidden="1">
              <a:extLst>
                <a:ext uri="{63B3BB69-23CF-44E3-9099-C40C66FF867C}">
                  <a14:compatExt spid="_x0000_s31884"/>
                </a:ext>
                <a:ext uri="{FF2B5EF4-FFF2-40B4-BE49-F238E27FC236}">
                  <a16:creationId xmlns:a16="http://schemas.microsoft.com/office/drawing/2014/main" id="{00000000-0008-0000-1400-00008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11</xdr:row>
          <xdr:rowOff>495300</xdr:rowOff>
        </xdr:to>
        <xdr:sp macro="" textlink="">
          <xdr:nvSpPr>
            <xdr:cNvPr id="31885" name="Option Button 141" hidden="1">
              <a:extLst>
                <a:ext uri="{63B3BB69-23CF-44E3-9099-C40C66FF867C}">
                  <a14:compatExt spid="_x0000_s31885"/>
                </a:ext>
                <a:ext uri="{FF2B5EF4-FFF2-40B4-BE49-F238E27FC236}">
                  <a16:creationId xmlns:a16="http://schemas.microsoft.com/office/drawing/2014/main" id="{00000000-0008-0000-1400-00008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31886" name="Option Button 142" hidden="1">
              <a:extLst>
                <a:ext uri="{63B3BB69-23CF-44E3-9099-C40C66FF867C}">
                  <a14:compatExt spid="_x0000_s31886"/>
                </a:ext>
                <a:ext uri="{FF2B5EF4-FFF2-40B4-BE49-F238E27FC236}">
                  <a16:creationId xmlns:a16="http://schemas.microsoft.com/office/drawing/2014/main" id="{00000000-0008-0000-1400-00008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31887" name="Option Button 143" hidden="1">
              <a:extLst>
                <a:ext uri="{63B3BB69-23CF-44E3-9099-C40C66FF867C}">
                  <a14:compatExt spid="_x0000_s31887"/>
                </a:ext>
                <a:ext uri="{FF2B5EF4-FFF2-40B4-BE49-F238E27FC236}">
                  <a16:creationId xmlns:a16="http://schemas.microsoft.com/office/drawing/2014/main" id="{00000000-0008-0000-1400-00008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31888" name="Group Box 144" hidden="1">
              <a:extLst>
                <a:ext uri="{63B3BB69-23CF-44E3-9099-C40C66FF867C}">
                  <a14:compatExt spid="_x0000_s31888"/>
                </a:ext>
                <a:ext uri="{FF2B5EF4-FFF2-40B4-BE49-F238E27FC236}">
                  <a16:creationId xmlns:a16="http://schemas.microsoft.com/office/drawing/2014/main" id="{00000000-0008-0000-1400-000090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31889" name="Option Button 145" hidden="1">
              <a:extLst>
                <a:ext uri="{63B3BB69-23CF-44E3-9099-C40C66FF867C}">
                  <a14:compatExt spid="_x0000_s31889"/>
                </a:ext>
                <a:ext uri="{FF2B5EF4-FFF2-40B4-BE49-F238E27FC236}">
                  <a16:creationId xmlns:a16="http://schemas.microsoft.com/office/drawing/2014/main" id="{00000000-0008-0000-1400-00009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31890" name="Option Button 146" hidden="1">
              <a:extLst>
                <a:ext uri="{63B3BB69-23CF-44E3-9099-C40C66FF867C}">
                  <a14:compatExt spid="_x0000_s31890"/>
                </a:ext>
                <a:ext uri="{FF2B5EF4-FFF2-40B4-BE49-F238E27FC236}">
                  <a16:creationId xmlns:a16="http://schemas.microsoft.com/office/drawing/2014/main" id="{00000000-0008-0000-1400-00009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31891" name="Option Button 147" hidden="1">
              <a:extLst>
                <a:ext uri="{63B3BB69-23CF-44E3-9099-C40C66FF867C}">
                  <a14:compatExt spid="_x0000_s31891"/>
                </a:ext>
                <a:ext uri="{FF2B5EF4-FFF2-40B4-BE49-F238E27FC236}">
                  <a16:creationId xmlns:a16="http://schemas.microsoft.com/office/drawing/2014/main" id="{00000000-0008-0000-1400-00009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31892" name="Option Button 148" hidden="1">
              <a:extLst>
                <a:ext uri="{63B3BB69-23CF-44E3-9099-C40C66FF867C}">
                  <a14:compatExt spid="_x0000_s31892"/>
                </a:ext>
                <a:ext uri="{FF2B5EF4-FFF2-40B4-BE49-F238E27FC236}">
                  <a16:creationId xmlns:a16="http://schemas.microsoft.com/office/drawing/2014/main" id="{00000000-0008-0000-1400-00009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31893" name="Group Box 149" hidden="1">
              <a:extLst>
                <a:ext uri="{63B3BB69-23CF-44E3-9099-C40C66FF867C}">
                  <a14:compatExt spid="_x0000_s31893"/>
                </a:ext>
                <a:ext uri="{FF2B5EF4-FFF2-40B4-BE49-F238E27FC236}">
                  <a16:creationId xmlns:a16="http://schemas.microsoft.com/office/drawing/2014/main" id="{00000000-0008-0000-1400-00009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1894" name="Option Button 150" hidden="1">
              <a:extLst>
                <a:ext uri="{63B3BB69-23CF-44E3-9099-C40C66FF867C}">
                  <a14:compatExt spid="_x0000_s31894"/>
                </a:ext>
                <a:ext uri="{FF2B5EF4-FFF2-40B4-BE49-F238E27FC236}">
                  <a16:creationId xmlns:a16="http://schemas.microsoft.com/office/drawing/2014/main" id="{00000000-0008-0000-1400-00009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31895" name="Option Button 151" hidden="1">
              <a:extLst>
                <a:ext uri="{63B3BB69-23CF-44E3-9099-C40C66FF867C}">
                  <a14:compatExt spid="_x0000_s31895"/>
                </a:ext>
                <a:ext uri="{FF2B5EF4-FFF2-40B4-BE49-F238E27FC236}">
                  <a16:creationId xmlns:a16="http://schemas.microsoft.com/office/drawing/2014/main" id="{00000000-0008-0000-1400-00009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1896" name="Option Button 152" hidden="1">
              <a:extLst>
                <a:ext uri="{63B3BB69-23CF-44E3-9099-C40C66FF867C}">
                  <a14:compatExt spid="_x0000_s31896"/>
                </a:ext>
                <a:ext uri="{FF2B5EF4-FFF2-40B4-BE49-F238E27FC236}">
                  <a16:creationId xmlns:a16="http://schemas.microsoft.com/office/drawing/2014/main" id="{00000000-0008-0000-1400-00009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1897" name="Option Button 153" hidden="1">
              <a:extLst>
                <a:ext uri="{63B3BB69-23CF-44E3-9099-C40C66FF867C}">
                  <a14:compatExt spid="_x0000_s31897"/>
                </a:ext>
                <a:ext uri="{FF2B5EF4-FFF2-40B4-BE49-F238E27FC236}">
                  <a16:creationId xmlns:a16="http://schemas.microsoft.com/office/drawing/2014/main" id="{00000000-0008-0000-1400-00009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31898" name="Group Box 154" hidden="1">
              <a:extLst>
                <a:ext uri="{63B3BB69-23CF-44E3-9099-C40C66FF867C}">
                  <a14:compatExt spid="_x0000_s31898"/>
                </a:ext>
                <a:ext uri="{FF2B5EF4-FFF2-40B4-BE49-F238E27FC236}">
                  <a16:creationId xmlns:a16="http://schemas.microsoft.com/office/drawing/2014/main" id="{00000000-0008-0000-1400-00009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1899" name="Option Button 155" hidden="1">
              <a:extLst>
                <a:ext uri="{63B3BB69-23CF-44E3-9099-C40C66FF867C}">
                  <a14:compatExt spid="_x0000_s31899"/>
                </a:ext>
                <a:ext uri="{FF2B5EF4-FFF2-40B4-BE49-F238E27FC236}">
                  <a16:creationId xmlns:a16="http://schemas.microsoft.com/office/drawing/2014/main" id="{00000000-0008-0000-1400-00009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1900" name="Option Button 156" hidden="1">
              <a:extLst>
                <a:ext uri="{63B3BB69-23CF-44E3-9099-C40C66FF867C}">
                  <a14:compatExt spid="_x0000_s31900"/>
                </a:ext>
                <a:ext uri="{FF2B5EF4-FFF2-40B4-BE49-F238E27FC236}">
                  <a16:creationId xmlns:a16="http://schemas.microsoft.com/office/drawing/2014/main" id="{00000000-0008-0000-1400-00009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1901" name="Option Button 157" hidden="1">
              <a:extLst>
                <a:ext uri="{63B3BB69-23CF-44E3-9099-C40C66FF867C}">
                  <a14:compatExt spid="_x0000_s31901"/>
                </a:ext>
                <a:ext uri="{FF2B5EF4-FFF2-40B4-BE49-F238E27FC236}">
                  <a16:creationId xmlns:a16="http://schemas.microsoft.com/office/drawing/2014/main" id="{00000000-0008-0000-1400-00009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1902" name="Option Button 158" hidden="1">
              <a:extLst>
                <a:ext uri="{63B3BB69-23CF-44E3-9099-C40C66FF867C}">
                  <a14:compatExt spid="_x0000_s31902"/>
                </a:ext>
                <a:ext uri="{FF2B5EF4-FFF2-40B4-BE49-F238E27FC236}">
                  <a16:creationId xmlns:a16="http://schemas.microsoft.com/office/drawing/2014/main" id="{00000000-0008-0000-1400-00009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31903" name="Group Box 159" hidden="1">
              <a:extLst>
                <a:ext uri="{63B3BB69-23CF-44E3-9099-C40C66FF867C}">
                  <a14:compatExt spid="_x0000_s31903"/>
                </a:ext>
                <a:ext uri="{FF2B5EF4-FFF2-40B4-BE49-F238E27FC236}">
                  <a16:creationId xmlns:a16="http://schemas.microsoft.com/office/drawing/2014/main" id="{00000000-0008-0000-1400-00009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1904" name="Option Button 160" hidden="1">
              <a:extLst>
                <a:ext uri="{63B3BB69-23CF-44E3-9099-C40C66FF867C}">
                  <a14:compatExt spid="_x0000_s31904"/>
                </a:ext>
                <a:ext uri="{FF2B5EF4-FFF2-40B4-BE49-F238E27FC236}">
                  <a16:creationId xmlns:a16="http://schemas.microsoft.com/office/drawing/2014/main" id="{00000000-0008-0000-1400-0000A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31905" name="Option Button 161" hidden="1">
              <a:extLst>
                <a:ext uri="{63B3BB69-23CF-44E3-9099-C40C66FF867C}">
                  <a14:compatExt spid="_x0000_s31905"/>
                </a:ext>
                <a:ext uri="{FF2B5EF4-FFF2-40B4-BE49-F238E27FC236}">
                  <a16:creationId xmlns:a16="http://schemas.microsoft.com/office/drawing/2014/main" id="{00000000-0008-0000-1400-0000A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1906" name="Option Button 162" hidden="1">
              <a:extLst>
                <a:ext uri="{63B3BB69-23CF-44E3-9099-C40C66FF867C}">
                  <a14:compatExt spid="_x0000_s31906"/>
                </a:ext>
                <a:ext uri="{FF2B5EF4-FFF2-40B4-BE49-F238E27FC236}">
                  <a16:creationId xmlns:a16="http://schemas.microsoft.com/office/drawing/2014/main" id="{00000000-0008-0000-1400-0000A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1907" name="Option Button 163" hidden="1">
              <a:extLst>
                <a:ext uri="{63B3BB69-23CF-44E3-9099-C40C66FF867C}">
                  <a14:compatExt spid="_x0000_s31907"/>
                </a:ext>
                <a:ext uri="{FF2B5EF4-FFF2-40B4-BE49-F238E27FC236}">
                  <a16:creationId xmlns:a16="http://schemas.microsoft.com/office/drawing/2014/main" id="{00000000-0008-0000-1400-0000A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31908" name="Group Box 164" hidden="1">
              <a:extLst>
                <a:ext uri="{63B3BB69-23CF-44E3-9099-C40C66FF867C}">
                  <a14:compatExt spid="_x0000_s31908"/>
                </a:ext>
                <a:ext uri="{FF2B5EF4-FFF2-40B4-BE49-F238E27FC236}">
                  <a16:creationId xmlns:a16="http://schemas.microsoft.com/office/drawing/2014/main" id="{00000000-0008-0000-1400-0000A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1909" name="Option Button 165" hidden="1">
              <a:extLst>
                <a:ext uri="{63B3BB69-23CF-44E3-9099-C40C66FF867C}">
                  <a14:compatExt spid="_x0000_s31909"/>
                </a:ext>
                <a:ext uri="{FF2B5EF4-FFF2-40B4-BE49-F238E27FC236}">
                  <a16:creationId xmlns:a16="http://schemas.microsoft.com/office/drawing/2014/main" id="{00000000-0008-0000-1400-0000A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31910" name="Option Button 166" hidden="1">
              <a:extLst>
                <a:ext uri="{63B3BB69-23CF-44E3-9099-C40C66FF867C}">
                  <a14:compatExt spid="_x0000_s31910"/>
                </a:ext>
                <a:ext uri="{FF2B5EF4-FFF2-40B4-BE49-F238E27FC236}">
                  <a16:creationId xmlns:a16="http://schemas.microsoft.com/office/drawing/2014/main" id="{00000000-0008-0000-1400-0000A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1911" name="Option Button 167" hidden="1">
              <a:extLst>
                <a:ext uri="{63B3BB69-23CF-44E3-9099-C40C66FF867C}">
                  <a14:compatExt spid="_x0000_s31911"/>
                </a:ext>
                <a:ext uri="{FF2B5EF4-FFF2-40B4-BE49-F238E27FC236}">
                  <a16:creationId xmlns:a16="http://schemas.microsoft.com/office/drawing/2014/main" id="{00000000-0008-0000-1400-0000A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1912" name="Option Button 168" hidden="1">
              <a:extLst>
                <a:ext uri="{63B3BB69-23CF-44E3-9099-C40C66FF867C}">
                  <a14:compatExt spid="_x0000_s31912"/>
                </a:ext>
                <a:ext uri="{FF2B5EF4-FFF2-40B4-BE49-F238E27FC236}">
                  <a16:creationId xmlns:a16="http://schemas.microsoft.com/office/drawing/2014/main" id="{00000000-0008-0000-1400-0000A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18</xdr:row>
          <xdr:rowOff>0</xdr:rowOff>
        </xdr:to>
        <xdr:sp macro="" textlink="">
          <xdr:nvSpPr>
            <xdr:cNvPr id="31913" name="Group Box 169" hidden="1">
              <a:extLst>
                <a:ext uri="{63B3BB69-23CF-44E3-9099-C40C66FF867C}">
                  <a14:compatExt spid="_x0000_s31913"/>
                </a:ext>
                <a:ext uri="{FF2B5EF4-FFF2-40B4-BE49-F238E27FC236}">
                  <a16:creationId xmlns:a16="http://schemas.microsoft.com/office/drawing/2014/main" id="{00000000-0008-0000-1400-0000A9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31914" name="Option Button 170" hidden="1">
              <a:extLst>
                <a:ext uri="{63B3BB69-23CF-44E3-9099-C40C66FF867C}">
                  <a14:compatExt spid="_x0000_s31914"/>
                </a:ext>
                <a:ext uri="{FF2B5EF4-FFF2-40B4-BE49-F238E27FC236}">
                  <a16:creationId xmlns:a16="http://schemas.microsoft.com/office/drawing/2014/main" id="{00000000-0008-0000-1400-0000A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17</xdr:row>
          <xdr:rowOff>0</xdr:rowOff>
        </xdr:from>
        <xdr:to>
          <xdr:col>8</xdr:col>
          <xdr:colOff>175260</xdr:colOff>
          <xdr:row>18</xdr:row>
          <xdr:rowOff>0</xdr:rowOff>
        </xdr:to>
        <xdr:sp macro="" textlink="">
          <xdr:nvSpPr>
            <xdr:cNvPr id="31915" name="Option Button 171" hidden="1">
              <a:extLst>
                <a:ext uri="{63B3BB69-23CF-44E3-9099-C40C66FF867C}">
                  <a14:compatExt spid="_x0000_s31915"/>
                </a:ext>
                <a:ext uri="{FF2B5EF4-FFF2-40B4-BE49-F238E27FC236}">
                  <a16:creationId xmlns:a16="http://schemas.microsoft.com/office/drawing/2014/main" id="{00000000-0008-0000-1400-0000A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31916" name="Option Button 172" hidden="1">
              <a:extLst>
                <a:ext uri="{63B3BB69-23CF-44E3-9099-C40C66FF867C}">
                  <a14:compatExt spid="_x0000_s31916"/>
                </a:ext>
                <a:ext uri="{FF2B5EF4-FFF2-40B4-BE49-F238E27FC236}">
                  <a16:creationId xmlns:a16="http://schemas.microsoft.com/office/drawing/2014/main" id="{00000000-0008-0000-1400-0000A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31917" name="Option Button 173" hidden="1">
              <a:extLst>
                <a:ext uri="{63B3BB69-23CF-44E3-9099-C40C66FF867C}">
                  <a14:compatExt spid="_x0000_s31917"/>
                </a:ext>
                <a:ext uri="{FF2B5EF4-FFF2-40B4-BE49-F238E27FC236}">
                  <a16:creationId xmlns:a16="http://schemas.microsoft.com/office/drawing/2014/main" id="{00000000-0008-0000-1400-0000A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31918" name="Group Box 174" hidden="1">
              <a:extLst>
                <a:ext uri="{63B3BB69-23CF-44E3-9099-C40C66FF867C}">
                  <a14:compatExt spid="_x0000_s31918"/>
                </a:ext>
                <a:ext uri="{FF2B5EF4-FFF2-40B4-BE49-F238E27FC236}">
                  <a16:creationId xmlns:a16="http://schemas.microsoft.com/office/drawing/2014/main" id="{00000000-0008-0000-1400-0000A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1919" name="Option Button 175" hidden="1">
              <a:extLst>
                <a:ext uri="{63B3BB69-23CF-44E3-9099-C40C66FF867C}">
                  <a14:compatExt spid="_x0000_s31919"/>
                </a:ext>
                <a:ext uri="{FF2B5EF4-FFF2-40B4-BE49-F238E27FC236}">
                  <a16:creationId xmlns:a16="http://schemas.microsoft.com/office/drawing/2014/main" id="{00000000-0008-0000-1400-0000A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31920" name="Option Button 176" hidden="1">
              <a:extLst>
                <a:ext uri="{63B3BB69-23CF-44E3-9099-C40C66FF867C}">
                  <a14:compatExt spid="_x0000_s31920"/>
                </a:ext>
                <a:ext uri="{FF2B5EF4-FFF2-40B4-BE49-F238E27FC236}">
                  <a16:creationId xmlns:a16="http://schemas.microsoft.com/office/drawing/2014/main" id="{00000000-0008-0000-1400-0000B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1921" name="Option Button 177" hidden="1">
              <a:extLst>
                <a:ext uri="{63B3BB69-23CF-44E3-9099-C40C66FF867C}">
                  <a14:compatExt spid="_x0000_s31921"/>
                </a:ext>
                <a:ext uri="{FF2B5EF4-FFF2-40B4-BE49-F238E27FC236}">
                  <a16:creationId xmlns:a16="http://schemas.microsoft.com/office/drawing/2014/main" id="{00000000-0008-0000-1400-0000B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1922" name="Option Button 178" hidden="1">
              <a:extLst>
                <a:ext uri="{63B3BB69-23CF-44E3-9099-C40C66FF867C}">
                  <a14:compatExt spid="_x0000_s31922"/>
                </a:ext>
                <a:ext uri="{FF2B5EF4-FFF2-40B4-BE49-F238E27FC236}">
                  <a16:creationId xmlns:a16="http://schemas.microsoft.com/office/drawing/2014/main" id="{00000000-0008-0000-1400-0000B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31923" name="Group Box 179" hidden="1">
              <a:extLst>
                <a:ext uri="{63B3BB69-23CF-44E3-9099-C40C66FF867C}">
                  <a14:compatExt spid="_x0000_s31923"/>
                </a:ext>
                <a:ext uri="{FF2B5EF4-FFF2-40B4-BE49-F238E27FC236}">
                  <a16:creationId xmlns:a16="http://schemas.microsoft.com/office/drawing/2014/main" id="{00000000-0008-0000-1400-0000B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31924" name="Option Button 180" hidden="1">
              <a:extLst>
                <a:ext uri="{63B3BB69-23CF-44E3-9099-C40C66FF867C}">
                  <a14:compatExt spid="_x0000_s31924"/>
                </a:ext>
                <a:ext uri="{FF2B5EF4-FFF2-40B4-BE49-F238E27FC236}">
                  <a16:creationId xmlns:a16="http://schemas.microsoft.com/office/drawing/2014/main" id="{00000000-0008-0000-1400-0000B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19</xdr:row>
          <xdr:rowOff>0</xdr:rowOff>
        </xdr:from>
        <xdr:to>
          <xdr:col>8</xdr:col>
          <xdr:colOff>175260</xdr:colOff>
          <xdr:row>20</xdr:row>
          <xdr:rowOff>0</xdr:rowOff>
        </xdr:to>
        <xdr:sp macro="" textlink="">
          <xdr:nvSpPr>
            <xdr:cNvPr id="31925" name="Option Button 181" hidden="1">
              <a:extLst>
                <a:ext uri="{63B3BB69-23CF-44E3-9099-C40C66FF867C}">
                  <a14:compatExt spid="_x0000_s31925"/>
                </a:ext>
                <a:ext uri="{FF2B5EF4-FFF2-40B4-BE49-F238E27FC236}">
                  <a16:creationId xmlns:a16="http://schemas.microsoft.com/office/drawing/2014/main" id="{00000000-0008-0000-1400-0000B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31926" name="Option Button 182" hidden="1">
              <a:extLst>
                <a:ext uri="{63B3BB69-23CF-44E3-9099-C40C66FF867C}">
                  <a14:compatExt spid="_x0000_s31926"/>
                </a:ext>
                <a:ext uri="{FF2B5EF4-FFF2-40B4-BE49-F238E27FC236}">
                  <a16:creationId xmlns:a16="http://schemas.microsoft.com/office/drawing/2014/main" id="{00000000-0008-0000-1400-0000B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31927" name="Option Button 183" hidden="1">
              <a:extLst>
                <a:ext uri="{63B3BB69-23CF-44E3-9099-C40C66FF867C}">
                  <a14:compatExt spid="_x0000_s31927"/>
                </a:ext>
                <a:ext uri="{FF2B5EF4-FFF2-40B4-BE49-F238E27FC236}">
                  <a16:creationId xmlns:a16="http://schemas.microsoft.com/office/drawing/2014/main" id="{00000000-0008-0000-1400-0000B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20</xdr:row>
          <xdr:rowOff>327660</xdr:rowOff>
        </xdr:to>
        <xdr:sp macro="" textlink="">
          <xdr:nvSpPr>
            <xdr:cNvPr id="31928" name="Group Box 184" hidden="1">
              <a:extLst>
                <a:ext uri="{63B3BB69-23CF-44E3-9099-C40C66FF867C}">
                  <a14:compatExt spid="_x0000_s31928"/>
                </a:ext>
                <a:ext uri="{FF2B5EF4-FFF2-40B4-BE49-F238E27FC236}">
                  <a16:creationId xmlns:a16="http://schemas.microsoft.com/office/drawing/2014/main" id="{00000000-0008-0000-1400-0000B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20</xdr:row>
          <xdr:rowOff>327660</xdr:rowOff>
        </xdr:to>
        <xdr:sp macro="" textlink="">
          <xdr:nvSpPr>
            <xdr:cNvPr id="31929" name="Option Button 185" hidden="1">
              <a:extLst>
                <a:ext uri="{63B3BB69-23CF-44E3-9099-C40C66FF867C}">
                  <a14:compatExt spid="_x0000_s31929"/>
                </a:ext>
                <a:ext uri="{FF2B5EF4-FFF2-40B4-BE49-F238E27FC236}">
                  <a16:creationId xmlns:a16="http://schemas.microsoft.com/office/drawing/2014/main" id="{00000000-0008-0000-1400-0000B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20</xdr:row>
          <xdr:rowOff>327660</xdr:rowOff>
        </xdr:to>
        <xdr:sp macro="" textlink="">
          <xdr:nvSpPr>
            <xdr:cNvPr id="31930" name="Option Button 186" hidden="1">
              <a:extLst>
                <a:ext uri="{63B3BB69-23CF-44E3-9099-C40C66FF867C}">
                  <a14:compatExt spid="_x0000_s31930"/>
                </a:ext>
                <a:ext uri="{FF2B5EF4-FFF2-40B4-BE49-F238E27FC236}">
                  <a16:creationId xmlns:a16="http://schemas.microsoft.com/office/drawing/2014/main" id="{00000000-0008-0000-1400-0000B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20</xdr:row>
          <xdr:rowOff>327660</xdr:rowOff>
        </xdr:to>
        <xdr:sp macro="" textlink="">
          <xdr:nvSpPr>
            <xdr:cNvPr id="31931" name="Option Button 187" hidden="1">
              <a:extLst>
                <a:ext uri="{63B3BB69-23CF-44E3-9099-C40C66FF867C}">
                  <a14:compatExt spid="_x0000_s31931"/>
                </a:ext>
                <a:ext uri="{FF2B5EF4-FFF2-40B4-BE49-F238E27FC236}">
                  <a16:creationId xmlns:a16="http://schemas.microsoft.com/office/drawing/2014/main" id="{00000000-0008-0000-1400-0000B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20</xdr:row>
          <xdr:rowOff>327660</xdr:rowOff>
        </xdr:to>
        <xdr:sp macro="" textlink="">
          <xdr:nvSpPr>
            <xdr:cNvPr id="31932" name="Option Button 188" hidden="1">
              <a:extLst>
                <a:ext uri="{63B3BB69-23CF-44E3-9099-C40C66FF867C}">
                  <a14:compatExt spid="_x0000_s31932"/>
                </a:ext>
                <a:ext uri="{FF2B5EF4-FFF2-40B4-BE49-F238E27FC236}">
                  <a16:creationId xmlns:a16="http://schemas.microsoft.com/office/drawing/2014/main" id="{00000000-0008-0000-1400-0000B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11</xdr:col>
          <xdr:colOff>0</xdr:colOff>
          <xdr:row>22</xdr:row>
          <xdr:rowOff>0</xdr:rowOff>
        </xdr:to>
        <xdr:sp macro="" textlink="">
          <xdr:nvSpPr>
            <xdr:cNvPr id="31933" name="Group Box 189" hidden="1">
              <a:extLst>
                <a:ext uri="{63B3BB69-23CF-44E3-9099-C40C66FF867C}">
                  <a14:compatExt spid="_x0000_s31933"/>
                </a:ext>
                <a:ext uri="{FF2B5EF4-FFF2-40B4-BE49-F238E27FC236}">
                  <a16:creationId xmlns:a16="http://schemas.microsoft.com/office/drawing/2014/main" id="{00000000-0008-0000-1400-0000BD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31934" name="Option Button 190" hidden="1">
              <a:extLst>
                <a:ext uri="{63B3BB69-23CF-44E3-9099-C40C66FF867C}">
                  <a14:compatExt spid="_x0000_s31934"/>
                </a:ext>
                <a:ext uri="{FF2B5EF4-FFF2-40B4-BE49-F238E27FC236}">
                  <a16:creationId xmlns:a16="http://schemas.microsoft.com/office/drawing/2014/main" id="{00000000-0008-0000-1400-0000B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31935" name="Option Button 191" hidden="1">
              <a:extLst>
                <a:ext uri="{63B3BB69-23CF-44E3-9099-C40C66FF867C}">
                  <a14:compatExt spid="_x0000_s31935"/>
                </a:ext>
                <a:ext uri="{FF2B5EF4-FFF2-40B4-BE49-F238E27FC236}">
                  <a16:creationId xmlns:a16="http://schemas.microsoft.com/office/drawing/2014/main" id="{00000000-0008-0000-1400-0000B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31936" name="Option Button 192" hidden="1">
              <a:extLst>
                <a:ext uri="{63B3BB69-23CF-44E3-9099-C40C66FF867C}">
                  <a14:compatExt spid="_x0000_s31936"/>
                </a:ext>
                <a:ext uri="{FF2B5EF4-FFF2-40B4-BE49-F238E27FC236}">
                  <a16:creationId xmlns:a16="http://schemas.microsoft.com/office/drawing/2014/main" id="{00000000-0008-0000-1400-0000C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31937" name="Option Button 193" hidden="1">
              <a:extLst>
                <a:ext uri="{63B3BB69-23CF-44E3-9099-C40C66FF867C}">
                  <a14:compatExt spid="_x0000_s31937"/>
                </a:ext>
                <a:ext uri="{FF2B5EF4-FFF2-40B4-BE49-F238E27FC236}">
                  <a16:creationId xmlns:a16="http://schemas.microsoft.com/office/drawing/2014/main" id="{00000000-0008-0000-1400-0000C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11</xdr:col>
          <xdr:colOff>0</xdr:colOff>
          <xdr:row>23</xdr:row>
          <xdr:rowOff>0</xdr:rowOff>
        </xdr:to>
        <xdr:sp macro="" textlink="">
          <xdr:nvSpPr>
            <xdr:cNvPr id="31938" name="Group Box 194" hidden="1">
              <a:extLst>
                <a:ext uri="{63B3BB69-23CF-44E3-9099-C40C66FF867C}">
                  <a14:compatExt spid="_x0000_s31938"/>
                </a:ext>
                <a:ext uri="{FF2B5EF4-FFF2-40B4-BE49-F238E27FC236}">
                  <a16:creationId xmlns:a16="http://schemas.microsoft.com/office/drawing/2014/main" id="{00000000-0008-0000-1400-0000C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31939" name="Option Button 195" hidden="1">
              <a:extLst>
                <a:ext uri="{63B3BB69-23CF-44E3-9099-C40C66FF867C}">
                  <a14:compatExt spid="_x0000_s31939"/>
                </a:ext>
                <a:ext uri="{FF2B5EF4-FFF2-40B4-BE49-F238E27FC236}">
                  <a16:creationId xmlns:a16="http://schemas.microsoft.com/office/drawing/2014/main" id="{00000000-0008-0000-1400-0000C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31940" name="Option Button 196" hidden="1">
              <a:extLst>
                <a:ext uri="{63B3BB69-23CF-44E3-9099-C40C66FF867C}">
                  <a14:compatExt spid="_x0000_s31940"/>
                </a:ext>
                <a:ext uri="{FF2B5EF4-FFF2-40B4-BE49-F238E27FC236}">
                  <a16:creationId xmlns:a16="http://schemas.microsoft.com/office/drawing/2014/main" id="{00000000-0008-0000-1400-0000C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31941" name="Option Button 197" hidden="1">
              <a:extLst>
                <a:ext uri="{63B3BB69-23CF-44E3-9099-C40C66FF867C}">
                  <a14:compatExt spid="_x0000_s31941"/>
                </a:ext>
                <a:ext uri="{FF2B5EF4-FFF2-40B4-BE49-F238E27FC236}">
                  <a16:creationId xmlns:a16="http://schemas.microsoft.com/office/drawing/2014/main" id="{00000000-0008-0000-1400-0000C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31942" name="Option Button 198" hidden="1">
              <a:extLst>
                <a:ext uri="{63B3BB69-23CF-44E3-9099-C40C66FF867C}">
                  <a14:compatExt spid="_x0000_s31942"/>
                </a:ext>
                <a:ext uri="{FF2B5EF4-FFF2-40B4-BE49-F238E27FC236}">
                  <a16:creationId xmlns:a16="http://schemas.microsoft.com/office/drawing/2014/main" id="{00000000-0008-0000-1400-0000C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11</xdr:col>
          <xdr:colOff>0</xdr:colOff>
          <xdr:row>24</xdr:row>
          <xdr:rowOff>0</xdr:rowOff>
        </xdr:to>
        <xdr:sp macro="" textlink="">
          <xdr:nvSpPr>
            <xdr:cNvPr id="31943" name="Group Box 199" hidden="1">
              <a:extLst>
                <a:ext uri="{63B3BB69-23CF-44E3-9099-C40C66FF867C}">
                  <a14:compatExt spid="_x0000_s31943"/>
                </a:ext>
                <a:ext uri="{FF2B5EF4-FFF2-40B4-BE49-F238E27FC236}">
                  <a16:creationId xmlns:a16="http://schemas.microsoft.com/office/drawing/2014/main" id="{00000000-0008-0000-1400-0000C7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31944" name="Option Button 200" hidden="1">
              <a:extLst>
                <a:ext uri="{63B3BB69-23CF-44E3-9099-C40C66FF867C}">
                  <a14:compatExt spid="_x0000_s31944"/>
                </a:ext>
                <a:ext uri="{FF2B5EF4-FFF2-40B4-BE49-F238E27FC236}">
                  <a16:creationId xmlns:a16="http://schemas.microsoft.com/office/drawing/2014/main" id="{00000000-0008-0000-1400-0000C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31945" name="Option Button 201" hidden="1">
              <a:extLst>
                <a:ext uri="{63B3BB69-23CF-44E3-9099-C40C66FF867C}">
                  <a14:compatExt spid="_x0000_s31945"/>
                </a:ext>
                <a:ext uri="{FF2B5EF4-FFF2-40B4-BE49-F238E27FC236}">
                  <a16:creationId xmlns:a16="http://schemas.microsoft.com/office/drawing/2014/main" id="{00000000-0008-0000-1400-0000C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31946" name="Option Button 202" hidden="1">
              <a:extLst>
                <a:ext uri="{63B3BB69-23CF-44E3-9099-C40C66FF867C}">
                  <a14:compatExt spid="_x0000_s31946"/>
                </a:ext>
                <a:ext uri="{FF2B5EF4-FFF2-40B4-BE49-F238E27FC236}">
                  <a16:creationId xmlns:a16="http://schemas.microsoft.com/office/drawing/2014/main" id="{00000000-0008-0000-1400-0000C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31947" name="Option Button 203" hidden="1">
              <a:extLst>
                <a:ext uri="{63B3BB69-23CF-44E3-9099-C40C66FF867C}">
                  <a14:compatExt spid="_x0000_s31947"/>
                </a:ext>
                <a:ext uri="{FF2B5EF4-FFF2-40B4-BE49-F238E27FC236}">
                  <a16:creationId xmlns:a16="http://schemas.microsoft.com/office/drawing/2014/main" id="{00000000-0008-0000-1400-0000C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11</xdr:col>
          <xdr:colOff>0</xdr:colOff>
          <xdr:row>24</xdr:row>
          <xdr:rowOff>327660</xdr:rowOff>
        </xdr:to>
        <xdr:sp macro="" textlink="">
          <xdr:nvSpPr>
            <xdr:cNvPr id="31948" name="Group Box 204" hidden="1">
              <a:extLst>
                <a:ext uri="{63B3BB69-23CF-44E3-9099-C40C66FF867C}">
                  <a14:compatExt spid="_x0000_s31948"/>
                </a:ext>
                <a:ext uri="{FF2B5EF4-FFF2-40B4-BE49-F238E27FC236}">
                  <a16:creationId xmlns:a16="http://schemas.microsoft.com/office/drawing/2014/main" id="{00000000-0008-0000-1400-0000CC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24</xdr:row>
          <xdr:rowOff>327660</xdr:rowOff>
        </xdr:to>
        <xdr:sp macro="" textlink="">
          <xdr:nvSpPr>
            <xdr:cNvPr id="31949" name="Option Button 205" hidden="1">
              <a:extLst>
                <a:ext uri="{63B3BB69-23CF-44E3-9099-C40C66FF867C}">
                  <a14:compatExt spid="_x0000_s31949"/>
                </a:ext>
                <a:ext uri="{FF2B5EF4-FFF2-40B4-BE49-F238E27FC236}">
                  <a16:creationId xmlns:a16="http://schemas.microsoft.com/office/drawing/2014/main" id="{00000000-0008-0000-1400-0000C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0</xdr:rowOff>
        </xdr:from>
        <xdr:to>
          <xdr:col>8</xdr:col>
          <xdr:colOff>175260</xdr:colOff>
          <xdr:row>24</xdr:row>
          <xdr:rowOff>327660</xdr:rowOff>
        </xdr:to>
        <xdr:sp macro="" textlink="">
          <xdr:nvSpPr>
            <xdr:cNvPr id="31950" name="Option Button 206" hidden="1">
              <a:extLst>
                <a:ext uri="{63B3BB69-23CF-44E3-9099-C40C66FF867C}">
                  <a14:compatExt spid="_x0000_s31950"/>
                </a:ext>
                <a:ext uri="{FF2B5EF4-FFF2-40B4-BE49-F238E27FC236}">
                  <a16:creationId xmlns:a16="http://schemas.microsoft.com/office/drawing/2014/main" id="{00000000-0008-0000-1400-0000C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24</xdr:row>
          <xdr:rowOff>327660</xdr:rowOff>
        </xdr:to>
        <xdr:sp macro="" textlink="">
          <xdr:nvSpPr>
            <xdr:cNvPr id="31951" name="Option Button 207" hidden="1">
              <a:extLst>
                <a:ext uri="{63B3BB69-23CF-44E3-9099-C40C66FF867C}">
                  <a14:compatExt spid="_x0000_s31951"/>
                </a:ext>
                <a:ext uri="{FF2B5EF4-FFF2-40B4-BE49-F238E27FC236}">
                  <a16:creationId xmlns:a16="http://schemas.microsoft.com/office/drawing/2014/main" id="{00000000-0008-0000-1400-0000C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24</xdr:row>
          <xdr:rowOff>327660</xdr:rowOff>
        </xdr:to>
        <xdr:sp macro="" textlink="">
          <xdr:nvSpPr>
            <xdr:cNvPr id="31952" name="Option Button 208" hidden="1">
              <a:extLst>
                <a:ext uri="{63B3BB69-23CF-44E3-9099-C40C66FF867C}">
                  <a14:compatExt spid="_x0000_s31952"/>
                </a:ext>
                <a:ext uri="{FF2B5EF4-FFF2-40B4-BE49-F238E27FC236}">
                  <a16:creationId xmlns:a16="http://schemas.microsoft.com/office/drawing/2014/main" id="{00000000-0008-0000-1400-0000D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11</xdr:col>
          <xdr:colOff>0</xdr:colOff>
          <xdr:row>26</xdr:row>
          <xdr:rowOff>22860</xdr:rowOff>
        </xdr:to>
        <xdr:sp macro="" textlink="">
          <xdr:nvSpPr>
            <xdr:cNvPr id="31953" name="Group Box 209" hidden="1">
              <a:extLst>
                <a:ext uri="{63B3BB69-23CF-44E3-9099-C40C66FF867C}">
                  <a14:compatExt spid="_x0000_s31953"/>
                </a:ext>
                <a:ext uri="{FF2B5EF4-FFF2-40B4-BE49-F238E27FC236}">
                  <a16:creationId xmlns:a16="http://schemas.microsoft.com/office/drawing/2014/main" id="{00000000-0008-0000-1400-0000D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22860</xdr:rowOff>
        </xdr:to>
        <xdr:sp macro="" textlink="">
          <xdr:nvSpPr>
            <xdr:cNvPr id="31954" name="Option Button 210" hidden="1">
              <a:extLst>
                <a:ext uri="{63B3BB69-23CF-44E3-9099-C40C66FF867C}">
                  <a14:compatExt spid="_x0000_s31954"/>
                </a:ext>
                <a:ext uri="{FF2B5EF4-FFF2-40B4-BE49-F238E27FC236}">
                  <a16:creationId xmlns:a16="http://schemas.microsoft.com/office/drawing/2014/main" id="{00000000-0008-0000-1400-0000D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22860</xdr:rowOff>
        </xdr:to>
        <xdr:sp macro="" textlink="">
          <xdr:nvSpPr>
            <xdr:cNvPr id="31955" name="Option Button 211" hidden="1">
              <a:extLst>
                <a:ext uri="{63B3BB69-23CF-44E3-9099-C40C66FF867C}">
                  <a14:compatExt spid="_x0000_s31955"/>
                </a:ext>
                <a:ext uri="{FF2B5EF4-FFF2-40B4-BE49-F238E27FC236}">
                  <a16:creationId xmlns:a16="http://schemas.microsoft.com/office/drawing/2014/main" id="{00000000-0008-0000-1400-0000D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22860</xdr:rowOff>
        </xdr:to>
        <xdr:sp macro="" textlink="">
          <xdr:nvSpPr>
            <xdr:cNvPr id="31956" name="Option Button 212" hidden="1">
              <a:extLst>
                <a:ext uri="{63B3BB69-23CF-44E3-9099-C40C66FF867C}">
                  <a14:compatExt spid="_x0000_s31956"/>
                </a:ext>
                <a:ext uri="{FF2B5EF4-FFF2-40B4-BE49-F238E27FC236}">
                  <a16:creationId xmlns:a16="http://schemas.microsoft.com/office/drawing/2014/main" id="{00000000-0008-0000-1400-0000D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22860</xdr:rowOff>
        </xdr:to>
        <xdr:sp macro="" textlink="">
          <xdr:nvSpPr>
            <xdr:cNvPr id="31957" name="Option Button 213" hidden="1">
              <a:extLst>
                <a:ext uri="{63B3BB69-23CF-44E3-9099-C40C66FF867C}">
                  <a14:compatExt spid="_x0000_s31957"/>
                </a:ext>
                <a:ext uri="{FF2B5EF4-FFF2-40B4-BE49-F238E27FC236}">
                  <a16:creationId xmlns:a16="http://schemas.microsoft.com/office/drawing/2014/main" id="{00000000-0008-0000-1400-0000D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11</xdr:col>
          <xdr:colOff>0</xdr:colOff>
          <xdr:row>27</xdr:row>
          <xdr:rowOff>0</xdr:rowOff>
        </xdr:to>
        <xdr:sp macro="" textlink="">
          <xdr:nvSpPr>
            <xdr:cNvPr id="31958" name="Group Box 214" hidden="1">
              <a:extLst>
                <a:ext uri="{63B3BB69-23CF-44E3-9099-C40C66FF867C}">
                  <a14:compatExt spid="_x0000_s31958"/>
                </a:ext>
                <a:ext uri="{FF2B5EF4-FFF2-40B4-BE49-F238E27FC236}">
                  <a16:creationId xmlns:a16="http://schemas.microsoft.com/office/drawing/2014/main" id="{00000000-0008-0000-1400-0000D6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31959" name="Option Button 215" hidden="1">
              <a:extLst>
                <a:ext uri="{63B3BB69-23CF-44E3-9099-C40C66FF867C}">
                  <a14:compatExt spid="_x0000_s31959"/>
                </a:ext>
                <a:ext uri="{FF2B5EF4-FFF2-40B4-BE49-F238E27FC236}">
                  <a16:creationId xmlns:a16="http://schemas.microsoft.com/office/drawing/2014/main" id="{00000000-0008-0000-1400-0000D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26</xdr:row>
          <xdr:rowOff>0</xdr:rowOff>
        </xdr:from>
        <xdr:to>
          <xdr:col>8</xdr:col>
          <xdr:colOff>175260</xdr:colOff>
          <xdr:row>27</xdr:row>
          <xdr:rowOff>0</xdr:rowOff>
        </xdr:to>
        <xdr:sp macro="" textlink="">
          <xdr:nvSpPr>
            <xdr:cNvPr id="31960" name="Option Button 216" hidden="1">
              <a:extLst>
                <a:ext uri="{63B3BB69-23CF-44E3-9099-C40C66FF867C}">
                  <a14:compatExt spid="_x0000_s31960"/>
                </a:ext>
                <a:ext uri="{FF2B5EF4-FFF2-40B4-BE49-F238E27FC236}">
                  <a16:creationId xmlns:a16="http://schemas.microsoft.com/office/drawing/2014/main" id="{00000000-0008-0000-1400-0000D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31961" name="Option Button 217" hidden="1">
              <a:extLst>
                <a:ext uri="{63B3BB69-23CF-44E3-9099-C40C66FF867C}">
                  <a14:compatExt spid="_x0000_s31961"/>
                </a:ext>
                <a:ext uri="{FF2B5EF4-FFF2-40B4-BE49-F238E27FC236}">
                  <a16:creationId xmlns:a16="http://schemas.microsoft.com/office/drawing/2014/main" id="{00000000-0008-0000-1400-0000D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31962" name="Option Button 218" hidden="1">
              <a:extLst>
                <a:ext uri="{63B3BB69-23CF-44E3-9099-C40C66FF867C}">
                  <a14:compatExt spid="_x0000_s31962"/>
                </a:ext>
                <a:ext uri="{FF2B5EF4-FFF2-40B4-BE49-F238E27FC236}">
                  <a16:creationId xmlns:a16="http://schemas.microsoft.com/office/drawing/2014/main" id="{00000000-0008-0000-1400-0000D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11</xdr:col>
          <xdr:colOff>0</xdr:colOff>
          <xdr:row>30</xdr:row>
          <xdr:rowOff>22860</xdr:rowOff>
        </xdr:to>
        <xdr:sp macro="" textlink="">
          <xdr:nvSpPr>
            <xdr:cNvPr id="31963" name="Group Box 219" hidden="1">
              <a:extLst>
                <a:ext uri="{63B3BB69-23CF-44E3-9099-C40C66FF867C}">
                  <a14:compatExt spid="_x0000_s31963"/>
                </a:ext>
                <a:ext uri="{FF2B5EF4-FFF2-40B4-BE49-F238E27FC236}">
                  <a16:creationId xmlns:a16="http://schemas.microsoft.com/office/drawing/2014/main" id="{00000000-0008-0000-1400-0000DB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29</xdr:row>
          <xdr:rowOff>0</xdr:rowOff>
        </xdr:from>
        <xdr:to>
          <xdr:col>7</xdr:col>
          <xdr:colOff>175260</xdr:colOff>
          <xdr:row>30</xdr:row>
          <xdr:rowOff>22860</xdr:rowOff>
        </xdr:to>
        <xdr:sp macro="" textlink="">
          <xdr:nvSpPr>
            <xdr:cNvPr id="31964" name="Option Button 220" hidden="1">
              <a:extLst>
                <a:ext uri="{63B3BB69-23CF-44E3-9099-C40C66FF867C}">
                  <a14:compatExt spid="_x0000_s31964"/>
                </a:ext>
                <a:ext uri="{FF2B5EF4-FFF2-40B4-BE49-F238E27FC236}">
                  <a16:creationId xmlns:a16="http://schemas.microsoft.com/office/drawing/2014/main" id="{00000000-0008-0000-1400-0000D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29</xdr:row>
          <xdr:rowOff>0</xdr:rowOff>
        </xdr:from>
        <xdr:to>
          <xdr:col>9</xdr:col>
          <xdr:colOff>175260</xdr:colOff>
          <xdr:row>30</xdr:row>
          <xdr:rowOff>22860</xdr:rowOff>
        </xdr:to>
        <xdr:sp macro="" textlink="">
          <xdr:nvSpPr>
            <xdr:cNvPr id="31965" name="Option Button 221" hidden="1">
              <a:extLst>
                <a:ext uri="{63B3BB69-23CF-44E3-9099-C40C66FF867C}">
                  <a14:compatExt spid="_x0000_s31965"/>
                </a:ext>
                <a:ext uri="{FF2B5EF4-FFF2-40B4-BE49-F238E27FC236}">
                  <a16:creationId xmlns:a16="http://schemas.microsoft.com/office/drawing/2014/main" id="{00000000-0008-0000-1400-0000D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29</xdr:row>
          <xdr:rowOff>0</xdr:rowOff>
        </xdr:from>
        <xdr:to>
          <xdr:col>10</xdr:col>
          <xdr:colOff>175260</xdr:colOff>
          <xdr:row>30</xdr:row>
          <xdr:rowOff>22860</xdr:rowOff>
        </xdr:to>
        <xdr:sp macro="" textlink="">
          <xdr:nvSpPr>
            <xdr:cNvPr id="31966" name="Option Button 222" hidden="1">
              <a:extLst>
                <a:ext uri="{63B3BB69-23CF-44E3-9099-C40C66FF867C}">
                  <a14:compatExt spid="_x0000_s31966"/>
                </a:ext>
                <a:ext uri="{FF2B5EF4-FFF2-40B4-BE49-F238E27FC236}">
                  <a16:creationId xmlns:a16="http://schemas.microsoft.com/office/drawing/2014/main" id="{00000000-0008-0000-1400-0000D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11</xdr:col>
          <xdr:colOff>0</xdr:colOff>
          <xdr:row>30</xdr:row>
          <xdr:rowOff>327660</xdr:rowOff>
        </xdr:to>
        <xdr:sp macro="" textlink="">
          <xdr:nvSpPr>
            <xdr:cNvPr id="31967" name="Group Box 223" hidden="1">
              <a:extLst>
                <a:ext uri="{63B3BB69-23CF-44E3-9099-C40C66FF867C}">
                  <a14:compatExt spid="_x0000_s31967"/>
                </a:ext>
                <a:ext uri="{FF2B5EF4-FFF2-40B4-BE49-F238E27FC236}">
                  <a16:creationId xmlns:a16="http://schemas.microsoft.com/office/drawing/2014/main" id="{00000000-0008-0000-1400-0000D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30</xdr:row>
          <xdr:rowOff>0</xdr:rowOff>
        </xdr:from>
        <xdr:to>
          <xdr:col>7</xdr:col>
          <xdr:colOff>175260</xdr:colOff>
          <xdr:row>30</xdr:row>
          <xdr:rowOff>327660</xdr:rowOff>
        </xdr:to>
        <xdr:sp macro="" textlink="">
          <xdr:nvSpPr>
            <xdr:cNvPr id="31968" name="Option Button 224" hidden="1">
              <a:extLst>
                <a:ext uri="{63B3BB69-23CF-44E3-9099-C40C66FF867C}">
                  <a14:compatExt spid="_x0000_s31968"/>
                </a:ext>
                <a:ext uri="{FF2B5EF4-FFF2-40B4-BE49-F238E27FC236}">
                  <a16:creationId xmlns:a16="http://schemas.microsoft.com/office/drawing/2014/main" id="{00000000-0008-0000-1400-0000E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30</xdr:row>
          <xdr:rowOff>0</xdr:rowOff>
        </xdr:from>
        <xdr:to>
          <xdr:col>8</xdr:col>
          <xdr:colOff>175260</xdr:colOff>
          <xdr:row>30</xdr:row>
          <xdr:rowOff>327660</xdr:rowOff>
        </xdr:to>
        <xdr:sp macro="" textlink="">
          <xdr:nvSpPr>
            <xdr:cNvPr id="31969" name="Option Button 225" hidden="1">
              <a:extLst>
                <a:ext uri="{63B3BB69-23CF-44E3-9099-C40C66FF867C}">
                  <a14:compatExt spid="_x0000_s31969"/>
                </a:ext>
                <a:ext uri="{FF2B5EF4-FFF2-40B4-BE49-F238E27FC236}">
                  <a16:creationId xmlns:a16="http://schemas.microsoft.com/office/drawing/2014/main" id="{00000000-0008-0000-1400-0000E1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30</xdr:row>
          <xdr:rowOff>0</xdr:rowOff>
        </xdr:from>
        <xdr:to>
          <xdr:col>9</xdr:col>
          <xdr:colOff>175260</xdr:colOff>
          <xdr:row>30</xdr:row>
          <xdr:rowOff>327660</xdr:rowOff>
        </xdr:to>
        <xdr:sp macro="" textlink="">
          <xdr:nvSpPr>
            <xdr:cNvPr id="31970" name="Option Button 226" hidden="1">
              <a:extLst>
                <a:ext uri="{63B3BB69-23CF-44E3-9099-C40C66FF867C}">
                  <a14:compatExt spid="_x0000_s31970"/>
                </a:ext>
                <a:ext uri="{FF2B5EF4-FFF2-40B4-BE49-F238E27FC236}">
                  <a16:creationId xmlns:a16="http://schemas.microsoft.com/office/drawing/2014/main" id="{00000000-0008-0000-1400-0000E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30</xdr:row>
          <xdr:rowOff>0</xdr:rowOff>
        </xdr:from>
        <xdr:to>
          <xdr:col>10</xdr:col>
          <xdr:colOff>175260</xdr:colOff>
          <xdr:row>30</xdr:row>
          <xdr:rowOff>327660</xdr:rowOff>
        </xdr:to>
        <xdr:sp macro="" textlink="">
          <xdr:nvSpPr>
            <xdr:cNvPr id="31971" name="Option Button 227" hidden="1">
              <a:extLst>
                <a:ext uri="{63B3BB69-23CF-44E3-9099-C40C66FF867C}">
                  <a14:compatExt spid="_x0000_s31971"/>
                </a:ext>
                <a:ext uri="{FF2B5EF4-FFF2-40B4-BE49-F238E27FC236}">
                  <a16:creationId xmlns:a16="http://schemas.microsoft.com/office/drawing/2014/main" id="{00000000-0008-0000-1400-0000E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11</xdr:col>
          <xdr:colOff>0</xdr:colOff>
          <xdr:row>32</xdr:row>
          <xdr:rowOff>0</xdr:rowOff>
        </xdr:to>
        <xdr:sp macro="" textlink="">
          <xdr:nvSpPr>
            <xdr:cNvPr id="31972" name="Group Box 228" hidden="1">
              <a:extLst>
                <a:ext uri="{63B3BB69-23CF-44E3-9099-C40C66FF867C}">
                  <a14:compatExt spid="_x0000_s31972"/>
                </a:ext>
                <a:ext uri="{FF2B5EF4-FFF2-40B4-BE49-F238E27FC236}">
                  <a16:creationId xmlns:a16="http://schemas.microsoft.com/office/drawing/2014/main" id="{00000000-0008-0000-1400-0000E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31</xdr:row>
          <xdr:rowOff>0</xdr:rowOff>
        </xdr:from>
        <xdr:to>
          <xdr:col>7</xdr:col>
          <xdr:colOff>175260</xdr:colOff>
          <xdr:row>32</xdr:row>
          <xdr:rowOff>0</xdr:rowOff>
        </xdr:to>
        <xdr:sp macro="" textlink="">
          <xdr:nvSpPr>
            <xdr:cNvPr id="31973" name="Option Button 229" hidden="1">
              <a:extLst>
                <a:ext uri="{63B3BB69-23CF-44E3-9099-C40C66FF867C}">
                  <a14:compatExt spid="_x0000_s31973"/>
                </a:ext>
                <a:ext uri="{FF2B5EF4-FFF2-40B4-BE49-F238E27FC236}">
                  <a16:creationId xmlns:a16="http://schemas.microsoft.com/office/drawing/2014/main" id="{00000000-0008-0000-1400-0000E5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31</xdr:row>
          <xdr:rowOff>0</xdr:rowOff>
        </xdr:from>
        <xdr:to>
          <xdr:col>9</xdr:col>
          <xdr:colOff>175260</xdr:colOff>
          <xdr:row>32</xdr:row>
          <xdr:rowOff>0</xdr:rowOff>
        </xdr:to>
        <xdr:sp macro="" textlink="">
          <xdr:nvSpPr>
            <xdr:cNvPr id="31974" name="Option Button 230" hidden="1">
              <a:extLst>
                <a:ext uri="{63B3BB69-23CF-44E3-9099-C40C66FF867C}">
                  <a14:compatExt spid="_x0000_s31974"/>
                </a:ext>
                <a:ext uri="{FF2B5EF4-FFF2-40B4-BE49-F238E27FC236}">
                  <a16:creationId xmlns:a16="http://schemas.microsoft.com/office/drawing/2014/main" id="{00000000-0008-0000-1400-0000E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31</xdr:row>
          <xdr:rowOff>0</xdr:rowOff>
        </xdr:from>
        <xdr:to>
          <xdr:col>10</xdr:col>
          <xdr:colOff>175260</xdr:colOff>
          <xdr:row>32</xdr:row>
          <xdr:rowOff>0</xdr:rowOff>
        </xdr:to>
        <xdr:sp macro="" textlink="">
          <xdr:nvSpPr>
            <xdr:cNvPr id="31975" name="Option Button 231" hidden="1">
              <a:extLst>
                <a:ext uri="{63B3BB69-23CF-44E3-9099-C40C66FF867C}">
                  <a14:compatExt spid="_x0000_s31975"/>
                </a:ext>
                <a:ext uri="{FF2B5EF4-FFF2-40B4-BE49-F238E27FC236}">
                  <a16:creationId xmlns:a16="http://schemas.microsoft.com/office/drawing/2014/main" id="{00000000-0008-0000-1400-0000E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11</xdr:col>
          <xdr:colOff>0</xdr:colOff>
          <xdr:row>33</xdr:row>
          <xdr:rowOff>0</xdr:rowOff>
        </xdr:to>
        <xdr:sp macro="" textlink="">
          <xdr:nvSpPr>
            <xdr:cNvPr id="31976" name="Group Box 232" hidden="1">
              <a:extLst>
                <a:ext uri="{63B3BB69-23CF-44E3-9099-C40C66FF867C}">
                  <a14:compatExt spid="_x0000_s31976"/>
                </a:ext>
                <a:ext uri="{FF2B5EF4-FFF2-40B4-BE49-F238E27FC236}">
                  <a16:creationId xmlns:a16="http://schemas.microsoft.com/office/drawing/2014/main" id="{00000000-0008-0000-1400-0000E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32</xdr:row>
          <xdr:rowOff>0</xdr:rowOff>
        </xdr:from>
        <xdr:to>
          <xdr:col>7</xdr:col>
          <xdr:colOff>175260</xdr:colOff>
          <xdr:row>33</xdr:row>
          <xdr:rowOff>0</xdr:rowOff>
        </xdr:to>
        <xdr:sp macro="" textlink="">
          <xdr:nvSpPr>
            <xdr:cNvPr id="31977" name="Option Button 233" hidden="1">
              <a:extLst>
                <a:ext uri="{63B3BB69-23CF-44E3-9099-C40C66FF867C}">
                  <a14:compatExt spid="_x0000_s31977"/>
                </a:ext>
                <a:ext uri="{FF2B5EF4-FFF2-40B4-BE49-F238E27FC236}">
                  <a16:creationId xmlns:a16="http://schemas.microsoft.com/office/drawing/2014/main" id="{00000000-0008-0000-1400-0000E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32</xdr:row>
          <xdr:rowOff>0</xdr:rowOff>
        </xdr:from>
        <xdr:to>
          <xdr:col>8</xdr:col>
          <xdr:colOff>175260</xdr:colOff>
          <xdr:row>33</xdr:row>
          <xdr:rowOff>0</xdr:rowOff>
        </xdr:to>
        <xdr:sp macro="" textlink="">
          <xdr:nvSpPr>
            <xdr:cNvPr id="31978" name="Option Button 234" hidden="1">
              <a:extLst>
                <a:ext uri="{63B3BB69-23CF-44E3-9099-C40C66FF867C}">
                  <a14:compatExt spid="_x0000_s31978"/>
                </a:ext>
                <a:ext uri="{FF2B5EF4-FFF2-40B4-BE49-F238E27FC236}">
                  <a16:creationId xmlns:a16="http://schemas.microsoft.com/office/drawing/2014/main" id="{00000000-0008-0000-1400-0000EA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32</xdr:row>
          <xdr:rowOff>0</xdr:rowOff>
        </xdr:from>
        <xdr:to>
          <xdr:col>9</xdr:col>
          <xdr:colOff>175260</xdr:colOff>
          <xdr:row>33</xdr:row>
          <xdr:rowOff>0</xdr:rowOff>
        </xdr:to>
        <xdr:sp macro="" textlink="">
          <xdr:nvSpPr>
            <xdr:cNvPr id="31979" name="Option Button 235" hidden="1">
              <a:extLst>
                <a:ext uri="{63B3BB69-23CF-44E3-9099-C40C66FF867C}">
                  <a14:compatExt spid="_x0000_s31979"/>
                </a:ext>
                <a:ext uri="{FF2B5EF4-FFF2-40B4-BE49-F238E27FC236}">
                  <a16:creationId xmlns:a16="http://schemas.microsoft.com/office/drawing/2014/main" id="{00000000-0008-0000-1400-0000E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32</xdr:row>
          <xdr:rowOff>0</xdr:rowOff>
        </xdr:from>
        <xdr:to>
          <xdr:col>10</xdr:col>
          <xdr:colOff>175260</xdr:colOff>
          <xdr:row>33</xdr:row>
          <xdr:rowOff>0</xdr:rowOff>
        </xdr:to>
        <xdr:sp macro="" textlink="">
          <xdr:nvSpPr>
            <xdr:cNvPr id="31980" name="Option Button 236" hidden="1">
              <a:extLst>
                <a:ext uri="{63B3BB69-23CF-44E3-9099-C40C66FF867C}">
                  <a14:compatExt spid="_x0000_s31980"/>
                </a:ext>
                <a:ext uri="{FF2B5EF4-FFF2-40B4-BE49-F238E27FC236}">
                  <a16:creationId xmlns:a16="http://schemas.microsoft.com/office/drawing/2014/main" id="{00000000-0008-0000-1400-0000E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11</xdr:col>
          <xdr:colOff>0</xdr:colOff>
          <xdr:row>36</xdr:row>
          <xdr:rowOff>0</xdr:rowOff>
        </xdr:to>
        <xdr:sp macro="" textlink="">
          <xdr:nvSpPr>
            <xdr:cNvPr id="31981" name="Group Box 237" hidden="1">
              <a:extLst>
                <a:ext uri="{63B3BB69-23CF-44E3-9099-C40C66FF867C}">
                  <a14:compatExt spid="_x0000_s31981"/>
                </a:ext>
                <a:ext uri="{FF2B5EF4-FFF2-40B4-BE49-F238E27FC236}">
                  <a16:creationId xmlns:a16="http://schemas.microsoft.com/office/drawing/2014/main" id="{00000000-0008-0000-1400-0000ED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35</xdr:row>
          <xdr:rowOff>0</xdr:rowOff>
        </xdr:from>
        <xdr:to>
          <xdr:col>7</xdr:col>
          <xdr:colOff>175260</xdr:colOff>
          <xdr:row>36</xdr:row>
          <xdr:rowOff>0</xdr:rowOff>
        </xdr:to>
        <xdr:sp macro="" textlink="">
          <xdr:nvSpPr>
            <xdr:cNvPr id="31982" name="Option Button 238" hidden="1">
              <a:extLst>
                <a:ext uri="{63B3BB69-23CF-44E3-9099-C40C66FF867C}">
                  <a14:compatExt spid="_x0000_s31982"/>
                </a:ext>
                <a:ext uri="{FF2B5EF4-FFF2-40B4-BE49-F238E27FC236}">
                  <a16:creationId xmlns:a16="http://schemas.microsoft.com/office/drawing/2014/main" id="{00000000-0008-0000-1400-0000E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35</xdr:row>
          <xdr:rowOff>0</xdr:rowOff>
        </xdr:from>
        <xdr:to>
          <xdr:col>9</xdr:col>
          <xdr:colOff>175260</xdr:colOff>
          <xdr:row>36</xdr:row>
          <xdr:rowOff>0</xdr:rowOff>
        </xdr:to>
        <xdr:sp macro="" textlink="">
          <xdr:nvSpPr>
            <xdr:cNvPr id="31983" name="Option Button 239" hidden="1">
              <a:extLst>
                <a:ext uri="{63B3BB69-23CF-44E3-9099-C40C66FF867C}">
                  <a14:compatExt spid="_x0000_s31983"/>
                </a:ext>
                <a:ext uri="{FF2B5EF4-FFF2-40B4-BE49-F238E27FC236}">
                  <a16:creationId xmlns:a16="http://schemas.microsoft.com/office/drawing/2014/main" id="{00000000-0008-0000-1400-0000EF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35</xdr:row>
          <xdr:rowOff>0</xdr:rowOff>
        </xdr:from>
        <xdr:to>
          <xdr:col>10</xdr:col>
          <xdr:colOff>175260</xdr:colOff>
          <xdr:row>36</xdr:row>
          <xdr:rowOff>0</xdr:rowOff>
        </xdr:to>
        <xdr:sp macro="" textlink="">
          <xdr:nvSpPr>
            <xdr:cNvPr id="31984" name="Option Button 240" hidden="1">
              <a:extLst>
                <a:ext uri="{63B3BB69-23CF-44E3-9099-C40C66FF867C}">
                  <a14:compatExt spid="_x0000_s31984"/>
                </a:ext>
                <a:ext uri="{FF2B5EF4-FFF2-40B4-BE49-F238E27FC236}">
                  <a16:creationId xmlns:a16="http://schemas.microsoft.com/office/drawing/2014/main" id="{00000000-0008-0000-1400-0000F0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327660</xdr:rowOff>
        </xdr:from>
        <xdr:to>
          <xdr:col>11</xdr:col>
          <xdr:colOff>0</xdr:colOff>
          <xdr:row>37</xdr:row>
          <xdr:rowOff>495300</xdr:rowOff>
        </xdr:to>
        <xdr:sp macro="" textlink="">
          <xdr:nvSpPr>
            <xdr:cNvPr id="31985" name="Group Box 241" hidden="1">
              <a:extLst>
                <a:ext uri="{63B3BB69-23CF-44E3-9099-C40C66FF867C}">
                  <a14:compatExt spid="_x0000_s31985"/>
                </a:ext>
                <a:ext uri="{FF2B5EF4-FFF2-40B4-BE49-F238E27FC236}">
                  <a16:creationId xmlns:a16="http://schemas.microsoft.com/office/drawing/2014/main" id="{00000000-0008-0000-1400-0000F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36</xdr:row>
          <xdr:rowOff>327660</xdr:rowOff>
        </xdr:from>
        <xdr:to>
          <xdr:col>7</xdr:col>
          <xdr:colOff>175260</xdr:colOff>
          <xdr:row>37</xdr:row>
          <xdr:rowOff>495300</xdr:rowOff>
        </xdr:to>
        <xdr:sp macro="" textlink="">
          <xdr:nvSpPr>
            <xdr:cNvPr id="31986" name="Option Button 242" hidden="1">
              <a:extLst>
                <a:ext uri="{63B3BB69-23CF-44E3-9099-C40C66FF867C}">
                  <a14:compatExt spid="_x0000_s31986"/>
                </a:ext>
                <a:ext uri="{FF2B5EF4-FFF2-40B4-BE49-F238E27FC236}">
                  <a16:creationId xmlns:a16="http://schemas.microsoft.com/office/drawing/2014/main" id="{00000000-0008-0000-1400-0000F2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36</xdr:row>
          <xdr:rowOff>327660</xdr:rowOff>
        </xdr:from>
        <xdr:to>
          <xdr:col>9</xdr:col>
          <xdr:colOff>175260</xdr:colOff>
          <xdr:row>37</xdr:row>
          <xdr:rowOff>495300</xdr:rowOff>
        </xdr:to>
        <xdr:sp macro="" textlink="">
          <xdr:nvSpPr>
            <xdr:cNvPr id="31987" name="Option Button 243" hidden="1">
              <a:extLst>
                <a:ext uri="{63B3BB69-23CF-44E3-9099-C40C66FF867C}">
                  <a14:compatExt spid="_x0000_s31987"/>
                </a:ext>
                <a:ext uri="{FF2B5EF4-FFF2-40B4-BE49-F238E27FC236}">
                  <a16:creationId xmlns:a16="http://schemas.microsoft.com/office/drawing/2014/main" id="{00000000-0008-0000-1400-0000F3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36</xdr:row>
          <xdr:rowOff>327660</xdr:rowOff>
        </xdr:from>
        <xdr:to>
          <xdr:col>10</xdr:col>
          <xdr:colOff>175260</xdr:colOff>
          <xdr:row>37</xdr:row>
          <xdr:rowOff>495300</xdr:rowOff>
        </xdr:to>
        <xdr:sp macro="" textlink="">
          <xdr:nvSpPr>
            <xdr:cNvPr id="31988" name="Option Button 244" hidden="1">
              <a:extLst>
                <a:ext uri="{63B3BB69-23CF-44E3-9099-C40C66FF867C}">
                  <a14:compatExt spid="_x0000_s31988"/>
                </a:ext>
                <a:ext uri="{FF2B5EF4-FFF2-40B4-BE49-F238E27FC236}">
                  <a16:creationId xmlns:a16="http://schemas.microsoft.com/office/drawing/2014/main" id="{00000000-0008-0000-1400-0000F4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495300</xdr:rowOff>
        </xdr:from>
        <xdr:to>
          <xdr:col>11</xdr:col>
          <xdr:colOff>0</xdr:colOff>
          <xdr:row>39</xdr:row>
          <xdr:rowOff>0</xdr:rowOff>
        </xdr:to>
        <xdr:sp macro="" textlink="">
          <xdr:nvSpPr>
            <xdr:cNvPr id="31989" name="Group Box 245" hidden="1">
              <a:extLst>
                <a:ext uri="{63B3BB69-23CF-44E3-9099-C40C66FF867C}">
                  <a14:compatExt spid="_x0000_s31989"/>
                </a:ext>
                <a:ext uri="{FF2B5EF4-FFF2-40B4-BE49-F238E27FC236}">
                  <a16:creationId xmlns:a16="http://schemas.microsoft.com/office/drawing/2014/main" id="{00000000-0008-0000-1400-0000F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37</xdr:row>
          <xdr:rowOff>495300</xdr:rowOff>
        </xdr:from>
        <xdr:to>
          <xdr:col>7</xdr:col>
          <xdr:colOff>175260</xdr:colOff>
          <xdr:row>39</xdr:row>
          <xdr:rowOff>0</xdr:rowOff>
        </xdr:to>
        <xdr:sp macro="" textlink="">
          <xdr:nvSpPr>
            <xdr:cNvPr id="31990" name="Option Button 246" hidden="1">
              <a:extLst>
                <a:ext uri="{63B3BB69-23CF-44E3-9099-C40C66FF867C}">
                  <a14:compatExt spid="_x0000_s31990"/>
                </a:ext>
                <a:ext uri="{FF2B5EF4-FFF2-40B4-BE49-F238E27FC236}">
                  <a16:creationId xmlns:a16="http://schemas.microsoft.com/office/drawing/2014/main" id="{00000000-0008-0000-1400-0000F6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37</xdr:row>
          <xdr:rowOff>495300</xdr:rowOff>
        </xdr:from>
        <xdr:to>
          <xdr:col>8</xdr:col>
          <xdr:colOff>175260</xdr:colOff>
          <xdr:row>39</xdr:row>
          <xdr:rowOff>0</xdr:rowOff>
        </xdr:to>
        <xdr:sp macro="" textlink="">
          <xdr:nvSpPr>
            <xdr:cNvPr id="31991" name="Option Button 247" hidden="1">
              <a:extLst>
                <a:ext uri="{63B3BB69-23CF-44E3-9099-C40C66FF867C}">
                  <a14:compatExt spid="_x0000_s31991"/>
                </a:ext>
                <a:ext uri="{FF2B5EF4-FFF2-40B4-BE49-F238E27FC236}">
                  <a16:creationId xmlns:a16="http://schemas.microsoft.com/office/drawing/2014/main" id="{00000000-0008-0000-1400-0000F7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37</xdr:row>
          <xdr:rowOff>495300</xdr:rowOff>
        </xdr:from>
        <xdr:to>
          <xdr:col>9</xdr:col>
          <xdr:colOff>175260</xdr:colOff>
          <xdr:row>39</xdr:row>
          <xdr:rowOff>0</xdr:rowOff>
        </xdr:to>
        <xdr:sp macro="" textlink="">
          <xdr:nvSpPr>
            <xdr:cNvPr id="31992" name="Option Button 248" hidden="1">
              <a:extLst>
                <a:ext uri="{63B3BB69-23CF-44E3-9099-C40C66FF867C}">
                  <a14:compatExt spid="_x0000_s31992"/>
                </a:ext>
                <a:ext uri="{FF2B5EF4-FFF2-40B4-BE49-F238E27FC236}">
                  <a16:creationId xmlns:a16="http://schemas.microsoft.com/office/drawing/2014/main" id="{00000000-0008-0000-1400-0000F8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37</xdr:row>
          <xdr:rowOff>495300</xdr:rowOff>
        </xdr:from>
        <xdr:to>
          <xdr:col>10</xdr:col>
          <xdr:colOff>175260</xdr:colOff>
          <xdr:row>39</xdr:row>
          <xdr:rowOff>0</xdr:rowOff>
        </xdr:to>
        <xdr:sp macro="" textlink="">
          <xdr:nvSpPr>
            <xdr:cNvPr id="31993" name="Option Button 249" hidden="1">
              <a:extLst>
                <a:ext uri="{63B3BB69-23CF-44E3-9099-C40C66FF867C}">
                  <a14:compatExt spid="_x0000_s31993"/>
                </a:ext>
                <a:ext uri="{FF2B5EF4-FFF2-40B4-BE49-F238E27FC236}">
                  <a16:creationId xmlns:a16="http://schemas.microsoft.com/office/drawing/2014/main" id="{00000000-0008-0000-1400-0000F9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11</xdr:col>
          <xdr:colOff>0</xdr:colOff>
          <xdr:row>40</xdr:row>
          <xdr:rowOff>0</xdr:rowOff>
        </xdr:to>
        <xdr:sp macro="" textlink="">
          <xdr:nvSpPr>
            <xdr:cNvPr id="31994" name="Group Box 250" hidden="1">
              <a:extLst>
                <a:ext uri="{63B3BB69-23CF-44E3-9099-C40C66FF867C}">
                  <a14:compatExt spid="_x0000_s31994"/>
                </a:ext>
                <a:ext uri="{FF2B5EF4-FFF2-40B4-BE49-F238E27FC236}">
                  <a16:creationId xmlns:a16="http://schemas.microsoft.com/office/drawing/2014/main" id="{00000000-0008-0000-1400-0000F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39</xdr:row>
          <xdr:rowOff>0</xdr:rowOff>
        </xdr:from>
        <xdr:to>
          <xdr:col>7</xdr:col>
          <xdr:colOff>175260</xdr:colOff>
          <xdr:row>40</xdr:row>
          <xdr:rowOff>0</xdr:rowOff>
        </xdr:to>
        <xdr:sp macro="" textlink="">
          <xdr:nvSpPr>
            <xdr:cNvPr id="31995" name="Option Button 251" hidden="1">
              <a:extLst>
                <a:ext uri="{63B3BB69-23CF-44E3-9099-C40C66FF867C}">
                  <a14:compatExt spid="_x0000_s31995"/>
                </a:ext>
                <a:ext uri="{FF2B5EF4-FFF2-40B4-BE49-F238E27FC236}">
                  <a16:creationId xmlns:a16="http://schemas.microsoft.com/office/drawing/2014/main" id="{00000000-0008-0000-1400-0000FB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39</xdr:row>
          <xdr:rowOff>0</xdr:rowOff>
        </xdr:from>
        <xdr:to>
          <xdr:col>8</xdr:col>
          <xdr:colOff>175260</xdr:colOff>
          <xdr:row>40</xdr:row>
          <xdr:rowOff>0</xdr:rowOff>
        </xdr:to>
        <xdr:sp macro="" textlink="">
          <xdr:nvSpPr>
            <xdr:cNvPr id="31996" name="Option Button 252" hidden="1">
              <a:extLst>
                <a:ext uri="{63B3BB69-23CF-44E3-9099-C40C66FF867C}">
                  <a14:compatExt spid="_x0000_s31996"/>
                </a:ext>
                <a:ext uri="{FF2B5EF4-FFF2-40B4-BE49-F238E27FC236}">
                  <a16:creationId xmlns:a16="http://schemas.microsoft.com/office/drawing/2014/main" id="{00000000-0008-0000-1400-0000FC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39</xdr:row>
          <xdr:rowOff>0</xdr:rowOff>
        </xdr:from>
        <xdr:to>
          <xdr:col>9</xdr:col>
          <xdr:colOff>175260</xdr:colOff>
          <xdr:row>40</xdr:row>
          <xdr:rowOff>0</xdr:rowOff>
        </xdr:to>
        <xdr:sp macro="" textlink="">
          <xdr:nvSpPr>
            <xdr:cNvPr id="31997" name="Option Button 253" hidden="1">
              <a:extLst>
                <a:ext uri="{63B3BB69-23CF-44E3-9099-C40C66FF867C}">
                  <a14:compatExt spid="_x0000_s31997"/>
                </a:ext>
                <a:ext uri="{FF2B5EF4-FFF2-40B4-BE49-F238E27FC236}">
                  <a16:creationId xmlns:a16="http://schemas.microsoft.com/office/drawing/2014/main" id="{00000000-0008-0000-1400-0000FD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39</xdr:row>
          <xdr:rowOff>0</xdr:rowOff>
        </xdr:from>
        <xdr:to>
          <xdr:col>10</xdr:col>
          <xdr:colOff>175260</xdr:colOff>
          <xdr:row>40</xdr:row>
          <xdr:rowOff>0</xdr:rowOff>
        </xdr:to>
        <xdr:sp macro="" textlink="">
          <xdr:nvSpPr>
            <xdr:cNvPr id="31998" name="Option Button 254" hidden="1">
              <a:extLst>
                <a:ext uri="{63B3BB69-23CF-44E3-9099-C40C66FF867C}">
                  <a14:compatExt spid="_x0000_s31998"/>
                </a:ext>
                <a:ext uri="{FF2B5EF4-FFF2-40B4-BE49-F238E27FC236}">
                  <a16:creationId xmlns:a16="http://schemas.microsoft.com/office/drawing/2014/main" id="{00000000-0008-0000-1400-0000FE7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11</xdr:col>
          <xdr:colOff>0</xdr:colOff>
          <xdr:row>43</xdr:row>
          <xdr:rowOff>0</xdr:rowOff>
        </xdr:to>
        <xdr:sp macro="" textlink="">
          <xdr:nvSpPr>
            <xdr:cNvPr id="31999" name="Group Box 255" hidden="1">
              <a:extLst>
                <a:ext uri="{63B3BB69-23CF-44E3-9099-C40C66FF867C}">
                  <a14:compatExt spid="_x0000_s31999"/>
                </a:ext>
                <a:ext uri="{FF2B5EF4-FFF2-40B4-BE49-F238E27FC236}">
                  <a16:creationId xmlns:a16="http://schemas.microsoft.com/office/drawing/2014/main" id="{00000000-0008-0000-1400-0000F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42</xdr:row>
          <xdr:rowOff>0</xdr:rowOff>
        </xdr:from>
        <xdr:to>
          <xdr:col>7</xdr:col>
          <xdr:colOff>175260</xdr:colOff>
          <xdr:row>43</xdr:row>
          <xdr:rowOff>0</xdr:rowOff>
        </xdr:to>
        <xdr:sp macro="" textlink="">
          <xdr:nvSpPr>
            <xdr:cNvPr id="32000" name="Option Button 256" hidden="1">
              <a:extLst>
                <a:ext uri="{63B3BB69-23CF-44E3-9099-C40C66FF867C}">
                  <a14:compatExt spid="_x0000_s32000"/>
                </a:ext>
                <a:ext uri="{FF2B5EF4-FFF2-40B4-BE49-F238E27FC236}">
                  <a16:creationId xmlns:a16="http://schemas.microsoft.com/office/drawing/2014/main" id="{00000000-0008-0000-1400-00000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42</xdr:row>
          <xdr:rowOff>0</xdr:rowOff>
        </xdr:from>
        <xdr:to>
          <xdr:col>8</xdr:col>
          <xdr:colOff>175260</xdr:colOff>
          <xdr:row>43</xdr:row>
          <xdr:rowOff>0</xdr:rowOff>
        </xdr:to>
        <xdr:sp macro="" textlink="">
          <xdr:nvSpPr>
            <xdr:cNvPr id="32001" name="Option Button 257" hidden="1">
              <a:extLst>
                <a:ext uri="{63B3BB69-23CF-44E3-9099-C40C66FF867C}">
                  <a14:compatExt spid="_x0000_s32001"/>
                </a:ext>
                <a:ext uri="{FF2B5EF4-FFF2-40B4-BE49-F238E27FC236}">
                  <a16:creationId xmlns:a16="http://schemas.microsoft.com/office/drawing/2014/main" id="{00000000-0008-0000-1400-00000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42</xdr:row>
          <xdr:rowOff>0</xdr:rowOff>
        </xdr:from>
        <xdr:to>
          <xdr:col>9</xdr:col>
          <xdr:colOff>175260</xdr:colOff>
          <xdr:row>43</xdr:row>
          <xdr:rowOff>0</xdr:rowOff>
        </xdr:to>
        <xdr:sp macro="" textlink="">
          <xdr:nvSpPr>
            <xdr:cNvPr id="32002" name="Option Button 258" hidden="1">
              <a:extLst>
                <a:ext uri="{63B3BB69-23CF-44E3-9099-C40C66FF867C}">
                  <a14:compatExt spid="_x0000_s32002"/>
                </a:ext>
                <a:ext uri="{FF2B5EF4-FFF2-40B4-BE49-F238E27FC236}">
                  <a16:creationId xmlns:a16="http://schemas.microsoft.com/office/drawing/2014/main" id="{00000000-0008-0000-1400-00000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42</xdr:row>
          <xdr:rowOff>0</xdr:rowOff>
        </xdr:from>
        <xdr:to>
          <xdr:col>10</xdr:col>
          <xdr:colOff>175260</xdr:colOff>
          <xdr:row>43</xdr:row>
          <xdr:rowOff>0</xdr:rowOff>
        </xdr:to>
        <xdr:sp macro="" textlink="">
          <xdr:nvSpPr>
            <xdr:cNvPr id="32003" name="Option Button 259" hidden="1">
              <a:extLst>
                <a:ext uri="{63B3BB69-23CF-44E3-9099-C40C66FF867C}">
                  <a14:compatExt spid="_x0000_s32003"/>
                </a:ext>
                <a:ext uri="{FF2B5EF4-FFF2-40B4-BE49-F238E27FC236}">
                  <a16:creationId xmlns:a16="http://schemas.microsoft.com/office/drawing/2014/main" id="{00000000-0008-0000-1400-00000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11</xdr:col>
          <xdr:colOff>0</xdr:colOff>
          <xdr:row>44</xdr:row>
          <xdr:rowOff>0</xdr:rowOff>
        </xdr:to>
        <xdr:sp macro="" textlink="">
          <xdr:nvSpPr>
            <xdr:cNvPr id="32004" name="Group Box 260" hidden="1">
              <a:extLst>
                <a:ext uri="{63B3BB69-23CF-44E3-9099-C40C66FF867C}">
                  <a14:compatExt spid="_x0000_s32004"/>
                </a:ext>
                <a:ext uri="{FF2B5EF4-FFF2-40B4-BE49-F238E27FC236}">
                  <a16:creationId xmlns:a16="http://schemas.microsoft.com/office/drawing/2014/main" id="{00000000-0008-0000-1400-000004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43</xdr:row>
          <xdr:rowOff>0</xdr:rowOff>
        </xdr:from>
        <xdr:to>
          <xdr:col>7</xdr:col>
          <xdr:colOff>175260</xdr:colOff>
          <xdr:row>44</xdr:row>
          <xdr:rowOff>0</xdr:rowOff>
        </xdr:to>
        <xdr:sp macro="" textlink="">
          <xdr:nvSpPr>
            <xdr:cNvPr id="32005" name="Option Button 261" hidden="1">
              <a:extLst>
                <a:ext uri="{63B3BB69-23CF-44E3-9099-C40C66FF867C}">
                  <a14:compatExt spid="_x0000_s32005"/>
                </a:ext>
                <a:ext uri="{FF2B5EF4-FFF2-40B4-BE49-F238E27FC236}">
                  <a16:creationId xmlns:a16="http://schemas.microsoft.com/office/drawing/2014/main" id="{00000000-0008-0000-1400-00000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43</xdr:row>
          <xdr:rowOff>0</xdr:rowOff>
        </xdr:from>
        <xdr:to>
          <xdr:col>9</xdr:col>
          <xdr:colOff>175260</xdr:colOff>
          <xdr:row>44</xdr:row>
          <xdr:rowOff>0</xdr:rowOff>
        </xdr:to>
        <xdr:sp macro="" textlink="">
          <xdr:nvSpPr>
            <xdr:cNvPr id="32006" name="Option Button 262" hidden="1">
              <a:extLst>
                <a:ext uri="{63B3BB69-23CF-44E3-9099-C40C66FF867C}">
                  <a14:compatExt spid="_x0000_s32006"/>
                </a:ext>
                <a:ext uri="{FF2B5EF4-FFF2-40B4-BE49-F238E27FC236}">
                  <a16:creationId xmlns:a16="http://schemas.microsoft.com/office/drawing/2014/main" id="{00000000-0008-0000-1400-00000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43</xdr:row>
          <xdr:rowOff>0</xdr:rowOff>
        </xdr:from>
        <xdr:to>
          <xdr:col>10</xdr:col>
          <xdr:colOff>175260</xdr:colOff>
          <xdr:row>44</xdr:row>
          <xdr:rowOff>0</xdr:rowOff>
        </xdr:to>
        <xdr:sp macro="" textlink="">
          <xdr:nvSpPr>
            <xdr:cNvPr id="32007" name="Option Button 263" hidden="1">
              <a:extLst>
                <a:ext uri="{63B3BB69-23CF-44E3-9099-C40C66FF867C}">
                  <a14:compatExt spid="_x0000_s32007"/>
                </a:ext>
                <a:ext uri="{FF2B5EF4-FFF2-40B4-BE49-F238E27FC236}">
                  <a16:creationId xmlns:a16="http://schemas.microsoft.com/office/drawing/2014/main" id="{00000000-0008-0000-1400-00000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11</xdr:col>
          <xdr:colOff>0</xdr:colOff>
          <xdr:row>45</xdr:row>
          <xdr:rowOff>0</xdr:rowOff>
        </xdr:to>
        <xdr:sp macro="" textlink="">
          <xdr:nvSpPr>
            <xdr:cNvPr id="32008" name="Group Box 264" hidden="1">
              <a:extLst>
                <a:ext uri="{63B3BB69-23CF-44E3-9099-C40C66FF867C}">
                  <a14:compatExt spid="_x0000_s32008"/>
                </a:ext>
                <a:ext uri="{FF2B5EF4-FFF2-40B4-BE49-F238E27FC236}">
                  <a16:creationId xmlns:a16="http://schemas.microsoft.com/office/drawing/2014/main" id="{00000000-0008-0000-1400-000008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44</xdr:row>
          <xdr:rowOff>0</xdr:rowOff>
        </xdr:from>
        <xdr:to>
          <xdr:col>7</xdr:col>
          <xdr:colOff>175260</xdr:colOff>
          <xdr:row>45</xdr:row>
          <xdr:rowOff>0</xdr:rowOff>
        </xdr:to>
        <xdr:sp macro="" textlink="">
          <xdr:nvSpPr>
            <xdr:cNvPr id="32009" name="Option Button 265" hidden="1">
              <a:extLst>
                <a:ext uri="{63B3BB69-23CF-44E3-9099-C40C66FF867C}">
                  <a14:compatExt spid="_x0000_s32009"/>
                </a:ext>
                <a:ext uri="{FF2B5EF4-FFF2-40B4-BE49-F238E27FC236}">
                  <a16:creationId xmlns:a16="http://schemas.microsoft.com/office/drawing/2014/main" id="{00000000-0008-0000-1400-00000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44</xdr:row>
          <xdr:rowOff>0</xdr:rowOff>
        </xdr:from>
        <xdr:to>
          <xdr:col>8</xdr:col>
          <xdr:colOff>175260</xdr:colOff>
          <xdr:row>45</xdr:row>
          <xdr:rowOff>0</xdr:rowOff>
        </xdr:to>
        <xdr:sp macro="" textlink="">
          <xdr:nvSpPr>
            <xdr:cNvPr id="32010" name="Option Button 266" hidden="1">
              <a:extLst>
                <a:ext uri="{63B3BB69-23CF-44E3-9099-C40C66FF867C}">
                  <a14:compatExt spid="_x0000_s32010"/>
                </a:ext>
                <a:ext uri="{FF2B5EF4-FFF2-40B4-BE49-F238E27FC236}">
                  <a16:creationId xmlns:a16="http://schemas.microsoft.com/office/drawing/2014/main" id="{00000000-0008-0000-1400-00000A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44</xdr:row>
          <xdr:rowOff>0</xdr:rowOff>
        </xdr:from>
        <xdr:to>
          <xdr:col>9</xdr:col>
          <xdr:colOff>175260</xdr:colOff>
          <xdr:row>45</xdr:row>
          <xdr:rowOff>0</xdr:rowOff>
        </xdr:to>
        <xdr:sp macro="" textlink="">
          <xdr:nvSpPr>
            <xdr:cNvPr id="32011" name="Option Button 267" hidden="1">
              <a:extLst>
                <a:ext uri="{63B3BB69-23CF-44E3-9099-C40C66FF867C}">
                  <a14:compatExt spid="_x0000_s32011"/>
                </a:ext>
                <a:ext uri="{FF2B5EF4-FFF2-40B4-BE49-F238E27FC236}">
                  <a16:creationId xmlns:a16="http://schemas.microsoft.com/office/drawing/2014/main" id="{00000000-0008-0000-1400-00000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44</xdr:row>
          <xdr:rowOff>0</xdr:rowOff>
        </xdr:from>
        <xdr:to>
          <xdr:col>10</xdr:col>
          <xdr:colOff>175260</xdr:colOff>
          <xdr:row>45</xdr:row>
          <xdr:rowOff>0</xdr:rowOff>
        </xdr:to>
        <xdr:sp macro="" textlink="">
          <xdr:nvSpPr>
            <xdr:cNvPr id="32012" name="Option Button 268" hidden="1">
              <a:extLst>
                <a:ext uri="{63B3BB69-23CF-44E3-9099-C40C66FF867C}">
                  <a14:compatExt spid="_x0000_s32012"/>
                </a:ext>
                <a:ext uri="{FF2B5EF4-FFF2-40B4-BE49-F238E27FC236}">
                  <a16:creationId xmlns:a16="http://schemas.microsoft.com/office/drawing/2014/main" id="{00000000-0008-0000-1400-00000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45</xdr:row>
          <xdr:rowOff>0</xdr:rowOff>
        </xdr:from>
        <xdr:to>
          <xdr:col>11</xdr:col>
          <xdr:colOff>0</xdr:colOff>
          <xdr:row>46</xdr:row>
          <xdr:rowOff>0</xdr:rowOff>
        </xdr:to>
        <xdr:sp macro="" textlink="">
          <xdr:nvSpPr>
            <xdr:cNvPr id="32013" name="Group Box 269" hidden="1">
              <a:extLst>
                <a:ext uri="{63B3BB69-23CF-44E3-9099-C40C66FF867C}">
                  <a14:compatExt spid="_x0000_s32013"/>
                </a:ext>
                <a:ext uri="{FF2B5EF4-FFF2-40B4-BE49-F238E27FC236}">
                  <a16:creationId xmlns:a16="http://schemas.microsoft.com/office/drawing/2014/main" id="{00000000-0008-0000-1400-00000D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45</xdr:row>
          <xdr:rowOff>0</xdr:rowOff>
        </xdr:from>
        <xdr:to>
          <xdr:col>7</xdr:col>
          <xdr:colOff>175260</xdr:colOff>
          <xdr:row>46</xdr:row>
          <xdr:rowOff>0</xdr:rowOff>
        </xdr:to>
        <xdr:sp macro="" textlink="">
          <xdr:nvSpPr>
            <xdr:cNvPr id="32014" name="Option Button 270" hidden="1">
              <a:extLst>
                <a:ext uri="{63B3BB69-23CF-44E3-9099-C40C66FF867C}">
                  <a14:compatExt spid="_x0000_s32014"/>
                </a:ext>
                <a:ext uri="{FF2B5EF4-FFF2-40B4-BE49-F238E27FC236}">
                  <a16:creationId xmlns:a16="http://schemas.microsoft.com/office/drawing/2014/main" id="{00000000-0008-0000-1400-00000E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45</xdr:row>
          <xdr:rowOff>0</xdr:rowOff>
        </xdr:from>
        <xdr:to>
          <xdr:col>9</xdr:col>
          <xdr:colOff>175260</xdr:colOff>
          <xdr:row>46</xdr:row>
          <xdr:rowOff>0</xdr:rowOff>
        </xdr:to>
        <xdr:sp macro="" textlink="">
          <xdr:nvSpPr>
            <xdr:cNvPr id="32015" name="Option Button 271" hidden="1">
              <a:extLst>
                <a:ext uri="{63B3BB69-23CF-44E3-9099-C40C66FF867C}">
                  <a14:compatExt spid="_x0000_s32015"/>
                </a:ext>
                <a:ext uri="{FF2B5EF4-FFF2-40B4-BE49-F238E27FC236}">
                  <a16:creationId xmlns:a16="http://schemas.microsoft.com/office/drawing/2014/main" id="{00000000-0008-0000-1400-00000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45</xdr:row>
          <xdr:rowOff>0</xdr:rowOff>
        </xdr:from>
        <xdr:to>
          <xdr:col>10</xdr:col>
          <xdr:colOff>175260</xdr:colOff>
          <xdr:row>46</xdr:row>
          <xdr:rowOff>0</xdr:rowOff>
        </xdr:to>
        <xdr:sp macro="" textlink="">
          <xdr:nvSpPr>
            <xdr:cNvPr id="32016" name="Option Button 272" hidden="1">
              <a:extLst>
                <a:ext uri="{63B3BB69-23CF-44E3-9099-C40C66FF867C}">
                  <a14:compatExt spid="_x0000_s32016"/>
                </a:ext>
                <a:ext uri="{FF2B5EF4-FFF2-40B4-BE49-F238E27FC236}">
                  <a16:creationId xmlns:a16="http://schemas.microsoft.com/office/drawing/2014/main" id="{00000000-0008-0000-1400-00001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11</xdr:col>
          <xdr:colOff>0</xdr:colOff>
          <xdr:row>47</xdr:row>
          <xdr:rowOff>0</xdr:rowOff>
        </xdr:to>
        <xdr:sp macro="" textlink="">
          <xdr:nvSpPr>
            <xdr:cNvPr id="32017" name="Group Box 273" hidden="1">
              <a:extLst>
                <a:ext uri="{63B3BB69-23CF-44E3-9099-C40C66FF867C}">
                  <a14:compatExt spid="_x0000_s32017"/>
                </a:ext>
                <a:ext uri="{FF2B5EF4-FFF2-40B4-BE49-F238E27FC236}">
                  <a16:creationId xmlns:a16="http://schemas.microsoft.com/office/drawing/2014/main" id="{00000000-0008-0000-1400-000011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46</xdr:row>
          <xdr:rowOff>0</xdr:rowOff>
        </xdr:from>
        <xdr:to>
          <xdr:col>7</xdr:col>
          <xdr:colOff>175260</xdr:colOff>
          <xdr:row>47</xdr:row>
          <xdr:rowOff>0</xdr:rowOff>
        </xdr:to>
        <xdr:sp macro="" textlink="">
          <xdr:nvSpPr>
            <xdr:cNvPr id="32018" name="Option Button 274" hidden="1">
              <a:extLst>
                <a:ext uri="{63B3BB69-23CF-44E3-9099-C40C66FF867C}">
                  <a14:compatExt spid="_x0000_s32018"/>
                </a:ext>
                <a:ext uri="{FF2B5EF4-FFF2-40B4-BE49-F238E27FC236}">
                  <a16:creationId xmlns:a16="http://schemas.microsoft.com/office/drawing/2014/main" id="{00000000-0008-0000-1400-00001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46</xdr:row>
          <xdr:rowOff>0</xdr:rowOff>
        </xdr:from>
        <xdr:to>
          <xdr:col>8</xdr:col>
          <xdr:colOff>175260</xdr:colOff>
          <xdr:row>47</xdr:row>
          <xdr:rowOff>0</xdr:rowOff>
        </xdr:to>
        <xdr:sp macro="" textlink="">
          <xdr:nvSpPr>
            <xdr:cNvPr id="32019" name="Option Button 275" hidden="1">
              <a:extLst>
                <a:ext uri="{63B3BB69-23CF-44E3-9099-C40C66FF867C}">
                  <a14:compatExt spid="_x0000_s32019"/>
                </a:ext>
                <a:ext uri="{FF2B5EF4-FFF2-40B4-BE49-F238E27FC236}">
                  <a16:creationId xmlns:a16="http://schemas.microsoft.com/office/drawing/2014/main" id="{00000000-0008-0000-1400-00001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46</xdr:row>
          <xdr:rowOff>0</xdr:rowOff>
        </xdr:from>
        <xdr:to>
          <xdr:col>9</xdr:col>
          <xdr:colOff>175260</xdr:colOff>
          <xdr:row>47</xdr:row>
          <xdr:rowOff>0</xdr:rowOff>
        </xdr:to>
        <xdr:sp macro="" textlink="">
          <xdr:nvSpPr>
            <xdr:cNvPr id="32020" name="Option Button 276" hidden="1">
              <a:extLst>
                <a:ext uri="{63B3BB69-23CF-44E3-9099-C40C66FF867C}">
                  <a14:compatExt spid="_x0000_s32020"/>
                </a:ext>
                <a:ext uri="{FF2B5EF4-FFF2-40B4-BE49-F238E27FC236}">
                  <a16:creationId xmlns:a16="http://schemas.microsoft.com/office/drawing/2014/main" id="{00000000-0008-0000-1400-00001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46</xdr:row>
          <xdr:rowOff>0</xdr:rowOff>
        </xdr:from>
        <xdr:to>
          <xdr:col>10</xdr:col>
          <xdr:colOff>175260</xdr:colOff>
          <xdr:row>47</xdr:row>
          <xdr:rowOff>0</xdr:rowOff>
        </xdr:to>
        <xdr:sp macro="" textlink="">
          <xdr:nvSpPr>
            <xdr:cNvPr id="32021" name="Option Button 277" hidden="1">
              <a:extLst>
                <a:ext uri="{63B3BB69-23CF-44E3-9099-C40C66FF867C}">
                  <a14:compatExt spid="_x0000_s32021"/>
                </a:ext>
                <a:ext uri="{FF2B5EF4-FFF2-40B4-BE49-F238E27FC236}">
                  <a16:creationId xmlns:a16="http://schemas.microsoft.com/office/drawing/2014/main" id="{00000000-0008-0000-1400-00001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11</xdr:col>
          <xdr:colOff>0</xdr:colOff>
          <xdr:row>50</xdr:row>
          <xdr:rowOff>0</xdr:rowOff>
        </xdr:to>
        <xdr:sp macro="" textlink="">
          <xdr:nvSpPr>
            <xdr:cNvPr id="32022" name="Group Box 278" hidden="1">
              <a:extLst>
                <a:ext uri="{63B3BB69-23CF-44E3-9099-C40C66FF867C}">
                  <a14:compatExt spid="_x0000_s32022"/>
                </a:ext>
                <a:ext uri="{FF2B5EF4-FFF2-40B4-BE49-F238E27FC236}">
                  <a16:creationId xmlns:a16="http://schemas.microsoft.com/office/drawing/2014/main" id="{00000000-0008-0000-1400-000016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49</xdr:row>
          <xdr:rowOff>0</xdr:rowOff>
        </xdr:from>
        <xdr:to>
          <xdr:col>7</xdr:col>
          <xdr:colOff>175260</xdr:colOff>
          <xdr:row>50</xdr:row>
          <xdr:rowOff>0</xdr:rowOff>
        </xdr:to>
        <xdr:sp macro="" textlink="">
          <xdr:nvSpPr>
            <xdr:cNvPr id="32023" name="Option Button 279" hidden="1">
              <a:extLst>
                <a:ext uri="{63B3BB69-23CF-44E3-9099-C40C66FF867C}">
                  <a14:compatExt spid="_x0000_s32023"/>
                </a:ext>
                <a:ext uri="{FF2B5EF4-FFF2-40B4-BE49-F238E27FC236}">
                  <a16:creationId xmlns:a16="http://schemas.microsoft.com/office/drawing/2014/main" id="{00000000-0008-0000-1400-00001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49</xdr:row>
          <xdr:rowOff>0</xdr:rowOff>
        </xdr:from>
        <xdr:to>
          <xdr:col>9</xdr:col>
          <xdr:colOff>175260</xdr:colOff>
          <xdr:row>50</xdr:row>
          <xdr:rowOff>0</xdr:rowOff>
        </xdr:to>
        <xdr:sp macro="" textlink="">
          <xdr:nvSpPr>
            <xdr:cNvPr id="32024" name="Option Button 280" hidden="1">
              <a:extLst>
                <a:ext uri="{63B3BB69-23CF-44E3-9099-C40C66FF867C}">
                  <a14:compatExt spid="_x0000_s32024"/>
                </a:ext>
                <a:ext uri="{FF2B5EF4-FFF2-40B4-BE49-F238E27FC236}">
                  <a16:creationId xmlns:a16="http://schemas.microsoft.com/office/drawing/2014/main" id="{00000000-0008-0000-1400-00001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49</xdr:row>
          <xdr:rowOff>0</xdr:rowOff>
        </xdr:from>
        <xdr:to>
          <xdr:col>10</xdr:col>
          <xdr:colOff>175260</xdr:colOff>
          <xdr:row>50</xdr:row>
          <xdr:rowOff>0</xdr:rowOff>
        </xdr:to>
        <xdr:sp macro="" textlink="">
          <xdr:nvSpPr>
            <xdr:cNvPr id="32025" name="Option Button 281" hidden="1">
              <a:extLst>
                <a:ext uri="{63B3BB69-23CF-44E3-9099-C40C66FF867C}">
                  <a14:compatExt spid="_x0000_s32025"/>
                </a:ext>
                <a:ext uri="{FF2B5EF4-FFF2-40B4-BE49-F238E27FC236}">
                  <a16:creationId xmlns:a16="http://schemas.microsoft.com/office/drawing/2014/main" id="{00000000-0008-0000-1400-00001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11</xdr:col>
          <xdr:colOff>0</xdr:colOff>
          <xdr:row>51</xdr:row>
          <xdr:rowOff>0</xdr:rowOff>
        </xdr:to>
        <xdr:sp macro="" textlink="">
          <xdr:nvSpPr>
            <xdr:cNvPr id="32026" name="Group Box 282" hidden="1">
              <a:extLst>
                <a:ext uri="{63B3BB69-23CF-44E3-9099-C40C66FF867C}">
                  <a14:compatExt spid="_x0000_s32026"/>
                </a:ext>
                <a:ext uri="{FF2B5EF4-FFF2-40B4-BE49-F238E27FC236}">
                  <a16:creationId xmlns:a16="http://schemas.microsoft.com/office/drawing/2014/main" id="{00000000-0008-0000-1400-00001A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50</xdr:row>
          <xdr:rowOff>0</xdr:rowOff>
        </xdr:from>
        <xdr:to>
          <xdr:col>7</xdr:col>
          <xdr:colOff>175260</xdr:colOff>
          <xdr:row>51</xdr:row>
          <xdr:rowOff>0</xdr:rowOff>
        </xdr:to>
        <xdr:sp macro="" textlink="">
          <xdr:nvSpPr>
            <xdr:cNvPr id="32027" name="Option Button 283" hidden="1">
              <a:extLst>
                <a:ext uri="{63B3BB69-23CF-44E3-9099-C40C66FF867C}">
                  <a14:compatExt spid="_x0000_s32027"/>
                </a:ext>
                <a:ext uri="{FF2B5EF4-FFF2-40B4-BE49-F238E27FC236}">
                  <a16:creationId xmlns:a16="http://schemas.microsoft.com/office/drawing/2014/main" id="{00000000-0008-0000-1400-00001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50</xdr:row>
          <xdr:rowOff>0</xdr:rowOff>
        </xdr:from>
        <xdr:to>
          <xdr:col>9</xdr:col>
          <xdr:colOff>175260</xdr:colOff>
          <xdr:row>51</xdr:row>
          <xdr:rowOff>0</xdr:rowOff>
        </xdr:to>
        <xdr:sp macro="" textlink="">
          <xdr:nvSpPr>
            <xdr:cNvPr id="32028" name="Option Button 284" hidden="1">
              <a:extLst>
                <a:ext uri="{63B3BB69-23CF-44E3-9099-C40C66FF867C}">
                  <a14:compatExt spid="_x0000_s32028"/>
                </a:ext>
                <a:ext uri="{FF2B5EF4-FFF2-40B4-BE49-F238E27FC236}">
                  <a16:creationId xmlns:a16="http://schemas.microsoft.com/office/drawing/2014/main" id="{00000000-0008-0000-1400-00001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50</xdr:row>
          <xdr:rowOff>0</xdr:rowOff>
        </xdr:from>
        <xdr:to>
          <xdr:col>10</xdr:col>
          <xdr:colOff>175260</xdr:colOff>
          <xdr:row>51</xdr:row>
          <xdr:rowOff>0</xdr:rowOff>
        </xdr:to>
        <xdr:sp macro="" textlink="">
          <xdr:nvSpPr>
            <xdr:cNvPr id="32029" name="Option Button 285" hidden="1">
              <a:extLst>
                <a:ext uri="{63B3BB69-23CF-44E3-9099-C40C66FF867C}">
                  <a14:compatExt spid="_x0000_s32029"/>
                </a:ext>
                <a:ext uri="{FF2B5EF4-FFF2-40B4-BE49-F238E27FC236}">
                  <a16:creationId xmlns:a16="http://schemas.microsoft.com/office/drawing/2014/main" id="{00000000-0008-0000-1400-00001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11</xdr:col>
          <xdr:colOff>0</xdr:colOff>
          <xdr:row>52</xdr:row>
          <xdr:rowOff>0</xdr:rowOff>
        </xdr:to>
        <xdr:sp macro="" textlink="">
          <xdr:nvSpPr>
            <xdr:cNvPr id="32030" name="Group Box 286" hidden="1">
              <a:extLst>
                <a:ext uri="{63B3BB69-23CF-44E3-9099-C40C66FF867C}">
                  <a14:compatExt spid="_x0000_s32030"/>
                </a:ext>
                <a:ext uri="{FF2B5EF4-FFF2-40B4-BE49-F238E27FC236}">
                  <a16:creationId xmlns:a16="http://schemas.microsoft.com/office/drawing/2014/main" id="{00000000-0008-0000-1400-00001E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51</xdr:row>
          <xdr:rowOff>0</xdr:rowOff>
        </xdr:from>
        <xdr:to>
          <xdr:col>7</xdr:col>
          <xdr:colOff>175260</xdr:colOff>
          <xdr:row>52</xdr:row>
          <xdr:rowOff>0</xdr:rowOff>
        </xdr:to>
        <xdr:sp macro="" textlink="">
          <xdr:nvSpPr>
            <xdr:cNvPr id="32031" name="Option Button 287" hidden="1">
              <a:extLst>
                <a:ext uri="{63B3BB69-23CF-44E3-9099-C40C66FF867C}">
                  <a14:compatExt spid="_x0000_s32031"/>
                </a:ext>
                <a:ext uri="{FF2B5EF4-FFF2-40B4-BE49-F238E27FC236}">
                  <a16:creationId xmlns:a16="http://schemas.microsoft.com/office/drawing/2014/main" id="{00000000-0008-0000-1400-00001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51</xdr:row>
          <xdr:rowOff>0</xdr:rowOff>
        </xdr:from>
        <xdr:to>
          <xdr:col>9</xdr:col>
          <xdr:colOff>175260</xdr:colOff>
          <xdr:row>52</xdr:row>
          <xdr:rowOff>0</xdr:rowOff>
        </xdr:to>
        <xdr:sp macro="" textlink="">
          <xdr:nvSpPr>
            <xdr:cNvPr id="32032" name="Option Button 288" hidden="1">
              <a:extLst>
                <a:ext uri="{63B3BB69-23CF-44E3-9099-C40C66FF867C}">
                  <a14:compatExt spid="_x0000_s32032"/>
                </a:ext>
                <a:ext uri="{FF2B5EF4-FFF2-40B4-BE49-F238E27FC236}">
                  <a16:creationId xmlns:a16="http://schemas.microsoft.com/office/drawing/2014/main" id="{00000000-0008-0000-1400-00002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51</xdr:row>
          <xdr:rowOff>0</xdr:rowOff>
        </xdr:from>
        <xdr:to>
          <xdr:col>10</xdr:col>
          <xdr:colOff>175260</xdr:colOff>
          <xdr:row>52</xdr:row>
          <xdr:rowOff>0</xdr:rowOff>
        </xdr:to>
        <xdr:sp macro="" textlink="">
          <xdr:nvSpPr>
            <xdr:cNvPr id="32033" name="Option Button 289" hidden="1">
              <a:extLst>
                <a:ext uri="{63B3BB69-23CF-44E3-9099-C40C66FF867C}">
                  <a14:compatExt spid="_x0000_s32033"/>
                </a:ext>
                <a:ext uri="{FF2B5EF4-FFF2-40B4-BE49-F238E27FC236}">
                  <a16:creationId xmlns:a16="http://schemas.microsoft.com/office/drawing/2014/main" id="{00000000-0008-0000-1400-00002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11</xdr:col>
          <xdr:colOff>0</xdr:colOff>
          <xdr:row>53</xdr:row>
          <xdr:rowOff>0</xdr:rowOff>
        </xdr:to>
        <xdr:sp macro="" textlink="">
          <xdr:nvSpPr>
            <xdr:cNvPr id="32034" name="Group Box 290" hidden="1">
              <a:extLst>
                <a:ext uri="{63B3BB69-23CF-44E3-9099-C40C66FF867C}">
                  <a14:compatExt spid="_x0000_s32034"/>
                </a:ext>
                <a:ext uri="{FF2B5EF4-FFF2-40B4-BE49-F238E27FC236}">
                  <a16:creationId xmlns:a16="http://schemas.microsoft.com/office/drawing/2014/main" id="{00000000-0008-0000-1400-000022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52</xdr:row>
          <xdr:rowOff>0</xdr:rowOff>
        </xdr:from>
        <xdr:to>
          <xdr:col>7</xdr:col>
          <xdr:colOff>175260</xdr:colOff>
          <xdr:row>53</xdr:row>
          <xdr:rowOff>0</xdr:rowOff>
        </xdr:to>
        <xdr:sp macro="" textlink="">
          <xdr:nvSpPr>
            <xdr:cNvPr id="32035" name="Option Button 291" hidden="1">
              <a:extLst>
                <a:ext uri="{63B3BB69-23CF-44E3-9099-C40C66FF867C}">
                  <a14:compatExt spid="_x0000_s32035"/>
                </a:ext>
                <a:ext uri="{FF2B5EF4-FFF2-40B4-BE49-F238E27FC236}">
                  <a16:creationId xmlns:a16="http://schemas.microsoft.com/office/drawing/2014/main" id="{00000000-0008-0000-1400-00002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52</xdr:row>
          <xdr:rowOff>0</xdr:rowOff>
        </xdr:from>
        <xdr:to>
          <xdr:col>8</xdr:col>
          <xdr:colOff>175260</xdr:colOff>
          <xdr:row>53</xdr:row>
          <xdr:rowOff>0</xdr:rowOff>
        </xdr:to>
        <xdr:sp macro="" textlink="">
          <xdr:nvSpPr>
            <xdr:cNvPr id="32036" name="Option Button 292" hidden="1">
              <a:extLst>
                <a:ext uri="{63B3BB69-23CF-44E3-9099-C40C66FF867C}">
                  <a14:compatExt spid="_x0000_s32036"/>
                </a:ext>
                <a:ext uri="{FF2B5EF4-FFF2-40B4-BE49-F238E27FC236}">
                  <a16:creationId xmlns:a16="http://schemas.microsoft.com/office/drawing/2014/main" id="{00000000-0008-0000-1400-00002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52</xdr:row>
          <xdr:rowOff>0</xdr:rowOff>
        </xdr:from>
        <xdr:to>
          <xdr:col>9</xdr:col>
          <xdr:colOff>175260</xdr:colOff>
          <xdr:row>53</xdr:row>
          <xdr:rowOff>0</xdr:rowOff>
        </xdr:to>
        <xdr:sp macro="" textlink="">
          <xdr:nvSpPr>
            <xdr:cNvPr id="32037" name="Option Button 293" hidden="1">
              <a:extLst>
                <a:ext uri="{63B3BB69-23CF-44E3-9099-C40C66FF867C}">
                  <a14:compatExt spid="_x0000_s32037"/>
                </a:ext>
                <a:ext uri="{FF2B5EF4-FFF2-40B4-BE49-F238E27FC236}">
                  <a16:creationId xmlns:a16="http://schemas.microsoft.com/office/drawing/2014/main" id="{00000000-0008-0000-1400-00002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52</xdr:row>
          <xdr:rowOff>0</xdr:rowOff>
        </xdr:from>
        <xdr:to>
          <xdr:col>10</xdr:col>
          <xdr:colOff>175260</xdr:colOff>
          <xdr:row>53</xdr:row>
          <xdr:rowOff>0</xdr:rowOff>
        </xdr:to>
        <xdr:sp macro="" textlink="">
          <xdr:nvSpPr>
            <xdr:cNvPr id="32038" name="Option Button 294" hidden="1">
              <a:extLst>
                <a:ext uri="{63B3BB69-23CF-44E3-9099-C40C66FF867C}">
                  <a14:compatExt spid="_x0000_s32038"/>
                </a:ext>
                <a:ext uri="{FF2B5EF4-FFF2-40B4-BE49-F238E27FC236}">
                  <a16:creationId xmlns:a16="http://schemas.microsoft.com/office/drawing/2014/main" id="{00000000-0008-0000-1400-00002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11</xdr:col>
          <xdr:colOff>0</xdr:colOff>
          <xdr:row>54</xdr:row>
          <xdr:rowOff>0</xdr:rowOff>
        </xdr:to>
        <xdr:sp macro="" textlink="">
          <xdr:nvSpPr>
            <xdr:cNvPr id="32039" name="Group Box 295" hidden="1">
              <a:extLst>
                <a:ext uri="{63B3BB69-23CF-44E3-9099-C40C66FF867C}">
                  <a14:compatExt spid="_x0000_s32039"/>
                </a:ext>
                <a:ext uri="{FF2B5EF4-FFF2-40B4-BE49-F238E27FC236}">
                  <a16:creationId xmlns:a16="http://schemas.microsoft.com/office/drawing/2014/main" id="{00000000-0008-0000-1400-000027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53</xdr:row>
          <xdr:rowOff>0</xdr:rowOff>
        </xdr:from>
        <xdr:to>
          <xdr:col>7</xdr:col>
          <xdr:colOff>175260</xdr:colOff>
          <xdr:row>54</xdr:row>
          <xdr:rowOff>0</xdr:rowOff>
        </xdr:to>
        <xdr:sp macro="" textlink="">
          <xdr:nvSpPr>
            <xdr:cNvPr id="32040" name="Option Button 296" hidden="1">
              <a:extLst>
                <a:ext uri="{63B3BB69-23CF-44E3-9099-C40C66FF867C}">
                  <a14:compatExt spid="_x0000_s32040"/>
                </a:ext>
                <a:ext uri="{FF2B5EF4-FFF2-40B4-BE49-F238E27FC236}">
                  <a16:creationId xmlns:a16="http://schemas.microsoft.com/office/drawing/2014/main" id="{00000000-0008-0000-1400-00002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53</xdr:row>
          <xdr:rowOff>0</xdr:rowOff>
        </xdr:from>
        <xdr:to>
          <xdr:col>8</xdr:col>
          <xdr:colOff>175260</xdr:colOff>
          <xdr:row>54</xdr:row>
          <xdr:rowOff>0</xdr:rowOff>
        </xdr:to>
        <xdr:sp macro="" textlink="">
          <xdr:nvSpPr>
            <xdr:cNvPr id="32041" name="Option Button 297" hidden="1">
              <a:extLst>
                <a:ext uri="{63B3BB69-23CF-44E3-9099-C40C66FF867C}">
                  <a14:compatExt spid="_x0000_s32041"/>
                </a:ext>
                <a:ext uri="{FF2B5EF4-FFF2-40B4-BE49-F238E27FC236}">
                  <a16:creationId xmlns:a16="http://schemas.microsoft.com/office/drawing/2014/main" id="{00000000-0008-0000-1400-00002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53</xdr:row>
          <xdr:rowOff>0</xdr:rowOff>
        </xdr:from>
        <xdr:to>
          <xdr:col>9</xdr:col>
          <xdr:colOff>175260</xdr:colOff>
          <xdr:row>54</xdr:row>
          <xdr:rowOff>0</xdr:rowOff>
        </xdr:to>
        <xdr:sp macro="" textlink="">
          <xdr:nvSpPr>
            <xdr:cNvPr id="32042" name="Option Button 298" hidden="1">
              <a:extLst>
                <a:ext uri="{63B3BB69-23CF-44E3-9099-C40C66FF867C}">
                  <a14:compatExt spid="_x0000_s32042"/>
                </a:ext>
                <a:ext uri="{FF2B5EF4-FFF2-40B4-BE49-F238E27FC236}">
                  <a16:creationId xmlns:a16="http://schemas.microsoft.com/office/drawing/2014/main" id="{00000000-0008-0000-1400-00002A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53</xdr:row>
          <xdr:rowOff>0</xdr:rowOff>
        </xdr:from>
        <xdr:to>
          <xdr:col>10</xdr:col>
          <xdr:colOff>175260</xdr:colOff>
          <xdr:row>54</xdr:row>
          <xdr:rowOff>0</xdr:rowOff>
        </xdr:to>
        <xdr:sp macro="" textlink="">
          <xdr:nvSpPr>
            <xdr:cNvPr id="32043" name="Option Button 299" hidden="1">
              <a:extLst>
                <a:ext uri="{63B3BB69-23CF-44E3-9099-C40C66FF867C}">
                  <a14:compatExt spid="_x0000_s32043"/>
                </a:ext>
                <a:ext uri="{FF2B5EF4-FFF2-40B4-BE49-F238E27FC236}">
                  <a16:creationId xmlns:a16="http://schemas.microsoft.com/office/drawing/2014/main" id="{00000000-0008-0000-1400-00002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11</xdr:col>
          <xdr:colOff>0</xdr:colOff>
          <xdr:row>55</xdr:row>
          <xdr:rowOff>0</xdr:rowOff>
        </xdr:to>
        <xdr:sp macro="" textlink="">
          <xdr:nvSpPr>
            <xdr:cNvPr id="32044" name="Group Box 300" hidden="1">
              <a:extLst>
                <a:ext uri="{63B3BB69-23CF-44E3-9099-C40C66FF867C}">
                  <a14:compatExt spid="_x0000_s32044"/>
                </a:ext>
                <a:ext uri="{FF2B5EF4-FFF2-40B4-BE49-F238E27FC236}">
                  <a16:creationId xmlns:a16="http://schemas.microsoft.com/office/drawing/2014/main" id="{00000000-0008-0000-1400-00002C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54</xdr:row>
          <xdr:rowOff>0</xdr:rowOff>
        </xdr:from>
        <xdr:to>
          <xdr:col>7</xdr:col>
          <xdr:colOff>175260</xdr:colOff>
          <xdr:row>55</xdr:row>
          <xdr:rowOff>0</xdr:rowOff>
        </xdr:to>
        <xdr:sp macro="" textlink="">
          <xdr:nvSpPr>
            <xdr:cNvPr id="32045" name="Option Button 301" hidden="1">
              <a:extLst>
                <a:ext uri="{63B3BB69-23CF-44E3-9099-C40C66FF867C}">
                  <a14:compatExt spid="_x0000_s32045"/>
                </a:ext>
                <a:ext uri="{FF2B5EF4-FFF2-40B4-BE49-F238E27FC236}">
                  <a16:creationId xmlns:a16="http://schemas.microsoft.com/office/drawing/2014/main" id="{00000000-0008-0000-1400-00002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54</xdr:row>
          <xdr:rowOff>0</xdr:rowOff>
        </xdr:from>
        <xdr:to>
          <xdr:col>8</xdr:col>
          <xdr:colOff>175260</xdr:colOff>
          <xdr:row>55</xdr:row>
          <xdr:rowOff>0</xdr:rowOff>
        </xdr:to>
        <xdr:sp macro="" textlink="">
          <xdr:nvSpPr>
            <xdr:cNvPr id="32046" name="Option Button 302" hidden="1">
              <a:extLst>
                <a:ext uri="{63B3BB69-23CF-44E3-9099-C40C66FF867C}">
                  <a14:compatExt spid="_x0000_s32046"/>
                </a:ext>
                <a:ext uri="{FF2B5EF4-FFF2-40B4-BE49-F238E27FC236}">
                  <a16:creationId xmlns:a16="http://schemas.microsoft.com/office/drawing/2014/main" id="{00000000-0008-0000-1400-00002E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54</xdr:row>
          <xdr:rowOff>0</xdr:rowOff>
        </xdr:from>
        <xdr:to>
          <xdr:col>9</xdr:col>
          <xdr:colOff>175260</xdr:colOff>
          <xdr:row>55</xdr:row>
          <xdr:rowOff>0</xdr:rowOff>
        </xdr:to>
        <xdr:sp macro="" textlink="">
          <xdr:nvSpPr>
            <xdr:cNvPr id="32047" name="Option Button 303" hidden="1">
              <a:extLst>
                <a:ext uri="{63B3BB69-23CF-44E3-9099-C40C66FF867C}">
                  <a14:compatExt spid="_x0000_s32047"/>
                </a:ext>
                <a:ext uri="{FF2B5EF4-FFF2-40B4-BE49-F238E27FC236}">
                  <a16:creationId xmlns:a16="http://schemas.microsoft.com/office/drawing/2014/main" id="{00000000-0008-0000-1400-00002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54</xdr:row>
          <xdr:rowOff>0</xdr:rowOff>
        </xdr:from>
        <xdr:to>
          <xdr:col>10</xdr:col>
          <xdr:colOff>175260</xdr:colOff>
          <xdr:row>55</xdr:row>
          <xdr:rowOff>0</xdr:rowOff>
        </xdr:to>
        <xdr:sp macro="" textlink="">
          <xdr:nvSpPr>
            <xdr:cNvPr id="32048" name="Option Button 304" hidden="1">
              <a:extLst>
                <a:ext uri="{63B3BB69-23CF-44E3-9099-C40C66FF867C}">
                  <a14:compatExt spid="_x0000_s32048"/>
                </a:ext>
                <a:ext uri="{FF2B5EF4-FFF2-40B4-BE49-F238E27FC236}">
                  <a16:creationId xmlns:a16="http://schemas.microsoft.com/office/drawing/2014/main" id="{00000000-0008-0000-1400-00003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11</xdr:col>
          <xdr:colOff>0</xdr:colOff>
          <xdr:row>56</xdr:row>
          <xdr:rowOff>0</xdr:rowOff>
        </xdr:to>
        <xdr:sp macro="" textlink="">
          <xdr:nvSpPr>
            <xdr:cNvPr id="32049" name="Group Box 305" hidden="1">
              <a:extLst>
                <a:ext uri="{63B3BB69-23CF-44E3-9099-C40C66FF867C}">
                  <a14:compatExt spid="_x0000_s32049"/>
                </a:ext>
                <a:ext uri="{FF2B5EF4-FFF2-40B4-BE49-F238E27FC236}">
                  <a16:creationId xmlns:a16="http://schemas.microsoft.com/office/drawing/2014/main" id="{00000000-0008-0000-1400-000031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55</xdr:row>
          <xdr:rowOff>0</xdr:rowOff>
        </xdr:from>
        <xdr:to>
          <xdr:col>7</xdr:col>
          <xdr:colOff>175260</xdr:colOff>
          <xdr:row>56</xdr:row>
          <xdr:rowOff>0</xdr:rowOff>
        </xdr:to>
        <xdr:sp macro="" textlink="">
          <xdr:nvSpPr>
            <xdr:cNvPr id="32050" name="Option Button 306" hidden="1">
              <a:extLst>
                <a:ext uri="{63B3BB69-23CF-44E3-9099-C40C66FF867C}">
                  <a14:compatExt spid="_x0000_s32050"/>
                </a:ext>
                <a:ext uri="{FF2B5EF4-FFF2-40B4-BE49-F238E27FC236}">
                  <a16:creationId xmlns:a16="http://schemas.microsoft.com/office/drawing/2014/main" id="{00000000-0008-0000-1400-00003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55</xdr:row>
          <xdr:rowOff>0</xdr:rowOff>
        </xdr:from>
        <xdr:to>
          <xdr:col>8</xdr:col>
          <xdr:colOff>175260</xdr:colOff>
          <xdr:row>56</xdr:row>
          <xdr:rowOff>0</xdr:rowOff>
        </xdr:to>
        <xdr:sp macro="" textlink="">
          <xdr:nvSpPr>
            <xdr:cNvPr id="32051" name="Option Button 307" hidden="1">
              <a:extLst>
                <a:ext uri="{63B3BB69-23CF-44E3-9099-C40C66FF867C}">
                  <a14:compatExt spid="_x0000_s32051"/>
                </a:ext>
                <a:ext uri="{FF2B5EF4-FFF2-40B4-BE49-F238E27FC236}">
                  <a16:creationId xmlns:a16="http://schemas.microsoft.com/office/drawing/2014/main" id="{00000000-0008-0000-1400-00003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55</xdr:row>
          <xdr:rowOff>0</xdr:rowOff>
        </xdr:from>
        <xdr:to>
          <xdr:col>9</xdr:col>
          <xdr:colOff>175260</xdr:colOff>
          <xdr:row>56</xdr:row>
          <xdr:rowOff>0</xdr:rowOff>
        </xdr:to>
        <xdr:sp macro="" textlink="">
          <xdr:nvSpPr>
            <xdr:cNvPr id="32052" name="Option Button 308" hidden="1">
              <a:extLst>
                <a:ext uri="{63B3BB69-23CF-44E3-9099-C40C66FF867C}">
                  <a14:compatExt spid="_x0000_s32052"/>
                </a:ext>
                <a:ext uri="{FF2B5EF4-FFF2-40B4-BE49-F238E27FC236}">
                  <a16:creationId xmlns:a16="http://schemas.microsoft.com/office/drawing/2014/main" id="{00000000-0008-0000-1400-00003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55</xdr:row>
          <xdr:rowOff>0</xdr:rowOff>
        </xdr:from>
        <xdr:to>
          <xdr:col>10</xdr:col>
          <xdr:colOff>175260</xdr:colOff>
          <xdr:row>56</xdr:row>
          <xdr:rowOff>0</xdr:rowOff>
        </xdr:to>
        <xdr:sp macro="" textlink="">
          <xdr:nvSpPr>
            <xdr:cNvPr id="32053" name="Option Button 309" hidden="1">
              <a:extLst>
                <a:ext uri="{63B3BB69-23CF-44E3-9099-C40C66FF867C}">
                  <a14:compatExt spid="_x0000_s32053"/>
                </a:ext>
                <a:ext uri="{FF2B5EF4-FFF2-40B4-BE49-F238E27FC236}">
                  <a16:creationId xmlns:a16="http://schemas.microsoft.com/office/drawing/2014/main" id="{00000000-0008-0000-1400-00003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11</xdr:col>
          <xdr:colOff>0</xdr:colOff>
          <xdr:row>57</xdr:row>
          <xdr:rowOff>0</xdr:rowOff>
        </xdr:to>
        <xdr:sp macro="" textlink="">
          <xdr:nvSpPr>
            <xdr:cNvPr id="32054" name="Group Box 310" hidden="1">
              <a:extLst>
                <a:ext uri="{63B3BB69-23CF-44E3-9099-C40C66FF867C}">
                  <a14:compatExt spid="_x0000_s32054"/>
                </a:ext>
                <a:ext uri="{FF2B5EF4-FFF2-40B4-BE49-F238E27FC236}">
                  <a16:creationId xmlns:a16="http://schemas.microsoft.com/office/drawing/2014/main" id="{00000000-0008-0000-1400-000036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56</xdr:row>
          <xdr:rowOff>0</xdr:rowOff>
        </xdr:from>
        <xdr:to>
          <xdr:col>7</xdr:col>
          <xdr:colOff>175260</xdr:colOff>
          <xdr:row>57</xdr:row>
          <xdr:rowOff>0</xdr:rowOff>
        </xdr:to>
        <xdr:sp macro="" textlink="">
          <xdr:nvSpPr>
            <xdr:cNvPr id="32055" name="Option Button 311" hidden="1">
              <a:extLst>
                <a:ext uri="{63B3BB69-23CF-44E3-9099-C40C66FF867C}">
                  <a14:compatExt spid="_x0000_s32055"/>
                </a:ext>
                <a:ext uri="{FF2B5EF4-FFF2-40B4-BE49-F238E27FC236}">
                  <a16:creationId xmlns:a16="http://schemas.microsoft.com/office/drawing/2014/main" id="{00000000-0008-0000-1400-00003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56</xdr:row>
          <xdr:rowOff>0</xdr:rowOff>
        </xdr:from>
        <xdr:to>
          <xdr:col>9</xdr:col>
          <xdr:colOff>175260</xdr:colOff>
          <xdr:row>57</xdr:row>
          <xdr:rowOff>0</xdr:rowOff>
        </xdr:to>
        <xdr:sp macro="" textlink="">
          <xdr:nvSpPr>
            <xdr:cNvPr id="32056" name="Option Button 312" hidden="1">
              <a:extLst>
                <a:ext uri="{63B3BB69-23CF-44E3-9099-C40C66FF867C}">
                  <a14:compatExt spid="_x0000_s32056"/>
                </a:ext>
                <a:ext uri="{FF2B5EF4-FFF2-40B4-BE49-F238E27FC236}">
                  <a16:creationId xmlns:a16="http://schemas.microsoft.com/office/drawing/2014/main" id="{00000000-0008-0000-1400-00003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56</xdr:row>
          <xdr:rowOff>0</xdr:rowOff>
        </xdr:from>
        <xdr:to>
          <xdr:col>10</xdr:col>
          <xdr:colOff>175260</xdr:colOff>
          <xdr:row>57</xdr:row>
          <xdr:rowOff>0</xdr:rowOff>
        </xdr:to>
        <xdr:sp macro="" textlink="">
          <xdr:nvSpPr>
            <xdr:cNvPr id="32057" name="Option Button 313" hidden="1">
              <a:extLst>
                <a:ext uri="{63B3BB69-23CF-44E3-9099-C40C66FF867C}">
                  <a14:compatExt spid="_x0000_s32057"/>
                </a:ext>
                <a:ext uri="{FF2B5EF4-FFF2-40B4-BE49-F238E27FC236}">
                  <a16:creationId xmlns:a16="http://schemas.microsoft.com/office/drawing/2014/main" id="{00000000-0008-0000-1400-00003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11</xdr:col>
          <xdr:colOff>0</xdr:colOff>
          <xdr:row>58</xdr:row>
          <xdr:rowOff>0</xdr:rowOff>
        </xdr:to>
        <xdr:sp macro="" textlink="">
          <xdr:nvSpPr>
            <xdr:cNvPr id="32058" name="Group Box 314" hidden="1">
              <a:extLst>
                <a:ext uri="{63B3BB69-23CF-44E3-9099-C40C66FF867C}">
                  <a14:compatExt spid="_x0000_s32058"/>
                </a:ext>
                <a:ext uri="{FF2B5EF4-FFF2-40B4-BE49-F238E27FC236}">
                  <a16:creationId xmlns:a16="http://schemas.microsoft.com/office/drawing/2014/main" id="{00000000-0008-0000-1400-00003A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57</xdr:row>
          <xdr:rowOff>0</xdr:rowOff>
        </xdr:from>
        <xdr:to>
          <xdr:col>7</xdr:col>
          <xdr:colOff>175260</xdr:colOff>
          <xdr:row>58</xdr:row>
          <xdr:rowOff>0</xdr:rowOff>
        </xdr:to>
        <xdr:sp macro="" textlink="">
          <xdr:nvSpPr>
            <xdr:cNvPr id="32059" name="Option Button 315" hidden="1">
              <a:extLst>
                <a:ext uri="{63B3BB69-23CF-44E3-9099-C40C66FF867C}">
                  <a14:compatExt spid="_x0000_s32059"/>
                </a:ext>
                <a:ext uri="{FF2B5EF4-FFF2-40B4-BE49-F238E27FC236}">
                  <a16:creationId xmlns:a16="http://schemas.microsoft.com/office/drawing/2014/main" id="{00000000-0008-0000-1400-00003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57</xdr:row>
          <xdr:rowOff>0</xdr:rowOff>
        </xdr:from>
        <xdr:to>
          <xdr:col>9</xdr:col>
          <xdr:colOff>175260</xdr:colOff>
          <xdr:row>58</xdr:row>
          <xdr:rowOff>0</xdr:rowOff>
        </xdr:to>
        <xdr:sp macro="" textlink="">
          <xdr:nvSpPr>
            <xdr:cNvPr id="32060" name="Option Button 316" hidden="1">
              <a:extLst>
                <a:ext uri="{63B3BB69-23CF-44E3-9099-C40C66FF867C}">
                  <a14:compatExt spid="_x0000_s32060"/>
                </a:ext>
                <a:ext uri="{FF2B5EF4-FFF2-40B4-BE49-F238E27FC236}">
                  <a16:creationId xmlns:a16="http://schemas.microsoft.com/office/drawing/2014/main" id="{00000000-0008-0000-1400-00003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57</xdr:row>
          <xdr:rowOff>0</xdr:rowOff>
        </xdr:from>
        <xdr:to>
          <xdr:col>10</xdr:col>
          <xdr:colOff>175260</xdr:colOff>
          <xdr:row>58</xdr:row>
          <xdr:rowOff>0</xdr:rowOff>
        </xdr:to>
        <xdr:sp macro="" textlink="">
          <xdr:nvSpPr>
            <xdr:cNvPr id="32061" name="Option Button 317" hidden="1">
              <a:extLst>
                <a:ext uri="{63B3BB69-23CF-44E3-9099-C40C66FF867C}">
                  <a14:compatExt spid="_x0000_s32061"/>
                </a:ext>
                <a:ext uri="{FF2B5EF4-FFF2-40B4-BE49-F238E27FC236}">
                  <a16:creationId xmlns:a16="http://schemas.microsoft.com/office/drawing/2014/main" id="{00000000-0008-0000-1400-00003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11</xdr:col>
          <xdr:colOff>0</xdr:colOff>
          <xdr:row>59</xdr:row>
          <xdr:rowOff>0</xdr:rowOff>
        </xdr:to>
        <xdr:sp macro="" textlink="">
          <xdr:nvSpPr>
            <xdr:cNvPr id="32062" name="Group Box 318" hidden="1">
              <a:extLst>
                <a:ext uri="{63B3BB69-23CF-44E3-9099-C40C66FF867C}">
                  <a14:compatExt spid="_x0000_s32062"/>
                </a:ext>
                <a:ext uri="{FF2B5EF4-FFF2-40B4-BE49-F238E27FC236}">
                  <a16:creationId xmlns:a16="http://schemas.microsoft.com/office/drawing/2014/main" id="{00000000-0008-0000-1400-00003E7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58</xdr:row>
          <xdr:rowOff>0</xdr:rowOff>
        </xdr:from>
        <xdr:to>
          <xdr:col>7</xdr:col>
          <xdr:colOff>175260</xdr:colOff>
          <xdr:row>59</xdr:row>
          <xdr:rowOff>0</xdr:rowOff>
        </xdr:to>
        <xdr:sp macro="" textlink="">
          <xdr:nvSpPr>
            <xdr:cNvPr id="32063" name="Option Button 319" hidden="1">
              <a:extLst>
                <a:ext uri="{63B3BB69-23CF-44E3-9099-C40C66FF867C}">
                  <a14:compatExt spid="_x0000_s32063"/>
                </a:ext>
                <a:ext uri="{FF2B5EF4-FFF2-40B4-BE49-F238E27FC236}">
                  <a16:creationId xmlns:a16="http://schemas.microsoft.com/office/drawing/2014/main" id="{00000000-0008-0000-1400-00003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58</xdr:row>
          <xdr:rowOff>0</xdr:rowOff>
        </xdr:from>
        <xdr:to>
          <xdr:col>9</xdr:col>
          <xdr:colOff>175260</xdr:colOff>
          <xdr:row>59</xdr:row>
          <xdr:rowOff>0</xdr:rowOff>
        </xdr:to>
        <xdr:sp macro="" textlink="">
          <xdr:nvSpPr>
            <xdr:cNvPr id="32064" name="Option Button 320" hidden="1">
              <a:extLst>
                <a:ext uri="{63B3BB69-23CF-44E3-9099-C40C66FF867C}">
                  <a14:compatExt spid="_x0000_s32064"/>
                </a:ext>
                <a:ext uri="{FF2B5EF4-FFF2-40B4-BE49-F238E27FC236}">
                  <a16:creationId xmlns:a16="http://schemas.microsoft.com/office/drawing/2014/main" id="{00000000-0008-0000-1400-00004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58</xdr:row>
          <xdr:rowOff>0</xdr:rowOff>
        </xdr:from>
        <xdr:to>
          <xdr:col>10</xdr:col>
          <xdr:colOff>175260</xdr:colOff>
          <xdr:row>59</xdr:row>
          <xdr:rowOff>0</xdr:rowOff>
        </xdr:to>
        <xdr:sp macro="" textlink="">
          <xdr:nvSpPr>
            <xdr:cNvPr id="32065" name="Option Button 321" hidden="1">
              <a:extLst>
                <a:ext uri="{63B3BB69-23CF-44E3-9099-C40C66FF867C}">
                  <a14:compatExt spid="_x0000_s32065"/>
                </a:ext>
                <a:ext uri="{FF2B5EF4-FFF2-40B4-BE49-F238E27FC236}">
                  <a16:creationId xmlns:a16="http://schemas.microsoft.com/office/drawing/2014/main" id="{00000000-0008-0000-1400-00004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32066" name="Check Box 322" hidden="1">
              <a:extLst>
                <a:ext uri="{63B3BB69-23CF-44E3-9099-C40C66FF867C}">
                  <a14:compatExt spid="_x0000_s32066"/>
                </a:ext>
                <a:ext uri="{FF2B5EF4-FFF2-40B4-BE49-F238E27FC236}">
                  <a16:creationId xmlns:a16="http://schemas.microsoft.com/office/drawing/2014/main" id="{00000000-0008-0000-1400-00004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2067" name="Check Box 323" hidden="1">
              <a:extLst>
                <a:ext uri="{63B3BB69-23CF-44E3-9099-C40C66FF867C}">
                  <a14:compatExt spid="_x0000_s32067"/>
                </a:ext>
                <a:ext uri="{FF2B5EF4-FFF2-40B4-BE49-F238E27FC236}">
                  <a16:creationId xmlns:a16="http://schemas.microsoft.com/office/drawing/2014/main" id="{00000000-0008-0000-1400-00004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32068" name="Check Box 324" hidden="1">
              <a:extLst>
                <a:ext uri="{63B3BB69-23CF-44E3-9099-C40C66FF867C}">
                  <a14:compatExt spid="_x0000_s32068"/>
                </a:ext>
                <a:ext uri="{FF2B5EF4-FFF2-40B4-BE49-F238E27FC236}">
                  <a16:creationId xmlns:a16="http://schemas.microsoft.com/office/drawing/2014/main" id="{00000000-0008-0000-1400-00004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190500</xdr:rowOff>
        </xdr:from>
        <xdr:to>
          <xdr:col>10</xdr:col>
          <xdr:colOff>281940</xdr:colOff>
          <xdr:row>8</xdr:row>
          <xdr:rowOff>213360</xdr:rowOff>
        </xdr:to>
        <xdr:sp macro="" textlink="">
          <xdr:nvSpPr>
            <xdr:cNvPr id="32069" name="Check Box 325" hidden="1">
              <a:extLst>
                <a:ext uri="{63B3BB69-23CF-44E3-9099-C40C66FF867C}">
                  <a14:compatExt spid="_x0000_s32069"/>
                </a:ext>
                <a:ext uri="{FF2B5EF4-FFF2-40B4-BE49-F238E27FC236}">
                  <a16:creationId xmlns:a16="http://schemas.microsoft.com/office/drawing/2014/main" id="{00000000-0008-0000-1400-00004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2070" name="Check Box 326" hidden="1">
              <a:extLst>
                <a:ext uri="{63B3BB69-23CF-44E3-9099-C40C66FF867C}">
                  <a14:compatExt spid="_x0000_s32070"/>
                </a:ext>
                <a:ext uri="{FF2B5EF4-FFF2-40B4-BE49-F238E27FC236}">
                  <a16:creationId xmlns:a16="http://schemas.microsoft.com/office/drawing/2014/main" id="{00000000-0008-0000-1400-00004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32071" name="Check Box 327" hidden="1">
              <a:extLst>
                <a:ext uri="{63B3BB69-23CF-44E3-9099-C40C66FF867C}">
                  <a14:compatExt spid="_x0000_s32071"/>
                </a:ext>
                <a:ext uri="{FF2B5EF4-FFF2-40B4-BE49-F238E27FC236}">
                  <a16:creationId xmlns:a16="http://schemas.microsoft.com/office/drawing/2014/main" id="{00000000-0008-0000-1400-00004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2072" name="Check Box 328" hidden="1">
              <a:extLst>
                <a:ext uri="{63B3BB69-23CF-44E3-9099-C40C66FF867C}">
                  <a14:compatExt spid="_x0000_s32072"/>
                </a:ext>
                <a:ext uri="{FF2B5EF4-FFF2-40B4-BE49-F238E27FC236}">
                  <a16:creationId xmlns:a16="http://schemas.microsoft.com/office/drawing/2014/main" id="{00000000-0008-0000-1400-00004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32073" name="Check Box 329" hidden="1">
              <a:extLst>
                <a:ext uri="{63B3BB69-23CF-44E3-9099-C40C66FF867C}">
                  <a14:compatExt spid="_x0000_s32073"/>
                </a:ext>
                <a:ext uri="{FF2B5EF4-FFF2-40B4-BE49-F238E27FC236}">
                  <a16:creationId xmlns:a16="http://schemas.microsoft.com/office/drawing/2014/main" id="{00000000-0008-0000-1400-00004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32074" name="Check Box 330" hidden="1">
              <a:extLst>
                <a:ext uri="{63B3BB69-23CF-44E3-9099-C40C66FF867C}">
                  <a14:compatExt spid="_x0000_s32074"/>
                </a:ext>
                <a:ext uri="{FF2B5EF4-FFF2-40B4-BE49-F238E27FC236}">
                  <a16:creationId xmlns:a16="http://schemas.microsoft.com/office/drawing/2014/main" id="{00000000-0008-0000-1400-00004A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2075" name="Check Box 331" hidden="1">
              <a:extLst>
                <a:ext uri="{63B3BB69-23CF-44E3-9099-C40C66FF867C}">
                  <a14:compatExt spid="_x0000_s32075"/>
                </a:ext>
                <a:ext uri="{FF2B5EF4-FFF2-40B4-BE49-F238E27FC236}">
                  <a16:creationId xmlns:a16="http://schemas.microsoft.com/office/drawing/2014/main" id="{00000000-0008-0000-1400-00004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2076" name="Check Box 332" hidden="1">
              <a:extLst>
                <a:ext uri="{63B3BB69-23CF-44E3-9099-C40C66FF867C}">
                  <a14:compatExt spid="_x0000_s32076"/>
                </a:ext>
                <a:ext uri="{FF2B5EF4-FFF2-40B4-BE49-F238E27FC236}">
                  <a16:creationId xmlns:a16="http://schemas.microsoft.com/office/drawing/2014/main" id="{00000000-0008-0000-1400-00004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2077" name="Check Box 333" hidden="1">
              <a:extLst>
                <a:ext uri="{63B3BB69-23CF-44E3-9099-C40C66FF867C}">
                  <a14:compatExt spid="_x0000_s32077"/>
                </a:ext>
                <a:ext uri="{FF2B5EF4-FFF2-40B4-BE49-F238E27FC236}">
                  <a16:creationId xmlns:a16="http://schemas.microsoft.com/office/drawing/2014/main" id="{00000000-0008-0000-1400-00004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2078" name="Check Box 334" hidden="1">
              <a:extLst>
                <a:ext uri="{63B3BB69-23CF-44E3-9099-C40C66FF867C}">
                  <a14:compatExt spid="_x0000_s32078"/>
                </a:ext>
                <a:ext uri="{FF2B5EF4-FFF2-40B4-BE49-F238E27FC236}">
                  <a16:creationId xmlns:a16="http://schemas.microsoft.com/office/drawing/2014/main" id="{00000000-0008-0000-1400-00004E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2079" name="Check Box 335" hidden="1">
              <a:extLst>
                <a:ext uri="{63B3BB69-23CF-44E3-9099-C40C66FF867C}">
                  <a14:compatExt spid="_x0000_s32079"/>
                </a:ext>
                <a:ext uri="{FF2B5EF4-FFF2-40B4-BE49-F238E27FC236}">
                  <a16:creationId xmlns:a16="http://schemas.microsoft.com/office/drawing/2014/main" id="{00000000-0008-0000-1400-00004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32080" name="Check Box 336" hidden="1">
              <a:extLst>
                <a:ext uri="{63B3BB69-23CF-44E3-9099-C40C66FF867C}">
                  <a14:compatExt spid="_x0000_s32080"/>
                </a:ext>
                <a:ext uri="{FF2B5EF4-FFF2-40B4-BE49-F238E27FC236}">
                  <a16:creationId xmlns:a16="http://schemas.microsoft.com/office/drawing/2014/main" id="{00000000-0008-0000-1400-00005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32081" name="Check Box 337" hidden="1">
              <a:extLst>
                <a:ext uri="{63B3BB69-23CF-44E3-9099-C40C66FF867C}">
                  <a14:compatExt spid="_x0000_s32081"/>
                </a:ext>
                <a:ext uri="{FF2B5EF4-FFF2-40B4-BE49-F238E27FC236}">
                  <a16:creationId xmlns:a16="http://schemas.microsoft.com/office/drawing/2014/main" id="{00000000-0008-0000-1400-00005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32082" name="Check Box 338" hidden="1">
              <a:extLst>
                <a:ext uri="{63B3BB69-23CF-44E3-9099-C40C66FF867C}">
                  <a14:compatExt spid="_x0000_s32082"/>
                </a:ext>
                <a:ext uri="{FF2B5EF4-FFF2-40B4-BE49-F238E27FC236}">
                  <a16:creationId xmlns:a16="http://schemas.microsoft.com/office/drawing/2014/main" id="{00000000-0008-0000-1400-00005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32083" name="Check Box 339" hidden="1">
              <a:extLst>
                <a:ext uri="{63B3BB69-23CF-44E3-9099-C40C66FF867C}">
                  <a14:compatExt spid="_x0000_s32083"/>
                </a:ext>
                <a:ext uri="{FF2B5EF4-FFF2-40B4-BE49-F238E27FC236}">
                  <a16:creationId xmlns:a16="http://schemas.microsoft.com/office/drawing/2014/main" id="{00000000-0008-0000-1400-00005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32084" name="Check Box 340" hidden="1">
              <a:extLst>
                <a:ext uri="{63B3BB69-23CF-44E3-9099-C40C66FF867C}">
                  <a14:compatExt spid="_x0000_s32084"/>
                </a:ext>
                <a:ext uri="{FF2B5EF4-FFF2-40B4-BE49-F238E27FC236}">
                  <a16:creationId xmlns:a16="http://schemas.microsoft.com/office/drawing/2014/main" id="{00000000-0008-0000-1400-00005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32085" name="Check Box 341" hidden="1">
              <a:extLst>
                <a:ext uri="{63B3BB69-23CF-44E3-9099-C40C66FF867C}">
                  <a14:compatExt spid="_x0000_s32085"/>
                </a:ext>
                <a:ext uri="{FF2B5EF4-FFF2-40B4-BE49-F238E27FC236}">
                  <a16:creationId xmlns:a16="http://schemas.microsoft.com/office/drawing/2014/main" id="{00000000-0008-0000-1400-00005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26</xdr:row>
          <xdr:rowOff>22860</xdr:rowOff>
        </xdr:to>
        <xdr:sp macro="" textlink="">
          <xdr:nvSpPr>
            <xdr:cNvPr id="32086" name="Check Box 342" hidden="1">
              <a:extLst>
                <a:ext uri="{63B3BB69-23CF-44E3-9099-C40C66FF867C}">
                  <a14:compatExt spid="_x0000_s32086"/>
                </a:ext>
                <a:ext uri="{FF2B5EF4-FFF2-40B4-BE49-F238E27FC236}">
                  <a16:creationId xmlns:a16="http://schemas.microsoft.com/office/drawing/2014/main" id="{00000000-0008-0000-1400-00005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32087" name="Check Box 343" hidden="1">
              <a:extLst>
                <a:ext uri="{63B3BB69-23CF-44E3-9099-C40C66FF867C}">
                  <a14:compatExt spid="_x0000_s32087"/>
                </a:ext>
                <a:ext uri="{FF2B5EF4-FFF2-40B4-BE49-F238E27FC236}">
                  <a16:creationId xmlns:a16="http://schemas.microsoft.com/office/drawing/2014/main" id="{00000000-0008-0000-1400-00005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28</xdr:row>
          <xdr:rowOff>22860</xdr:rowOff>
        </xdr:to>
        <xdr:sp macro="" textlink="">
          <xdr:nvSpPr>
            <xdr:cNvPr id="32088" name="Check Box 344" hidden="1">
              <a:extLst>
                <a:ext uri="{63B3BB69-23CF-44E3-9099-C40C66FF867C}">
                  <a14:compatExt spid="_x0000_s32088"/>
                </a:ext>
                <a:ext uri="{FF2B5EF4-FFF2-40B4-BE49-F238E27FC236}">
                  <a16:creationId xmlns:a16="http://schemas.microsoft.com/office/drawing/2014/main" id="{00000000-0008-0000-1400-00005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32089" name="Check Box 345" hidden="1">
              <a:extLst>
                <a:ext uri="{63B3BB69-23CF-44E3-9099-C40C66FF867C}">
                  <a14:compatExt spid="_x0000_s32089"/>
                </a:ext>
                <a:ext uri="{FF2B5EF4-FFF2-40B4-BE49-F238E27FC236}">
                  <a16:creationId xmlns:a16="http://schemas.microsoft.com/office/drawing/2014/main" id="{00000000-0008-0000-1400-00005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29</xdr:row>
          <xdr:rowOff>0</xdr:rowOff>
        </xdr:from>
        <xdr:to>
          <xdr:col>10</xdr:col>
          <xdr:colOff>281940</xdr:colOff>
          <xdr:row>30</xdr:row>
          <xdr:rowOff>22860</xdr:rowOff>
        </xdr:to>
        <xdr:sp macro="" textlink="">
          <xdr:nvSpPr>
            <xdr:cNvPr id="32090" name="Check Box 346" hidden="1">
              <a:extLst>
                <a:ext uri="{63B3BB69-23CF-44E3-9099-C40C66FF867C}">
                  <a14:compatExt spid="_x0000_s32090"/>
                </a:ext>
                <a:ext uri="{FF2B5EF4-FFF2-40B4-BE49-F238E27FC236}">
                  <a16:creationId xmlns:a16="http://schemas.microsoft.com/office/drawing/2014/main" id="{00000000-0008-0000-1400-00005A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30</xdr:row>
          <xdr:rowOff>0</xdr:rowOff>
        </xdr:from>
        <xdr:to>
          <xdr:col>10</xdr:col>
          <xdr:colOff>281940</xdr:colOff>
          <xdr:row>30</xdr:row>
          <xdr:rowOff>220980</xdr:rowOff>
        </xdr:to>
        <xdr:sp macro="" textlink="">
          <xdr:nvSpPr>
            <xdr:cNvPr id="32091" name="Check Box 347" hidden="1">
              <a:extLst>
                <a:ext uri="{63B3BB69-23CF-44E3-9099-C40C66FF867C}">
                  <a14:compatExt spid="_x0000_s32091"/>
                </a:ext>
                <a:ext uri="{FF2B5EF4-FFF2-40B4-BE49-F238E27FC236}">
                  <a16:creationId xmlns:a16="http://schemas.microsoft.com/office/drawing/2014/main" id="{00000000-0008-0000-1400-00005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31</xdr:row>
          <xdr:rowOff>0</xdr:rowOff>
        </xdr:from>
        <xdr:to>
          <xdr:col>10</xdr:col>
          <xdr:colOff>281940</xdr:colOff>
          <xdr:row>31</xdr:row>
          <xdr:rowOff>220980</xdr:rowOff>
        </xdr:to>
        <xdr:sp macro="" textlink="">
          <xdr:nvSpPr>
            <xdr:cNvPr id="32092" name="Check Box 348" hidden="1">
              <a:extLst>
                <a:ext uri="{63B3BB69-23CF-44E3-9099-C40C66FF867C}">
                  <a14:compatExt spid="_x0000_s32092"/>
                </a:ext>
                <a:ext uri="{FF2B5EF4-FFF2-40B4-BE49-F238E27FC236}">
                  <a16:creationId xmlns:a16="http://schemas.microsoft.com/office/drawing/2014/main" id="{00000000-0008-0000-1400-00005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32</xdr:row>
          <xdr:rowOff>0</xdr:rowOff>
        </xdr:from>
        <xdr:to>
          <xdr:col>10</xdr:col>
          <xdr:colOff>281940</xdr:colOff>
          <xdr:row>32</xdr:row>
          <xdr:rowOff>220980</xdr:rowOff>
        </xdr:to>
        <xdr:sp macro="" textlink="">
          <xdr:nvSpPr>
            <xdr:cNvPr id="32093" name="Check Box 349" hidden="1">
              <a:extLst>
                <a:ext uri="{63B3BB69-23CF-44E3-9099-C40C66FF867C}">
                  <a14:compatExt spid="_x0000_s32093"/>
                </a:ext>
                <a:ext uri="{FF2B5EF4-FFF2-40B4-BE49-F238E27FC236}">
                  <a16:creationId xmlns:a16="http://schemas.microsoft.com/office/drawing/2014/main" id="{00000000-0008-0000-1400-00005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33</xdr:row>
          <xdr:rowOff>0</xdr:rowOff>
        </xdr:from>
        <xdr:to>
          <xdr:col>10</xdr:col>
          <xdr:colOff>281940</xdr:colOff>
          <xdr:row>33</xdr:row>
          <xdr:rowOff>220980</xdr:rowOff>
        </xdr:to>
        <xdr:sp macro="" textlink="">
          <xdr:nvSpPr>
            <xdr:cNvPr id="32094" name="Check Box 350" hidden="1">
              <a:extLst>
                <a:ext uri="{63B3BB69-23CF-44E3-9099-C40C66FF867C}">
                  <a14:compatExt spid="_x0000_s32094"/>
                </a:ext>
                <a:ext uri="{FF2B5EF4-FFF2-40B4-BE49-F238E27FC236}">
                  <a16:creationId xmlns:a16="http://schemas.microsoft.com/office/drawing/2014/main" id="{00000000-0008-0000-1400-00005E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34</xdr:row>
          <xdr:rowOff>0</xdr:rowOff>
        </xdr:from>
        <xdr:to>
          <xdr:col>10</xdr:col>
          <xdr:colOff>281940</xdr:colOff>
          <xdr:row>34</xdr:row>
          <xdr:rowOff>220980</xdr:rowOff>
        </xdr:to>
        <xdr:sp macro="" textlink="">
          <xdr:nvSpPr>
            <xdr:cNvPr id="32095" name="Check Box 351" hidden="1">
              <a:extLst>
                <a:ext uri="{63B3BB69-23CF-44E3-9099-C40C66FF867C}">
                  <a14:compatExt spid="_x0000_s32095"/>
                </a:ext>
                <a:ext uri="{FF2B5EF4-FFF2-40B4-BE49-F238E27FC236}">
                  <a16:creationId xmlns:a16="http://schemas.microsoft.com/office/drawing/2014/main" id="{00000000-0008-0000-1400-00005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35</xdr:row>
          <xdr:rowOff>0</xdr:rowOff>
        </xdr:from>
        <xdr:to>
          <xdr:col>10</xdr:col>
          <xdr:colOff>281940</xdr:colOff>
          <xdr:row>35</xdr:row>
          <xdr:rowOff>220980</xdr:rowOff>
        </xdr:to>
        <xdr:sp macro="" textlink="">
          <xdr:nvSpPr>
            <xdr:cNvPr id="32096" name="Check Box 352" hidden="1">
              <a:extLst>
                <a:ext uri="{63B3BB69-23CF-44E3-9099-C40C66FF867C}">
                  <a14:compatExt spid="_x0000_s32096"/>
                </a:ext>
                <a:ext uri="{FF2B5EF4-FFF2-40B4-BE49-F238E27FC236}">
                  <a16:creationId xmlns:a16="http://schemas.microsoft.com/office/drawing/2014/main" id="{00000000-0008-0000-1400-00006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0</xdr:rowOff>
        </xdr:from>
        <xdr:to>
          <xdr:col>10</xdr:col>
          <xdr:colOff>281940</xdr:colOff>
          <xdr:row>36</xdr:row>
          <xdr:rowOff>220980</xdr:rowOff>
        </xdr:to>
        <xdr:sp macro="" textlink="">
          <xdr:nvSpPr>
            <xdr:cNvPr id="32097" name="Check Box 353" hidden="1">
              <a:extLst>
                <a:ext uri="{63B3BB69-23CF-44E3-9099-C40C66FF867C}">
                  <a14:compatExt spid="_x0000_s32097"/>
                </a:ext>
                <a:ext uri="{FF2B5EF4-FFF2-40B4-BE49-F238E27FC236}">
                  <a16:creationId xmlns:a16="http://schemas.microsoft.com/office/drawing/2014/main" id="{00000000-0008-0000-1400-00006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36</xdr:row>
          <xdr:rowOff>327660</xdr:rowOff>
        </xdr:from>
        <xdr:to>
          <xdr:col>10</xdr:col>
          <xdr:colOff>281940</xdr:colOff>
          <xdr:row>37</xdr:row>
          <xdr:rowOff>213360</xdr:rowOff>
        </xdr:to>
        <xdr:sp macro="" textlink="">
          <xdr:nvSpPr>
            <xdr:cNvPr id="32098" name="Check Box 354" hidden="1">
              <a:extLst>
                <a:ext uri="{63B3BB69-23CF-44E3-9099-C40C66FF867C}">
                  <a14:compatExt spid="_x0000_s32098"/>
                </a:ext>
                <a:ext uri="{FF2B5EF4-FFF2-40B4-BE49-F238E27FC236}">
                  <a16:creationId xmlns:a16="http://schemas.microsoft.com/office/drawing/2014/main" id="{00000000-0008-0000-1400-00006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37</xdr:row>
          <xdr:rowOff>495300</xdr:rowOff>
        </xdr:from>
        <xdr:to>
          <xdr:col>10</xdr:col>
          <xdr:colOff>281940</xdr:colOff>
          <xdr:row>38</xdr:row>
          <xdr:rowOff>213360</xdr:rowOff>
        </xdr:to>
        <xdr:sp macro="" textlink="">
          <xdr:nvSpPr>
            <xdr:cNvPr id="32099" name="Check Box 355" hidden="1">
              <a:extLst>
                <a:ext uri="{63B3BB69-23CF-44E3-9099-C40C66FF867C}">
                  <a14:compatExt spid="_x0000_s32099"/>
                </a:ext>
                <a:ext uri="{FF2B5EF4-FFF2-40B4-BE49-F238E27FC236}">
                  <a16:creationId xmlns:a16="http://schemas.microsoft.com/office/drawing/2014/main" id="{00000000-0008-0000-1400-00006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39</xdr:row>
          <xdr:rowOff>0</xdr:rowOff>
        </xdr:from>
        <xdr:to>
          <xdr:col>10</xdr:col>
          <xdr:colOff>281940</xdr:colOff>
          <xdr:row>39</xdr:row>
          <xdr:rowOff>220980</xdr:rowOff>
        </xdr:to>
        <xdr:sp macro="" textlink="">
          <xdr:nvSpPr>
            <xdr:cNvPr id="32100" name="Check Box 356" hidden="1">
              <a:extLst>
                <a:ext uri="{63B3BB69-23CF-44E3-9099-C40C66FF867C}">
                  <a14:compatExt spid="_x0000_s32100"/>
                </a:ext>
                <a:ext uri="{FF2B5EF4-FFF2-40B4-BE49-F238E27FC236}">
                  <a16:creationId xmlns:a16="http://schemas.microsoft.com/office/drawing/2014/main" id="{00000000-0008-0000-1400-00006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40</xdr:row>
          <xdr:rowOff>0</xdr:rowOff>
        </xdr:from>
        <xdr:to>
          <xdr:col>10</xdr:col>
          <xdr:colOff>281940</xdr:colOff>
          <xdr:row>40</xdr:row>
          <xdr:rowOff>220980</xdr:rowOff>
        </xdr:to>
        <xdr:sp macro="" textlink="">
          <xdr:nvSpPr>
            <xdr:cNvPr id="32101" name="Check Box 357" hidden="1">
              <a:extLst>
                <a:ext uri="{63B3BB69-23CF-44E3-9099-C40C66FF867C}">
                  <a14:compatExt spid="_x0000_s32101"/>
                </a:ext>
                <a:ext uri="{FF2B5EF4-FFF2-40B4-BE49-F238E27FC236}">
                  <a16:creationId xmlns:a16="http://schemas.microsoft.com/office/drawing/2014/main" id="{00000000-0008-0000-1400-00006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41</xdr:row>
          <xdr:rowOff>0</xdr:rowOff>
        </xdr:from>
        <xdr:to>
          <xdr:col>10</xdr:col>
          <xdr:colOff>281940</xdr:colOff>
          <xdr:row>41</xdr:row>
          <xdr:rowOff>220980</xdr:rowOff>
        </xdr:to>
        <xdr:sp macro="" textlink="">
          <xdr:nvSpPr>
            <xdr:cNvPr id="32102" name="Check Box 358" hidden="1">
              <a:extLst>
                <a:ext uri="{63B3BB69-23CF-44E3-9099-C40C66FF867C}">
                  <a14:compatExt spid="_x0000_s32102"/>
                </a:ext>
                <a:ext uri="{FF2B5EF4-FFF2-40B4-BE49-F238E27FC236}">
                  <a16:creationId xmlns:a16="http://schemas.microsoft.com/office/drawing/2014/main" id="{00000000-0008-0000-1400-00006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42</xdr:row>
          <xdr:rowOff>0</xdr:rowOff>
        </xdr:from>
        <xdr:to>
          <xdr:col>10</xdr:col>
          <xdr:colOff>281940</xdr:colOff>
          <xdr:row>42</xdr:row>
          <xdr:rowOff>220980</xdr:rowOff>
        </xdr:to>
        <xdr:sp macro="" textlink="">
          <xdr:nvSpPr>
            <xdr:cNvPr id="32103" name="Check Box 359" hidden="1">
              <a:extLst>
                <a:ext uri="{63B3BB69-23CF-44E3-9099-C40C66FF867C}">
                  <a14:compatExt spid="_x0000_s32103"/>
                </a:ext>
                <a:ext uri="{FF2B5EF4-FFF2-40B4-BE49-F238E27FC236}">
                  <a16:creationId xmlns:a16="http://schemas.microsoft.com/office/drawing/2014/main" id="{00000000-0008-0000-1400-00006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43</xdr:row>
          <xdr:rowOff>0</xdr:rowOff>
        </xdr:from>
        <xdr:to>
          <xdr:col>10</xdr:col>
          <xdr:colOff>281940</xdr:colOff>
          <xdr:row>43</xdr:row>
          <xdr:rowOff>220980</xdr:rowOff>
        </xdr:to>
        <xdr:sp macro="" textlink="">
          <xdr:nvSpPr>
            <xdr:cNvPr id="32104" name="Check Box 360" hidden="1">
              <a:extLst>
                <a:ext uri="{63B3BB69-23CF-44E3-9099-C40C66FF867C}">
                  <a14:compatExt spid="_x0000_s32104"/>
                </a:ext>
                <a:ext uri="{FF2B5EF4-FFF2-40B4-BE49-F238E27FC236}">
                  <a16:creationId xmlns:a16="http://schemas.microsoft.com/office/drawing/2014/main" id="{00000000-0008-0000-1400-000068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44</xdr:row>
          <xdr:rowOff>0</xdr:rowOff>
        </xdr:from>
        <xdr:to>
          <xdr:col>10</xdr:col>
          <xdr:colOff>281940</xdr:colOff>
          <xdr:row>44</xdr:row>
          <xdr:rowOff>220980</xdr:rowOff>
        </xdr:to>
        <xdr:sp macro="" textlink="">
          <xdr:nvSpPr>
            <xdr:cNvPr id="32105" name="Check Box 361" hidden="1">
              <a:extLst>
                <a:ext uri="{63B3BB69-23CF-44E3-9099-C40C66FF867C}">
                  <a14:compatExt spid="_x0000_s32105"/>
                </a:ext>
                <a:ext uri="{FF2B5EF4-FFF2-40B4-BE49-F238E27FC236}">
                  <a16:creationId xmlns:a16="http://schemas.microsoft.com/office/drawing/2014/main" id="{00000000-0008-0000-1400-000069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45</xdr:row>
          <xdr:rowOff>0</xdr:rowOff>
        </xdr:from>
        <xdr:to>
          <xdr:col>10</xdr:col>
          <xdr:colOff>281940</xdr:colOff>
          <xdr:row>45</xdr:row>
          <xdr:rowOff>220980</xdr:rowOff>
        </xdr:to>
        <xdr:sp macro="" textlink="">
          <xdr:nvSpPr>
            <xdr:cNvPr id="32106" name="Check Box 362" hidden="1">
              <a:extLst>
                <a:ext uri="{63B3BB69-23CF-44E3-9099-C40C66FF867C}">
                  <a14:compatExt spid="_x0000_s32106"/>
                </a:ext>
                <a:ext uri="{FF2B5EF4-FFF2-40B4-BE49-F238E27FC236}">
                  <a16:creationId xmlns:a16="http://schemas.microsoft.com/office/drawing/2014/main" id="{00000000-0008-0000-1400-00006A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46</xdr:row>
          <xdr:rowOff>0</xdr:rowOff>
        </xdr:from>
        <xdr:to>
          <xdr:col>10</xdr:col>
          <xdr:colOff>281940</xdr:colOff>
          <xdr:row>46</xdr:row>
          <xdr:rowOff>220980</xdr:rowOff>
        </xdr:to>
        <xdr:sp macro="" textlink="">
          <xdr:nvSpPr>
            <xdr:cNvPr id="32107" name="Check Box 363" hidden="1">
              <a:extLst>
                <a:ext uri="{63B3BB69-23CF-44E3-9099-C40C66FF867C}">
                  <a14:compatExt spid="_x0000_s32107"/>
                </a:ext>
                <a:ext uri="{FF2B5EF4-FFF2-40B4-BE49-F238E27FC236}">
                  <a16:creationId xmlns:a16="http://schemas.microsoft.com/office/drawing/2014/main" id="{00000000-0008-0000-1400-00006B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47</xdr:row>
          <xdr:rowOff>0</xdr:rowOff>
        </xdr:from>
        <xdr:to>
          <xdr:col>10</xdr:col>
          <xdr:colOff>281940</xdr:colOff>
          <xdr:row>47</xdr:row>
          <xdr:rowOff>220980</xdr:rowOff>
        </xdr:to>
        <xdr:sp macro="" textlink="">
          <xdr:nvSpPr>
            <xdr:cNvPr id="32108" name="Check Box 364" hidden="1">
              <a:extLst>
                <a:ext uri="{63B3BB69-23CF-44E3-9099-C40C66FF867C}">
                  <a14:compatExt spid="_x0000_s32108"/>
                </a:ext>
                <a:ext uri="{FF2B5EF4-FFF2-40B4-BE49-F238E27FC236}">
                  <a16:creationId xmlns:a16="http://schemas.microsoft.com/office/drawing/2014/main" id="{00000000-0008-0000-1400-00006C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48</xdr:row>
          <xdr:rowOff>0</xdr:rowOff>
        </xdr:from>
        <xdr:to>
          <xdr:col>10</xdr:col>
          <xdr:colOff>281940</xdr:colOff>
          <xdr:row>48</xdr:row>
          <xdr:rowOff>220980</xdr:rowOff>
        </xdr:to>
        <xdr:sp macro="" textlink="">
          <xdr:nvSpPr>
            <xdr:cNvPr id="32109" name="Check Box 365" hidden="1">
              <a:extLst>
                <a:ext uri="{63B3BB69-23CF-44E3-9099-C40C66FF867C}">
                  <a14:compatExt spid="_x0000_s32109"/>
                </a:ext>
                <a:ext uri="{FF2B5EF4-FFF2-40B4-BE49-F238E27FC236}">
                  <a16:creationId xmlns:a16="http://schemas.microsoft.com/office/drawing/2014/main" id="{00000000-0008-0000-1400-00006D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49</xdr:row>
          <xdr:rowOff>0</xdr:rowOff>
        </xdr:from>
        <xdr:to>
          <xdr:col>10</xdr:col>
          <xdr:colOff>281940</xdr:colOff>
          <xdr:row>49</xdr:row>
          <xdr:rowOff>220980</xdr:rowOff>
        </xdr:to>
        <xdr:sp macro="" textlink="">
          <xdr:nvSpPr>
            <xdr:cNvPr id="32110" name="Check Box 366" hidden="1">
              <a:extLst>
                <a:ext uri="{63B3BB69-23CF-44E3-9099-C40C66FF867C}">
                  <a14:compatExt spid="_x0000_s32110"/>
                </a:ext>
                <a:ext uri="{FF2B5EF4-FFF2-40B4-BE49-F238E27FC236}">
                  <a16:creationId xmlns:a16="http://schemas.microsoft.com/office/drawing/2014/main" id="{00000000-0008-0000-1400-00006E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50</xdr:row>
          <xdr:rowOff>0</xdr:rowOff>
        </xdr:from>
        <xdr:to>
          <xdr:col>10</xdr:col>
          <xdr:colOff>281940</xdr:colOff>
          <xdr:row>50</xdr:row>
          <xdr:rowOff>220980</xdr:rowOff>
        </xdr:to>
        <xdr:sp macro="" textlink="">
          <xdr:nvSpPr>
            <xdr:cNvPr id="32111" name="Check Box 367" hidden="1">
              <a:extLst>
                <a:ext uri="{63B3BB69-23CF-44E3-9099-C40C66FF867C}">
                  <a14:compatExt spid="_x0000_s32111"/>
                </a:ext>
                <a:ext uri="{FF2B5EF4-FFF2-40B4-BE49-F238E27FC236}">
                  <a16:creationId xmlns:a16="http://schemas.microsoft.com/office/drawing/2014/main" id="{00000000-0008-0000-1400-00006F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51</xdr:row>
          <xdr:rowOff>0</xdr:rowOff>
        </xdr:from>
        <xdr:to>
          <xdr:col>10</xdr:col>
          <xdr:colOff>281940</xdr:colOff>
          <xdr:row>51</xdr:row>
          <xdr:rowOff>220980</xdr:rowOff>
        </xdr:to>
        <xdr:sp macro="" textlink="">
          <xdr:nvSpPr>
            <xdr:cNvPr id="32112" name="Check Box 368" hidden="1">
              <a:extLst>
                <a:ext uri="{63B3BB69-23CF-44E3-9099-C40C66FF867C}">
                  <a14:compatExt spid="_x0000_s32112"/>
                </a:ext>
                <a:ext uri="{FF2B5EF4-FFF2-40B4-BE49-F238E27FC236}">
                  <a16:creationId xmlns:a16="http://schemas.microsoft.com/office/drawing/2014/main" id="{00000000-0008-0000-1400-000070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52</xdr:row>
          <xdr:rowOff>0</xdr:rowOff>
        </xdr:from>
        <xdr:to>
          <xdr:col>10</xdr:col>
          <xdr:colOff>281940</xdr:colOff>
          <xdr:row>52</xdr:row>
          <xdr:rowOff>220980</xdr:rowOff>
        </xdr:to>
        <xdr:sp macro="" textlink="">
          <xdr:nvSpPr>
            <xdr:cNvPr id="32113" name="Check Box 369" hidden="1">
              <a:extLst>
                <a:ext uri="{63B3BB69-23CF-44E3-9099-C40C66FF867C}">
                  <a14:compatExt spid="_x0000_s32113"/>
                </a:ext>
                <a:ext uri="{FF2B5EF4-FFF2-40B4-BE49-F238E27FC236}">
                  <a16:creationId xmlns:a16="http://schemas.microsoft.com/office/drawing/2014/main" id="{00000000-0008-0000-1400-000071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53</xdr:row>
          <xdr:rowOff>0</xdr:rowOff>
        </xdr:from>
        <xdr:to>
          <xdr:col>10</xdr:col>
          <xdr:colOff>281940</xdr:colOff>
          <xdr:row>53</xdr:row>
          <xdr:rowOff>220980</xdr:rowOff>
        </xdr:to>
        <xdr:sp macro="" textlink="">
          <xdr:nvSpPr>
            <xdr:cNvPr id="32114" name="Check Box 370" hidden="1">
              <a:extLst>
                <a:ext uri="{63B3BB69-23CF-44E3-9099-C40C66FF867C}">
                  <a14:compatExt spid="_x0000_s32114"/>
                </a:ext>
                <a:ext uri="{FF2B5EF4-FFF2-40B4-BE49-F238E27FC236}">
                  <a16:creationId xmlns:a16="http://schemas.microsoft.com/office/drawing/2014/main" id="{00000000-0008-0000-1400-000072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54</xdr:row>
          <xdr:rowOff>0</xdr:rowOff>
        </xdr:from>
        <xdr:to>
          <xdr:col>10</xdr:col>
          <xdr:colOff>281940</xdr:colOff>
          <xdr:row>54</xdr:row>
          <xdr:rowOff>220980</xdr:rowOff>
        </xdr:to>
        <xdr:sp macro="" textlink="">
          <xdr:nvSpPr>
            <xdr:cNvPr id="32115" name="Check Box 371" hidden="1">
              <a:extLst>
                <a:ext uri="{63B3BB69-23CF-44E3-9099-C40C66FF867C}">
                  <a14:compatExt spid="_x0000_s32115"/>
                </a:ext>
                <a:ext uri="{FF2B5EF4-FFF2-40B4-BE49-F238E27FC236}">
                  <a16:creationId xmlns:a16="http://schemas.microsoft.com/office/drawing/2014/main" id="{00000000-0008-0000-1400-000073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55</xdr:row>
          <xdr:rowOff>0</xdr:rowOff>
        </xdr:from>
        <xdr:to>
          <xdr:col>10</xdr:col>
          <xdr:colOff>281940</xdr:colOff>
          <xdr:row>55</xdr:row>
          <xdr:rowOff>220980</xdr:rowOff>
        </xdr:to>
        <xdr:sp macro="" textlink="">
          <xdr:nvSpPr>
            <xdr:cNvPr id="32116" name="Check Box 372" hidden="1">
              <a:extLst>
                <a:ext uri="{63B3BB69-23CF-44E3-9099-C40C66FF867C}">
                  <a14:compatExt spid="_x0000_s32116"/>
                </a:ext>
                <a:ext uri="{FF2B5EF4-FFF2-40B4-BE49-F238E27FC236}">
                  <a16:creationId xmlns:a16="http://schemas.microsoft.com/office/drawing/2014/main" id="{00000000-0008-0000-1400-000074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56</xdr:row>
          <xdr:rowOff>0</xdr:rowOff>
        </xdr:from>
        <xdr:to>
          <xdr:col>10</xdr:col>
          <xdr:colOff>281940</xdr:colOff>
          <xdr:row>56</xdr:row>
          <xdr:rowOff>220980</xdr:rowOff>
        </xdr:to>
        <xdr:sp macro="" textlink="">
          <xdr:nvSpPr>
            <xdr:cNvPr id="32117" name="Check Box 373" hidden="1">
              <a:extLst>
                <a:ext uri="{63B3BB69-23CF-44E3-9099-C40C66FF867C}">
                  <a14:compatExt spid="_x0000_s32117"/>
                </a:ext>
                <a:ext uri="{FF2B5EF4-FFF2-40B4-BE49-F238E27FC236}">
                  <a16:creationId xmlns:a16="http://schemas.microsoft.com/office/drawing/2014/main" id="{00000000-0008-0000-1400-000075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57</xdr:row>
          <xdr:rowOff>0</xdr:rowOff>
        </xdr:from>
        <xdr:to>
          <xdr:col>10</xdr:col>
          <xdr:colOff>281940</xdr:colOff>
          <xdr:row>57</xdr:row>
          <xdr:rowOff>220980</xdr:rowOff>
        </xdr:to>
        <xdr:sp macro="" textlink="">
          <xdr:nvSpPr>
            <xdr:cNvPr id="32118" name="Check Box 374" hidden="1">
              <a:extLst>
                <a:ext uri="{63B3BB69-23CF-44E3-9099-C40C66FF867C}">
                  <a14:compatExt spid="_x0000_s32118"/>
                </a:ext>
                <a:ext uri="{FF2B5EF4-FFF2-40B4-BE49-F238E27FC236}">
                  <a16:creationId xmlns:a16="http://schemas.microsoft.com/office/drawing/2014/main" id="{00000000-0008-0000-1400-000076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58</xdr:row>
          <xdr:rowOff>0</xdr:rowOff>
        </xdr:from>
        <xdr:to>
          <xdr:col>10</xdr:col>
          <xdr:colOff>281940</xdr:colOff>
          <xdr:row>58</xdr:row>
          <xdr:rowOff>220980</xdr:rowOff>
        </xdr:to>
        <xdr:sp macro="" textlink="">
          <xdr:nvSpPr>
            <xdr:cNvPr id="32119" name="Check Box 375" hidden="1">
              <a:extLst>
                <a:ext uri="{63B3BB69-23CF-44E3-9099-C40C66FF867C}">
                  <a14:compatExt spid="_x0000_s32119"/>
                </a:ext>
                <a:ext uri="{FF2B5EF4-FFF2-40B4-BE49-F238E27FC236}">
                  <a16:creationId xmlns:a16="http://schemas.microsoft.com/office/drawing/2014/main" id="{00000000-0008-0000-1400-0000777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32769" name="Group Box 1"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32770" name="Option Button 2" hidden="1">
              <a:extLst>
                <a:ext uri="{63B3BB69-23CF-44E3-9099-C40C66FF867C}">
                  <a14:compatExt spid="_x0000_s32770"/>
                </a:ext>
                <a:ext uri="{FF2B5EF4-FFF2-40B4-BE49-F238E27FC236}">
                  <a16:creationId xmlns:a16="http://schemas.microsoft.com/office/drawing/2014/main" id="{00000000-0008-0000-1500-00000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32771" name="Option Button 3" hidden="1">
              <a:extLst>
                <a:ext uri="{63B3BB69-23CF-44E3-9099-C40C66FF867C}">
                  <a14:compatExt spid="_x0000_s32771"/>
                </a:ext>
                <a:ext uri="{FF2B5EF4-FFF2-40B4-BE49-F238E27FC236}">
                  <a16:creationId xmlns:a16="http://schemas.microsoft.com/office/drawing/2014/main" id="{00000000-0008-0000-1500-00000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32772" name="Group Box 4" hidden="1">
              <a:extLst>
                <a:ext uri="{63B3BB69-23CF-44E3-9099-C40C66FF867C}">
                  <a14:compatExt spid="_x0000_s32772"/>
                </a:ext>
                <a:ext uri="{FF2B5EF4-FFF2-40B4-BE49-F238E27FC236}">
                  <a16:creationId xmlns:a16="http://schemas.microsoft.com/office/drawing/2014/main" id="{00000000-0008-0000-1500-000004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32773" name="Option Button 5" hidden="1">
              <a:extLst>
                <a:ext uri="{63B3BB69-23CF-44E3-9099-C40C66FF867C}">
                  <a14:compatExt spid="_x0000_s32773"/>
                </a:ext>
                <a:ext uri="{FF2B5EF4-FFF2-40B4-BE49-F238E27FC236}">
                  <a16:creationId xmlns:a16="http://schemas.microsoft.com/office/drawing/2014/main" id="{00000000-0008-0000-1500-00000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32774" name="Option Button 6" hidden="1">
              <a:extLst>
                <a:ext uri="{63B3BB69-23CF-44E3-9099-C40C66FF867C}">
                  <a14:compatExt spid="_x0000_s32774"/>
                </a:ext>
                <a:ext uri="{FF2B5EF4-FFF2-40B4-BE49-F238E27FC236}">
                  <a16:creationId xmlns:a16="http://schemas.microsoft.com/office/drawing/2014/main" id="{00000000-0008-0000-1500-000006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6</xdr:col>
          <xdr:colOff>0</xdr:colOff>
          <xdr:row>8</xdr:row>
          <xdr:rowOff>0</xdr:rowOff>
        </xdr:to>
        <xdr:sp macro="" textlink="">
          <xdr:nvSpPr>
            <xdr:cNvPr id="32775" name="Group Box 7" hidden="1">
              <a:extLst>
                <a:ext uri="{63B3BB69-23CF-44E3-9099-C40C66FF867C}">
                  <a14:compatExt spid="_x0000_s32775"/>
                </a:ext>
                <a:ext uri="{FF2B5EF4-FFF2-40B4-BE49-F238E27FC236}">
                  <a16:creationId xmlns:a16="http://schemas.microsoft.com/office/drawing/2014/main" id="{00000000-0008-0000-1500-000007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32776" name="Option Button 8" hidden="1">
              <a:extLst>
                <a:ext uri="{63B3BB69-23CF-44E3-9099-C40C66FF867C}">
                  <a14:compatExt spid="_x0000_s32776"/>
                </a:ext>
                <a:ext uri="{FF2B5EF4-FFF2-40B4-BE49-F238E27FC236}">
                  <a16:creationId xmlns:a16="http://schemas.microsoft.com/office/drawing/2014/main" id="{00000000-0008-0000-1500-000008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32777" name="Group Box 9" hidden="1">
              <a:extLst>
                <a:ext uri="{63B3BB69-23CF-44E3-9099-C40C66FF867C}">
                  <a14:compatExt spid="_x0000_s32777"/>
                </a:ext>
                <a:ext uri="{FF2B5EF4-FFF2-40B4-BE49-F238E27FC236}">
                  <a16:creationId xmlns:a16="http://schemas.microsoft.com/office/drawing/2014/main" id="{00000000-0008-0000-1500-000009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32778" name="Option Button 10" hidden="1">
              <a:extLst>
                <a:ext uri="{63B3BB69-23CF-44E3-9099-C40C66FF867C}">
                  <a14:compatExt spid="_x0000_s32778"/>
                </a:ext>
                <a:ext uri="{FF2B5EF4-FFF2-40B4-BE49-F238E27FC236}">
                  <a16:creationId xmlns:a16="http://schemas.microsoft.com/office/drawing/2014/main" id="{00000000-0008-0000-1500-00000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32779" name="Option Button 11" hidden="1">
              <a:extLst>
                <a:ext uri="{63B3BB69-23CF-44E3-9099-C40C66FF867C}">
                  <a14:compatExt spid="_x0000_s32779"/>
                </a:ext>
                <a:ext uri="{FF2B5EF4-FFF2-40B4-BE49-F238E27FC236}">
                  <a16:creationId xmlns:a16="http://schemas.microsoft.com/office/drawing/2014/main" id="{00000000-0008-0000-1500-00000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32780" name="Group Box 12" hidden="1">
              <a:extLst>
                <a:ext uri="{63B3BB69-23CF-44E3-9099-C40C66FF867C}">
                  <a14:compatExt spid="_x0000_s32780"/>
                </a:ext>
                <a:ext uri="{FF2B5EF4-FFF2-40B4-BE49-F238E27FC236}">
                  <a16:creationId xmlns:a16="http://schemas.microsoft.com/office/drawing/2014/main" id="{00000000-0008-0000-1500-00000C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32781" name="Option Button 13" hidden="1">
              <a:extLst>
                <a:ext uri="{63B3BB69-23CF-44E3-9099-C40C66FF867C}">
                  <a14:compatExt spid="_x0000_s32781"/>
                </a:ext>
                <a:ext uri="{FF2B5EF4-FFF2-40B4-BE49-F238E27FC236}">
                  <a16:creationId xmlns:a16="http://schemas.microsoft.com/office/drawing/2014/main" id="{00000000-0008-0000-1500-00000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32782" name="Option Button 14" hidden="1">
              <a:extLst>
                <a:ext uri="{63B3BB69-23CF-44E3-9099-C40C66FF867C}">
                  <a14:compatExt spid="_x0000_s32782"/>
                </a:ext>
                <a:ext uri="{FF2B5EF4-FFF2-40B4-BE49-F238E27FC236}">
                  <a16:creationId xmlns:a16="http://schemas.microsoft.com/office/drawing/2014/main" id="{00000000-0008-0000-1500-00000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32783" name="Group Box 15" hidden="1">
              <a:extLst>
                <a:ext uri="{63B3BB69-23CF-44E3-9099-C40C66FF867C}">
                  <a14:compatExt spid="_x0000_s32783"/>
                </a:ext>
                <a:ext uri="{FF2B5EF4-FFF2-40B4-BE49-F238E27FC236}">
                  <a16:creationId xmlns:a16="http://schemas.microsoft.com/office/drawing/2014/main" id="{00000000-0008-0000-1500-00000F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32784" name="Option Button 16" hidden="1">
              <a:extLst>
                <a:ext uri="{63B3BB69-23CF-44E3-9099-C40C66FF867C}">
                  <a14:compatExt spid="_x0000_s32784"/>
                </a:ext>
                <a:ext uri="{FF2B5EF4-FFF2-40B4-BE49-F238E27FC236}">
                  <a16:creationId xmlns:a16="http://schemas.microsoft.com/office/drawing/2014/main" id="{00000000-0008-0000-1500-000010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1500-000011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32786" name="Group Box 18" hidden="1">
              <a:extLst>
                <a:ext uri="{63B3BB69-23CF-44E3-9099-C40C66FF867C}">
                  <a14:compatExt spid="_x0000_s32786"/>
                </a:ext>
                <a:ext uri="{FF2B5EF4-FFF2-40B4-BE49-F238E27FC236}">
                  <a16:creationId xmlns:a16="http://schemas.microsoft.com/office/drawing/2014/main" id="{00000000-0008-0000-1500-000012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32787" name="Option Button 19" hidden="1">
              <a:extLst>
                <a:ext uri="{63B3BB69-23CF-44E3-9099-C40C66FF867C}">
                  <a14:compatExt spid="_x0000_s32787"/>
                </a:ext>
                <a:ext uri="{FF2B5EF4-FFF2-40B4-BE49-F238E27FC236}">
                  <a16:creationId xmlns:a16="http://schemas.microsoft.com/office/drawing/2014/main" id="{00000000-0008-0000-1500-00001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32788" name="Option Button 20" hidden="1">
              <a:extLst>
                <a:ext uri="{63B3BB69-23CF-44E3-9099-C40C66FF867C}">
                  <a14:compatExt spid="_x0000_s32788"/>
                </a:ext>
                <a:ext uri="{FF2B5EF4-FFF2-40B4-BE49-F238E27FC236}">
                  <a16:creationId xmlns:a16="http://schemas.microsoft.com/office/drawing/2014/main" id="{00000000-0008-0000-1500-00001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2789" name="Group Box 21" hidden="1">
              <a:extLst>
                <a:ext uri="{63B3BB69-23CF-44E3-9099-C40C66FF867C}">
                  <a14:compatExt spid="_x0000_s32789"/>
                </a:ext>
                <a:ext uri="{FF2B5EF4-FFF2-40B4-BE49-F238E27FC236}">
                  <a16:creationId xmlns:a16="http://schemas.microsoft.com/office/drawing/2014/main" id="{00000000-0008-0000-1500-000015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2790" name="Option Button 22" hidden="1">
              <a:extLst>
                <a:ext uri="{63B3BB69-23CF-44E3-9099-C40C66FF867C}">
                  <a14:compatExt spid="_x0000_s32790"/>
                </a:ext>
                <a:ext uri="{FF2B5EF4-FFF2-40B4-BE49-F238E27FC236}">
                  <a16:creationId xmlns:a16="http://schemas.microsoft.com/office/drawing/2014/main" id="{00000000-0008-0000-1500-000016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2791" name="Option Button 23" hidden="1">
              <a:extLst>
                <a:ext uri="{63B3BB69-23CF-44E3-9099-C40C66FF867C}">
                  <a14:compatExt spid="_x0000_s32791"/>
                </a:ext>
                <a:ext uri="{FF2B5EF4-FFF2-40B4-BE49-F238E27FC236}">
                  <a16:creationId xmlns:a16="http://schemas.microsoft.com/office/drawing/2014/main" id="{00000000-0008-0000-1500-000017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32792" name="Group Box 24" hidden="1">
              <a:extLst>
                <a:ext uri="{63B3BB69-23CF-44E3-9099-C40C66FF867C}">
                  <a14:compatExt spid="_x0000_s32792"/>
                </a:ext>
                <a:ext uri="{FF2B5EF4-FFF2-40B4-BE49-F238E27FC236}">
                  <a16:creationId xmlns:a16="http://schemas.microsoft.com/office/drawing/2014/main" id="{00000000-0008-0000-1500-000018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32793" name="Option Button 25" hidden="1">
              <a:extLst>
                <a:ext uri="{63B3BB69-23CF-44E3-9099-C40C66FF867C}">
                  <a14:compatExt spid="_x0000_s32793"/>
                </a:ext>
                <a:ext uri="{FF2B5EF4-FFF2-40B4-BE49-F238E27FC236}">
                  <a16:creationId xmlns:a16="http://schemas.microsoft.com/office/drawing/2014/main" id="{00000000-0008-0000-1500-00001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32794" name="Option Button 26" hidden="1">
              <a:extLst>
                <a:ext uri="{63B3BB69-23CF-44E3-9099-C40C66FF867C}">
                  <a14:compatExt spid="_x0000_s32794"/>
                </a:ext>
                <a:ext uri="{FF2B5EF4-FFF2-40B4-BE49-F238E27FC236}">
                  <a16:creationId xmlns:a16="http://schemas.microsoft.com/office/drawing/2014/main" id="{00000000-0008-0000-1500-00001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190500</xdr:rowOff>
        </xdr:from>
        <xdr:to>
          <xdr:col>11</xdr:col>
          <xdr:colOff>0</xdr:colOff>
          <xdr:row>6</xdr:row>
          <xdr:rowOff>0</xdr:rowOff>
        </xdr:to>
        <xdr:sp macro="" textlink="">
          <xdr:nvSpPr>
            <xdr:cNvPr id="32795" name="Group Box 27" hidden="1">
              <a:extLst>
                <a:ext uri="{63B3BB69-23CF-44E3-9099-C40C66FF867C}">
                  <a14:compatExt spid="_x0000_s32795"/>
                </a:ext>
                <a:ext uri="{FF2B5EF4-FFF2-40B4-BE49-F238E27FC236}">
                  <a16:creationId xmlns:a16="http://schemas.microsoft.com/office/drawing/2014/main" id="{00000000-0008-0000-1500-00001B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xdr:row>
          <xdr:rowOff>190500</xdr:rowOff>
        </xdr:from>
        <xdr:to>
          <xdr:col>7</xdr:col>
          <xdr:colOff>175260</xdr:colOff>
          <xdr:row>6</xdr:row>
          <xdr:rowOff>0</xdr:rowOff>
        </xdr:to>
        <xdr:sp macro="" textlink="">
          <xdr:nvSpPr>
            <xdr:cNvPr id="32796" name="Option Button 28" hidden="1">
              <a:extLst>
                <a:ext uri="{63B3BB69-23CF-44E3-9099-C40C66FF867C}">
                  <a14:compatExt spid="_x0000_s32796"/>
                </a:ext>
                <a:ext uri="{FF2B5EF4-FFF2-40B4-BE49-F238E27FC236}">
                  <a16:creationId xmlns:a16="http://schemas.microsoft.com/office/drawing/2014/main" id="{00000000-0008-0000-1500-00001C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xdr:row>
          <xdr:rowOff>190500</xdr:rowOff>
        </xdr:from>
        <xdr:to>
          <xdr:col>8</xdr:col>
          <xdr:colOff>175260</xdr:colOff>
          <xdr:row>6</xdr:row>
          <xdr:rowOff>0</xdr:rowOff>
        </xdr:to>
        <xdr:sp macro="" textlink="">
          <xdr:nvSpPr>
            <xdr:cNvPr id="32797" name="Option Button 29" hidden="1">
              <a:extLst>
                <a:ext uri="{63B3BB69-23CF-44E3-9099-C40C66FF867C}">
                  <a14:compatExt spid="_x0000_s32797"/>
                </a:ext>
                <a:ext uri="{FF2B5EF4-FFF2-40B4-BE49-F238E27FC236}">
                  <a16:creationId xmlns:a16="http://schemas.microsoft.com/office/drawing/2014/main" id="{00000000-0008-0000-1500-00001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xdr:row>
          <xdr:rowOff>190500</xdr:rowOff>
        </xdr:from>
        <xdr:to>
          <xdr:col>9</xdr:col>
          <xdr:colOff>175260</xdr:colOff>
          <xdr:row>6</xdr:row>
          <xdr:rowOff>0</xdr:rowOff>
        </xdr:to>
        <xdr:sp macro="" textlink="">
          <xdr:nvSpPr>
            <xdr:cNvPr id="32798" name="Option Button 30" hidden="1">
              <a:extLst>
                <a:ext uri="{63B3BB69-23CF-44E3-9099-C40C66FF867C}">
                  <a14:compatExt spid="_x0000_s32798"/>
                </a:ext>
                <a:ext uri="{FF2B5EF4-FFF2-40B4-BE49-F238E27FC236}">
                  <a16:creationId xmlns:a16="http://schemas.microsoft.com/office/drawing/2014/main" id="{00000000-0008-0000-1500-00001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xdr:row>
          <xdr:rowOff>190500</xdr:rowOff>
        </xdr:from>
        <xdr:to>
          <xdr:col>10</xdr:col>
          <xdr:colOff>175260</xdr:colOff>
          <xdr:row>6</xdr:row>
          <xdr:rowOff>0</xdr:rowOff>
        </xdr:to>
        <xdr:sp macro="" textlink="">
          <xdr:nvSpPr>
            <xdr:cNvPr id="32799" name="Option Button 31" hidden="1">
              <a:extLst>
                <a:ext uri="{63B3BB69-23CF-44E3-9099-C40C66FF867C}">
                  <a14:compatExt spid="_x0000_s32799"/>
                </a:ext>
                <a:ext uri="{FF2B5EF4-FFF2-40B4-BE49-F238E27FC236}">
                  <a16:creationId xmlns:a16="http://schemas.microsoft.com/office/drawing/2014/main" id="{00000000-0008-0000-1500-00001F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0</xdr:rowOff>
        </xdr:to>
        <xdr:sp macro="" textlink="">
          <xdr:nvSpPr>
            <xdr:cNvPr id="32800" name="Group Box 32" hidden="1">
              <a:extLst>
                <a:ext uri="{63B3BB69-23CF-44E3-9099-C40C66FF867C}">
                  <a14:compatExt spid="_x0000_s32800"/>
                </a:ext>
                <a:ext uri="{FF2B5EF4-FFF2-40B4-BE49-F238E27FC236}">
                  <a16:creationId xmlns:a16="http://schemas.microsoft.com/office/drawing/2014/main" id="{00000000-0008-0000-1500-000020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32801" name="Option Button 33" hidden="1">
              <a:extLst>
                <a:ext uri="{63B3BB69-23CF-44E3-9099-C40C66FF867C}">
                  <a14:compatExt spid="_x0000_s32801"/>
                </a:ext>
                <a:ext uri="{FF2B5EF4-FFF2-40B4-BE49-F238E27FC236}">
                  <a16:creationId xmlns:a16="http://schemas.microsoft.com/office/drawing/2014/main" id="{00000000-0008-0000-1500-000021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32802" name="Option Button 34" hidden="1">
              <a:extLst>
                <a:ext uri="{63B3BB69-23CF-44E3-9099-C40C66FF867C}">
                  <a14:compatExt spid="_x0000_s32802"/>
                </a:ext>
                <a:ext uri="{FF2B5EF4-FFF2-40B4-BE49-F238E27FC236}">
                  <a16:creationId xmlns:a16="http://schemas.microsoft.com/office/drawing/2014/main" id="{00000000-0008-0000-1500-00002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32803" name="Option Button 35" hidden="1">
              <a:extLst>
                <a:ext uri="{63B3BB69-23CF-44E3-9099-C40C66FF867C}">
                  <a14:compatExt spid="_x0000_s32803"/>
                </a:ext>
                <a:ext uri="{FF2B5EF4-FFF2-40B4-BE49-F238E27FC236}">
                  <a16:creationId xmlns:a16="http://schemas.microsoft.com/office/drawing/2014/main" id="{00000000-0008-0000-1500-00002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32804" name="Option Button 36" hidden="1">
              <a:extLst>
                <a:ext uri="{63B3BB69-23CF-44E3-9099-C40C66FF867C}">
                  <a14:compatExt spid="_x0000_s32804"/>
                </a:ext>
                <a:ext uri="{FF2B5EF4-FFF2-40B4-BE49-F238E27FC236}">
                  <a16:creationId xmlns:a16="http://schemas.microsoft.com/office/drawing/2014/main" id="{00000000-0008-0000-1500-00002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32805" name="Group Box 37" hidden="1">
              <a:extLst>
                <a:ext uri="{63B3BB69-23CF-44E3-9099-C40C66FF867C}">
                  <a14:compatExt spid="_x0000_s32805"/>
                </a:ext>
                <a:ext uri="{FF2B5EF4-FFF2-40B4-BE49-F238E27FC236}">
                  <a16:creationId xmlns:a16="http://schemas.microsoft.com/office/drawing/2014/main" id="{00000000-0008-0000-1500-000025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32806" name="Option Button 38" hidden="1">
              <a:extLst>
                <a:ext uri="{63B3BB69-23CF-44E3-9099-C40C66FF867C}">
                  <a14:compatExt spid="_x0000_s32806"/>
                </a:ext>
                <a:ext uri="{FF2B5EF4-FFF2-40B4-BE49-F238E27FC236}">
                  <a16:creationId xmlns:a16="http://schemas.microsoft.com/office/drawing/2014/main" id="{00000000-0008-0000-1500-000026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32807" name="Option Button 39" hidden="1">
              <a:extLst>
                <a:ext uri="{63B3BB69-23CF-44E3-9099-C40C66FF867C}">
                  <a14:compatExt spid="_x0000_s32807"/>
                </a:ext>
                <a:ext uri="{FF2B5EF4-FFF2-40B4-BE49-F238E27FC236}">
                  <a16:creationId xmlns:a16="http://schemas.microsoft.com/office/drawing/2014/main" id="{00000000-0008-0000-1500-000027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32808" name="Option Button 40" hidden="1">
              <a:extLst>
                <a:ext uri="{63B3BB69-23CF-44E3-9099-C40C66FF867C}">
                  <a14:compatExt spid="_x0000_s32808"/>
                </a:ext>
                <a:ext uri="{FF2B5EF4-FFF2-40B4-BE49-F238E27FC236}">
                  <a16:creationId xmlns:a16="http://schemas.microsoft.com/office/drawing/2014/main" id="{00000000-0008-0000-1500-000028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32809" name="Option Button 41" hidden="1">
              <a:extLst>
                <a:ext uri="{63B3BB69-23CF-44E3-9099-C40C66FF867C}">
                  <a14:compatExt spid="_x0000_s32809"/>
                </a:ext>
                <a:ext uri="{FF2B5EF4-FFF2-40B4-BE49-F238E27FC236}">
                  <a16:creationId xmlns:a16="http://schemas.microsoft.com/office/drawing/2014/main" id="{00000000-0008-0000-1500-00002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22860</xdr:rowOff>
        </xdr:to>
        <xdr:sp macro="" textlink="">
          <xdr:nvSpPr>
            <xdr:cNvPr id="32810" name="Group Box 42" hidden="1">
              <a:extLst>
                <a:ext uri="{63B3BB69-23CF-44E3-9099-C40C66FF867C}">
                  <a14:compatExt spid="_x0000_s32810"/>
                </a:ext>
                <a:ext uri="{FF2B5EF4-FFF2-40B4-BE49-F238E27FC236}">
                  <a16:creationId xmlns:a16="http://schemas.microsoft.com/office/drawing/2014/main" id="{00000000-0008-0000-1500-00002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32811" name="Option Button 43" hidden="1">
              <a:extLst>
                <a:ext uri="{63B3BB69-23CF-44E3-9099-C40C66FF867C}">
                  <a14:compatExt spid="_x0000_s32811"/>
                </a:ext>
                <a:ext uri="{FF2B5EF4-FFF2-40B4-BE49-F238E27FC236}">
                  <a16:creationId xmlns:a16="http://schemas.microsoft.com/office/drawing/2014/main" id="{00000000-0008-0000-1500-00002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32812" name="Option Button 44" hidden="1">
              <a:extLst>
                <a:ext uri="{63B3BB69-23CF-44E3-9099-C40C66FF867C}">
                  <a14:compatExt spid="_x0000_s32812"/>
                </a:ext>
                <a:ext uri="{FF2B5EF4-FFF2-40B4-BE49-F238E27FC236}">
                  <a16:creationId xmlns:a16="http://schemas.microsoft.com/office/drawing/2014/main" id="{00000000-0008-0000-1500-00002C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32813" name="Option Button 45" hidden="1">
              <a:extLst>
                <a:ext uri="{63B3BB69-23CF-44E3-9099-C40C66FF867C}">
                  <a14:compatExt spid="_x0000_s32813"/>
                </a:ext>
                <a:ext uri="{FF2B5EF4-FFF2-40B4-BE49-F238E27FC236}">
                  <a16:creationId xmlns:a16="http://schemas.microsoft.com/office/drawing/2014/main" id="{00000000-0008-0000-1500-00002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12</xdr:row>
          <xdr:rowOff>0</xdr:rowOff>
        </xdr:to>
        <xdr:sp macro="" textlink="">
          <xdr:nvSpPr>
            <xdr:cNvPr id="32814" name="Group Box 46" hidden="1">
              <a:extLst>
                <a:ext uri="{63B3BB69-23CF-44E3-9099-C40C66FF867C}">
                  <a14:compatExt spid="_x0000_s32814"/>
                </a:ext>
                <a:ext uri="{FF2B5EF4-FFF2-40B4-BE49-F238E27FC236}">
                  <a16:creationId xmlns:a16="http://schemas.microsoft.com/office/drawing/2014/main" id="{00000000-0008-0000-1500-00002E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32815" name="Option Button 47" hidden="1">
              <a:extLst>
                <a:ext uri="{63B3BB69-23CF-44E3-9099-C40C66FF867C}">
                  <a14:compatExt spid="_x0000_s32815"/>
                </a:ext>
                <a:ext uri="{FF2B5EF4-FFF2-40B4-BE49-F238E27FC236}">
                  <a16:creationId xmlns:a16="http://schemas.microsoft.com/office/drawing/2014/main" id="{00000000-0008-0000-1500-00002F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32816" name="Option Button 48" hidden="1">
              <a:extLst>
                <a:ext uri="{63B3BB69-23CF-44E3-9099-C40C66FF867C}">
                  <a14:compatExt spid="_x0000_s32816"/>
                </a:ext>
                <a:ext uri="{FF2B5EF4-FFF2-40B4-BE49-F238E27FC236}">
                  <a16:creationId xmlns:a16="http://schemas.microsoft.com/office/drawing/2014/main" id="{00000000-0008-0000-1500-000030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32817" name="Option Button 49" hidden="1">
              <a:extLst>
                <a:ext uri="{63B3BB69-23CF-44E3-9099-C40C66FF867C}">
                  <a14:compatExt spid="_x0000_s32817"/>
                </a:ext>
                <a:ext uri="{FF2B5EF4-FFF2-40B4-BE49-F238E27FC236}">
                  <a16:creationId xmlns:a16="http://schemas.microsoft.com/office/drawing/2014/main" id="{00000000-0008-0000-1500-000031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32818" name="Option Button 50" hidden="1">
              <a:extLst>
                <a:ext uri="{63B3BB69-23CF-44E3-9099-C40C66FF867C}">
                  <a14:compatExt spid="_x0000_s32818"/>
                </a:ext>
                <a:ext uri="{FF2B5EF4-FFF2-40B4-BE49-F238E27FC236}">
                  <a16:creationId xmlns:a16="http://schemas.microsoft.com/office/drawing/2014/main" id="{00000000-0008-0000-1500-00003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32819" name="Group Box 51" hidden="1">
              <a:extLst>
                <a:ext uri="{63B3BB69-23CF-44E3-9099-C40C66FF867C}">
                  <a14:compatExt spid="_x0000_s32819"/>
                </a:ext>
                <a:ext uri="{FF2B5EF4-FFF2-40B4-BE49-F238E27FC236}">
                  <a16:creationId xmlns:a16="http://schemas.microsoft.com/office/drawing/2014/main" id="{00000000-0008-0000-1500-000033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32820" name="Option Button 52" hidden="1">
              <a:extLst>
                <a:ext uri="{63B3BB69-23CF-44E3-9099-C40C66FF867C}">
                  <a14:compatExt spid="_x0000_s32820"/>
                </a:ext>
                <a:ext uri="{FF2B5EF4-FFF2-40B4-BE49-F238E27FC236}">
                  <a16:creationId xmlns:a16="http://schemas.microsoft.com/office/drawing/2014/main" id="{00000000-0008-0000-1500-00003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32821" name="Option Button 53" hidden="1">
              <a:extLst>
                <a:ext uri="{63B3BB69-23CF-44E3-9099-C40C66FF867C}">
                  <a14:compatExt spid="_x0000_s32821"/>
                </a:ext>
                <a:ext uri="{FF2B5EF4-FFF2-40B4-BE49-F238E27FC236}">
                  <a16:creationId xmlns:a16="http://schemas.microsoft.com/office/drawing/2014/main" id="{00000000-0008-0000-1500-00003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32822" name="Option Button 54" hidden="1">
              <a:extLst>
                <a:ext uri="{63B3BB69-23CF-44E3-9099-C40C66FF867C}">
                  <a14:compatExt spid="_x0000_s32822"/>
                </a:ext>
                <a:ext uri="{FF2B5EF4-FFF2-40B4-BE49-F238E27FC236}">
                  <a16:creationId xmlns:a16="http://schemas.microsoft.com/office/drawing/2014/main" id="{00000000-0008-0000-1500-000036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32823" name="Option Button 55" hidden="1">
              <a:extLst>
                <a:ext uri="{63B3BB69-23CF-44E3-9099-C40C66FF867C}">
                  <a14:compatExt spid="_x0000_s32823"/>
                </a:ext>
                <a:ext uri="{FF2B5EF4-FFF2-40B4-BE49-F238E27FC236}">
                  <a16:creationId xmlns:a16="http://schemas.microsoft.com/office/drawing/2014/main" id="{00000000-0008-0000-1500-000037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22860</xdr:rowOff>
        </xdr:to>
        <xdr:sp macro="" textlink="">
          <xdr:nvSpPr>
            <xdr:cNvPr id="32824" name="Group Box 56" hidden="1">
              <a:extLst>
                <a:ext uri="{63B3BB69-23CF-44E3-9099-C40C66FF867C}">
                  <a14:compatExt spid="_x0000_s32824"/>
                </a:ext>
                <a:ext uri="{FF2B5EF4-FFF2-40B4-BE49-F238E27FC236}">
                  <a16:creationId xmlns:a16="http://schemas.microsoft.com/office/drawing/2014/main" id="{00000000-0008-0000-1500-000038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22860</xdr:rowOff>
        </xdr:to>
        <xdr:sp macro="" textlink="">
          <xdr:nvSpPr>
            <xdr:cNvPr id="32825" name="Option Button 57" hidden="1">
              <a:extLst>
                <a:ext uri="{63B3BB69-23CF-44E3-9099-C40C66FF867C}">
                  <a14:compatExt spid="_x0000_s32825"/>
                </a:ext>
                <a:ext uri="{FF2B5EF4-FFF2-40B4-BE49-F238E27FC236}">
                  <a16:creationId xmlns:a16="http://schemas.microsoft.com/office/drawing/2014/main" id="{00000000-0008-0000-1500-00003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22860</xdr:rowOff>
        </xdr:to>
        <xdr:sp macro="" textlink="">
          <xdr:nvSpPr>
            <xdr:cNvPr id="32826" name="Option Button 58" hidden="1">
              <a:extLst>
                <a:ext uri="{63B3BB69-23CF-44E3-9099-C40C66FF867C}">
                  <a14:compatExt spid="_x0000_s32826"/>
                </a:ext>
                <a:ext uri="{FF2B5EF4-FFF2-40B4-BE49-F238E27FC236}">
                  <a16:creationId xmlns:a16="http://schemas.microsoft.com/office/drawing/2014/main" id="{00000000-0008-0000-1500-00003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22860</xdr:rowOff>
        </xdr:to>
        <xdr:sp macro="" textlink="">
          <xdr:nvSpPr>
            <xdr:cNvPr id="32827" name="Option Button 59" hidden="1">
              <a:extLst>
                <a:ext uri="{63B3BB69-23CF-44E3-9099-C40C66FF867C}">
                  <a14:compatExt spid="_x0000_s32827"/>
                </a:ext>
                <a:ext uri="{FF2B5EF4-FFF2-40B4-BE49-F238E27FC236}">
                  <a16:creationId xmlns:a16="http://schemas.microsoft.com/office/drawing/2014/main" id="{00000000-0008-0000-1500-00003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32828" name="Group Box 60" hidden="1">
              <a:extLst>
                <a:ext uri="{63B3BB69-23CF-44E3-9099-C40C66FF867C}">
                  <a14:compatExt spid="_x0000_s32828"/>
                </a:ext>
                <a:ext uri="{FF2B5EF4-FFF2-40B4-BE49-F238E27FC236}">
                  <a16:creationId xmlns:a16="http://schemas.microsoft.com/office/drawing/2014/main" id="{00000000-0008-0000-1500-00003C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2829" name="Option Button 61" hidden="1">
              <a:extLst>
                <a:ext uri="{63B3BB69-23CF-44E3-9099-C40C66FF867C}">
                  <a14:compatExt spid="_x0000_s32829"/>
                </a:ext>
                <a:ext uri="{FF2B5EF4-FFF2-40B4-BE49-F238E27FC236}">
                  <a16:creationId xmlns:a16="http://schemas.microsoft.com/office/drawing/2014/main" id="{00000000-0008-0000-1500-00003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2830" name="Option Button 62" hidden="1">
              <a:extLst>
                <a:ext uri="{63B3BB69-23CF-44E3-9099-C40C66FF867C}">
                  <a14:compatExt spid="_x0000_s32830"/>
                </a:ext>
                <a:ext uri="{FF2B5EF4-FFF2-40B4-BE49-F238E27FC236}">
                  <a16:creationId xmlns:a16="http://schemas.microsoft.com/office/drawing/2014/main" id="{00000000-0008-0000-1500-00003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2831" name="Option Button 63" hidden="1">
              <a:extLst>
                <a:ext uri="{63B3BB69-23CF-44E3-9099-C40C66FF867C}">
                  <a14:compatExt spid="_x0000_s32831"/>
                </a:ext>
                <a:ext uri="{FF2B5EF4-FFF2-40B4-BE49-F238E27FC236}">
                  <a16:creationId xmlns:a16="http://schemas.microsoft.com/office/drawing/2014/main" id="{00000000-0008-0000-1500-00003F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2832" name="Option Button 64" hidden="1">
              <a:extLst>
                <a:ext uri="{63B3BB69-23CF-44E3-9099-C40C66FF867C}">
                  <a14:compatExt spid="_x0000_s32832"/>
                </a:ext>
                <a:ext uri="{FF2B5EF4-FFF2-40B4-BE49-F238E27FC236}">
                  <a16:creationId xmlns:a16="http://schemas.microsoft.com/office/drawing/2014/main" id="{00000000-0008-0000-1500-000040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32833" name="Group Box 65" hidden="1">
              <a:extLst>
                <a:ext uri="{63B3BB69-23CF-44E3-9099-C40C66FF867C}">
                  <a14:compatExt spid="_x0000_s32833"/>
                </a:ext>
                <a:ext uri="{FF2B5EF4-FFF2-40B4-BE49-F238E27FC236}">
                  <a16:creationId xmlns:a16="http://schemas.microsoft.com/office/drawing/2014/main" id="{00000000-0008-0000-1500-000041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2834" name="Option Button 66" hidden="1">
              <a:extLst>
                <a:ext uri="{63B3BB69-23CF-44E3-9099-C40C66FF867C}">
                  <a14:compatExt spid="_x0000_s32834"/>
                </a:ext>
                <a:ext uri="{FF2B5EF4-FFF2-40B4-BE49-F238E27FC236}">
                  <a16:creationId xmlns:a16="http://schemas.microsoft.com/office/drawing/2014/main" id="{00000000-0008-0000-1500-00004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32835" name="Option Button 67" hidden="1">
              <a:extLst>
                <a:ext uri="{63B3BB69-23CF-44E3-9099-C40C66FF867C}">
                  <a14:compatExt spid="_x0000_s32835"/>
                </a:ext>
                <a:ext uri="{FF2B5EF4-FFF2-40B4-BE49-F238E27FC236}">
                  <a16:creationId xmlns:a16="http://schemas.microsoft.com/office/drawing/2014/main" id="{00000000-0008-0000-1500-00004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2836" name="Option Button 68" hidden="1">
              <a:extLst>
                <a:ext uri="{63B3BB69-23CF-44E3-9099-C40C66FF867C}">
                  <a14:compatExt spid="_x0000_s32836"/>
                </a:ext>
                <a:ext uri="{FF2B5EF4-FFF2-40B4-BE49-F238E27FC236}">
                  <a16:creationId xmlns:a16="http://schemas.microsoft.com/office/drawing/2014/main" id="{00000000-0008-0000-1500-00004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2837" name="Option Button 69" hidden="1">
              <a:extLst>
                <a:ext uri="{63B3BB69-23CF-44E3-9099-C40C66FF867C}">
                  <a14:compatExt spid="_x0000_s32837"/>
                </a:ext>
                <a:ext uri="{FF2B5EF4-FFF2-40B4-BE49-F238E27FC236}">
                  <a16:creationId xmlns:a16="http://schemas.microsoft.com/office/drawing/2014/main" id="{00000000-0008-0000-1500-00004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32838" name="Group Box 70" hidden="1">
              <a:extLst>
                <a:ext uri="{63B3BB69-23CF-44E3-9099-C40C66FF867C}">
                  <a14:compatExt spid="_x0000_s32838"/>
                </a:ext>
                <a:ext uri="{FF2B5EF4-FFF2-40B4-BE49-F238E27FC236}">
                  <a16:creationId xmlns:a16="http://schemas.microsoft.com/office/drawing/2014/main" id="{00000000-0008-0000-1500-000046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2839" name="Option Button 71" hidden="1">
              <a:extLst>
                <a:ext uri="{63B3BB69-23CF-44E3-9099-C40C66FF867C}">
                  <a14:compatExt spid="_x0000_s32839"/>
                </a:ext>
                <a:ext uri="{FF2B5EF4-FFF2-40B4-BE49-F238E27FC236}">
                  <a16:creationId xmlns:a16="http://schemas.microsoft.com/office/drawing/2014/main" id="{00000000-0008-0000-1500-000047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2840" name="Option Button 72" hidden="1">
              <a:extLst>
                <a:ext uri="{63B3BB69-23CF-44E3-9099-C40C66FF867C}">
                  <a14:compatExt spid="_x0000_s32840"/>
                </a:ext>
                <a:ext uri="{FF2B5EF4-FFF2-40B4-BE49-F238E27FC236}">
                  <a16:creationId xmlns:a16="http://schemas.microsoft.com/office/drawing/2014/main" id="{00000000-0008-0000-1500-000048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2841" name="Option Button 73" hidden="1">
              <a:extLst>
                <a:ext uri="{63B3BB69-23CF-44E3-9099-C40C66FF867C}">
                  <a14:compatExt spid="_x0000_s32841"/>
                </a:ext>
                <a:ext uri="{FF2B5EF4-FFF2-40B4-BE49-F238E27FC236}">
                  <a16:creationId xmlns:a16="http://schemas.microsoft.com/office/drawing/2014/main" id="{00000000-0008-0000-1500-00004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32842" name="Check Box 74" hidden="1">
              <a:extLst>
                <a:ext uri="{63B3BB69-23CF-44E3-9099-C40C66FF867C}">
                  <a14:compatExt spid="_x0000_s32842"/>
                </a:ext>
                <a:ext uri="{FF2B5EF4-FFF2-40B4-BE49-F238E27FC236}">
                  <a16:creationId xmlns:a16="http://schemas.microsoft.com/office/drawing/2014/main" id="{00000000-0008-0000-1500-00004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2843" name="Check Box 75" hidden="1">
              <a:extLst>
                <a:ext uri="{63B3BB69-23CF-44E3-9099-C40C66FF867C}">
                  <a14:compatExt spid="_x0000_s32843"/>
                </a:ext>
                <a:ext uri="{FF2B5EF4-FFF2-40B4-BE49-F238E27FC236}">
                  <a16:creationId xmlns:a16="http://schemas.microsoft.com/office/drawing/2014/main" id="{00000000-0008-0000-1500-00004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2844" name="Check Box 76" hidden="1">
              <a:extLst>
                <a:ext uri="{63B3BB69-23CF-44E3-9099-C40C66FF867C}">
                  <a14:compatExt spid="_x0000_s32844"/>
                </a:ext>
                <a:ext uri="{FF2B5EF4-FFF2-40B4-BE49-F238E27FC236}">
                  <a16:creationId xmlns:a16="http://schemas.microsoft.com/office/drawing/2014/main" id="{00000000-0008-0000-1500-00004C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32845" name="Check Box 77" hidden="1">
              <a:extLst>
                <a:ext uri="{63B3BB69-23CF-44E3-9099-C40C66FF867C}">
                  <a14:compatExt spid="_x0000_s32845"/>
                </a:ext>
                <a:ext uri="{FF2B5EF4-FFF2-40B4-BE49-F238E27FC236}">
                  <a16:creationId xmlns:a16="http://schemas.microsoft.com/office/drawing/2014/main" id="{00000000-0008-0000-1500-00004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2846" name="Check Box 78" hidden="1">
              <a:extLst>
                <a:ext uri="{63B3BB69-23CF-44E3-9099-C40C66FF867C}">
                  <a14:compatExt spid="_x0000_s32846"/>
                </a:ext>
                <a:ext uri="{FF2B5EF4-FFF2-40B4-BE49-F238E27FC236}">
                  <a16:creationId xmlns:a16="http://schemas.microsoft.com/office/drawing/2014/main" id="{00000000-0008-0000-1500-00004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32847" name="Check Box 79" hidden="1">
              <a:extLst>
                <a:ext uri="{63B3BB69-23CF-44E3-9099-C40C66FF867C}">
                  <a14:compatExt spid="_x0000_s32847"/>
                </a:ext>
                <a:ext uri="{FF2B5EF4-FFF2-40B4-BE49-F238E27FC236}">
                  <a16:creationId xmlns:a16="http://schemas.microsoft.com/office/drawing/2014/main" id="{00000000-0008-0000-1500-00004F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2848" name="Check Box 80" hidden="1">
              <a:extLst>
                <a:ext uri="{63B3BB69-23CF-44E3-9099-C40C66FF867C}">
                  <a14:compatExt spid="_x0000_s32848"/>
                </a:ext>
                <a:ext uri="{FF2B5EF4-FFF2-40B4-BE49-F238E27FC236}">
                  <a16:creationId xmlns:a16="http://schemas.microsoft.com/office/drawing/2014/main" id="{00000000-0008-0000-1500-000050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32849" name="Check Box 81" hidden="1">
              <a:extLst>
                <a:ext uri="{63B3BB69-23CF-44E3-9099-C40C66FF867C}">
                  <a14:compatExt spid="_x0000_s32849"/>
                </a:ext>
                <a:ext uri="{FF2B5EF4-FFF2-40B4-BE49-F238E27FC236}">
                  <a16:creationId xmlns:a16="http://schemas.microsoft.com/office/drawing/2014/main" id="{00000000-0008-0000-1500-000051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14</xdr:row>
          <xdr:rowOff>22860</xdr:rowOff>
        </xdr:to>
        <xdr:sp macro="" textlink="">
          <xdr:nvSpPr>
            <xdr:cNvPr id="32850" name="Check Box 82" hidden="1">
              <a:extLst>
                <a:ext uri="{63B3BB69-23CF-44E3-9099-C40C66FF867C}">
                  <a14:compatExt spid="_x0000_s32850"/>
                </a:ext>
                <a:ext uri="{FF2B5EF4-FFF2-40B4-BE49-F238E27FC236}">
                  <a16:creationId xmlns:a16="http://schemas.microsoft.com/office/drawing/2014/main" id="{00000000-0008-0000-1500-00005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2851" name="Check Box 83" hidden="1">
              <a:extLst>
                <a:ext uri="{63B3BB69-23CF-44E3-9099-C40C66FF867C}">
                  <a14:compatExt spid="_x0000_s32851"/>
                </a:ext>
                <a:ext uri="{FF2B5EF4-FFF2-40B4-BE49-F238E27FC236}">
                  <a16:creationId xmlns:a16="http://schemas.microsoft.com/office/drawing/2014/main" id="{00000000-0008-0000-1500-00005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2852" name="Check Box 84" hidden="1">
              <a:extLst>
                <a:ext uri="{63B3BB69-23CF-44E3-9099-C40C66FF867C}">
                  <a14:compatExt spid="_x0000_s32852"/>
                </a:ext>
                <a:ext uri="{FF2B5EF4-FFF2-40B4-BE49-F238E27FC236}">
                  <a16:creationId xmlns:a16="http://schemas.microsoft.com/office/drawing/2014/main" id="{00000000-0008-0000-1500-00005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2853" name="Check Box 85" hidden="1">
              <a:extLst>
                <a:ext uri="{63B3BB69-23CF-44E3-9099-C40C66FF867C}">
                  <a14:compatExt spid="_x0000_s32853"/>
                </a:ext>
                <a:ext uri="{FF2B5EF4-FFF2-40B4-BE49-F238E27FC236}">
                  <a16:creationId xmlns:a16="http://schemas.microsoft.com/office/drawing/2014/main" id="{00000000-0008-0000-1500-00005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4</xdr:row>
          <xdr:rowOff>190500</xdr:rowOff>
        </xdr:from>
        <xdr:to>
          <xdr:col>7</xdr:col>
          <xdr:colOff>0</xdr:colOff>
          <xdr:row>6</xdr:row>
          <xdr:rowOff>0</xdr:rowOff>
        </xdr:to>
        <xdr:sp macro="" textlink="">
          <xdr:nvSpPr>
            <xdr:cNvPr id="33793" name="Group Box 1" hidden="1">
              <a:extLst>
                <a:ext uri="{63B3BB69-23CF-44E3-9099-C40C66FF867C}">
                  <a14:compatExt spid="_x0000_s33793"/>
                </a:ext>
                <a:ext uri="{FF2B5EF4-FFF2-40B4-BE49-F238E27FC236}">
                  <a16:creationId xmlns:a16="http://schemas.microsoft.com/office/drawing/2014/main" id="{00000000-0008-0000-1600-00000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xdr:row>
          <xdr:rowOff>190500</xdr:rowOff>
        </xdr:from>
        <xdr:to>
          <xdr:col>5</xdr:col>
          <xdr:colOff>175260</xdr:colOff>
          <xdr:row>6</xdr:row>
          <xdr:rowOff>0</xdr:rowOff>
        </xdr:to>
        <xdr:sp macro="" textlink="">
          <xdr:nvSpPr>
            <xdr:cNvPr id="33794" name="Option Button 2" hidden="1">
              <a:extLst>
                <a:ext uri="{63B3BB69-23CF-44E3-9099-C40C66FF867C}">
                  <a14:compatExt spid="_x0000_s33794"/>
                </a:ext>
                <a:ext uri="{FF2B5EF4-FFF2-40B4-BE49-F238E27FC236}">
                  <a16:creationId xmlns:a16="http://schemas.microsoft.com/office/drawing/2014/main" id="{00000000-0008-0000-1600-00000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xdr:row>
          <xdr:rowOff>190500</xdr:rowOff>
        </xdr:from>
        <xdr:to>
          <xdr:col>6</xdr:col>
          <xdr:colOff>175260</xdr:colOff>
          <xdr:row>6</xdr:row>
          <xdr:rowOff>0</xdr:rowOff>
        </xdr:to>
        <xdr:sp macro="" textlink="">
          <xdr:nvSpPr>
            <xdr:cNvPr id="33795" name="Option Button 3" hidden="1">
              <a:extLst>
                <a:ext uri="{63B3BB69-23CF-44E3-9099-C40C66FF867C}">
                  <a14:compatExt spid="_x0000_s33795"/>
                </a:ext>
                <a:ext uri="{FF2B5EF4-FFF2-40B4-BE49-F238E27FC236}">
                  <a16:creationId xmlns:a16="http://schemas.microsoft.com/office/drawing/2014/main" id="{00000000-0008-0000-1600-00000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22860</xdr:rowOff>
        </xdr:to>
        <xdr:sp macro="" textlink="">
          <xdr:nvSpPr>
            <xdr:cNvPr id="33796" name="Group Box 4" hidden="1">
              <a:extLst>
                <a:ext uri="{63B3BB69-23CF-44E3-9099-C40C66FF867C}">
                  <a14:compatExt spid="_x0000_s33796"/>
                </a:ext>
                <a:ext uri="{FF2B5EF4-FFF2-40B4-BE49-F238E27FC236}">
                  <a16:creationId xmlns:a16="http://schemas.microsoft.com/office/drawing/2014/main" id="{00000000-0008-0000-1600-00000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22860</xdr:rowOff>
        </xdr:to>
        <xdr:sp macro="" textlink="">
          <xdr:nvSpPr>
            <xdr:cNvPr id="33797" name="Option Button 5" hidden="1">
              <a:extLst>
                <a:ext uri="{63B3BB69-23CF-44E3-9099-C40C66FF867C}">
                  <a14:compatExt spid="_x0000_s33797"/>
                </a:ext>
                <a:ext uri="{FF2B5EF4-FFF2-40B4-BE49-F238E27FC236}">
                  <a16:creationId xmlns:a16="http://schemas.microsoft.com/office/drawing/2014/main" id="{00000000-0008-0000-1600-00000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22860</xdr:rowOff>
        </xdr:to>
        <xdr:sp macro="" textlink="">
          <xdr:nvSpPr>
            <xdr:cNvPr id="33798" name="Option Button 6" hidden="1">
              <a:extLst>
                <a:ext uri="{63B3BB69-23CF-44E3-9099-C40C66FF867C}">
                  <a14:compatExt spid="_x0000_s33798"/>
                </a:ext>
                <a:ext uri="{FF2B5EF4-FFF2-40B4-BE49-F238E27FC236}">
                  <a16:creationId xmlns:a16="http://schemas.microsoft.com/office/drawing/2014/main" id="{00000000-0008-0000-1600-00000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33799" name="Group Box 7" hidden="1">
              <a:extLst>
                <a:ext uri="{63B3BB69-23CF-44E3-9099-C40C66FF867C}">
                  <a14:compatExt spid="_x0000_s33799"/>
                </a:ext>
                <a:ext uri="{FF2B5EF4-FFF2-40B4-BE49-F238E27FC236}">
                  <a16:creationId xmlns:a16="http://schemas.microsoft.com/office/drawing/2014/main" id="{00000000-0008-0000-1600-00000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33800" name="Option Button 8" hidden="1">
              <a:extLst>
                <a:ext uri="{63B3BB69-23CF-44E3-9099-C40C66FF867C}">
                  <a14:compatExt spid="_x0000_s33800"/>
                </a:ext>
                <a:ext uri="{FF2B5EF4-FFF2-40B4-BE49-F238E27FC236}">
                  <a16:creationId xmlns:a16="http://schemas.microsoft.com/office/drawing/2014/main" id="{00000000-0008-0000-1600-00000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33801" name="Option Button 9" hidden="1">
              <a:extLst>
                <a:ext uri="{63B3BB69-23CF-44E3-9099-C40C66FF867C}">
                  <a14:compatExt spid="_x0000_s33801"/>
                </a:ext>
                <a:ext uri="{FF2B5EF4-FFF2-40B4-BE49-F238E27FC236}">
                  <a16:creationId xmlns:a16="http://schemas.microsoft.com/office/drawing/2014/main" id="{00000000-0008-0000-1600-00000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33802" name="Group Box 10" hidden="1">
              <a:extLst>
                <a:ext uri="{63B3BB69-23CF-44E3-9099-C40C66FF867C}">
                  <a14:compatExt spid="_x0000_s33802"/>
                </a:ext>
                <a:ext uri="{FF2B5EF4-FFF2-40B4-BE49-F238E27FC236}">
                  <a16:creationId xmlns:a16="http://schemas.microsoft.com/office/drawing/2014/main" id="{00000000-0008-0000-1600-00000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33803" name="Option Button 11" hidden="1">
              <a:extLst>
                <a:ext uri="{63B3BB69-23CF-44E3-9099-C40C66FF867C}">
                  <a14:compatExt spid="_x0000_s33803"/>
                </a:ext>
                <a:ext uri="{FF2B5EF4-FFF2-40B4-BE49-F238E27FC236}">
                  <a16:creationId xmlns:a16="http://schemas.microsoft.com/office/drawing/2014/main" id="{00000000-0008-0000-1600-00000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33804" name="Option Button 12" hidden="1">
              <a:extLst>
                <a:ext uri="{63B3BB69-23CF-44E3-9099-C40C66FF867C}">
                  <a14:compatExt spid="_x0000_s33804"/>
                </a:ext>
                <a:ext uri="{FF2B5EF4-FFF2-40B4-BE49-F238E27FC236}">
                  <a16:creationId xmlns:a16="http://schemas.microsoft.com/office/drawing/2014/main" id="{00000000-0008-0000-1600-00000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33805" name="Group Box 13" hidden="1">
              <a:extLst>
                <a:ext uri="{63B3BB69-23CF-44E3-9099-C40C66FF867C}">
                  <a14:compatExt spid="_x0000_s33805"/>
                </a:ext>
                <a:ext uri="{FF2B5EF4-FFF2-40B4-BE49-F238E27FC236}">
                  <a16:creationId xmlns:a16="http://schemas.microsoft.com/office/drawing/2014/main" id="{00000000-0008-0000-1600-00000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33806" name="Option Button 14" hidden="1">
              <a:extLst>
                <a:ext uri="{63B3BB69-23CF-44E3-9099-C40C66FF867C}">
                  <a14:compatExt spid="_x0000_s33806"/>
                </a:ext>
                <a:ext uri="{FF2B5EF4-FFF2-40B4-BE49-F238E27FC236}">
                  <a16:creationId xmlns:a16="http://schemas.microsoft.com/office/drawing/2014/main" id="{00000000-0008-0000-1600-00000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33807" name="Option Button 15" hidden="1">
              <a:extLst>
                <a:ext uri="{63B3BB69-23CF-44E3-9099-C40C66FF867C}">
                  <a14:compatExt spid="_x0000_s33807"/>
                </a:ext>
                <a:ext uri="{FF2B5EF4-FFF2-40B4-BE49-F238E27FC236}">
                  <a16:creationId xmlns:a16="http://schemas.microsoft.com/office/drawing/2014/main" id="{00000000-0008-0000-1600-00000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33808" name="Group Box 16" hidden="1">
              <a:extLst>
                <a:ext uri="{63B3BB69-23CF-44E3-9099-C40C66FF867C}">
                  <a14:compatExt spid="_x0000_s33808"/>
                </a:ext>
                <a:ext uri="{FF2B5EF4-FFF2-40B4-BE49-F238E27FC236}">
                  <a16:creationId xmlns:a16="http://schemas.microsoft.com/office/drawing/2014/main" id="{00000000-0008-0000-1600-00001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33809" name="Option Button 17" hidden="1">
              <a:extLst>
                <a:ext uri="{63B3BB69-23CF-44E3-9099-C40C66FF867C}">
                  <a14:compatExt spid="_x0000_s33809"/>
                </a:ext>
                <a:ext uri="{FF2B5EF4-FFF2-40B4-BE49-F238E27FC236}">
                  <a16:creationId xmlns:a16="http://schemas.microsoft.com/office/drawing/2014/main" id="{00000000-0008-0000-1600-00001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33810" name="Option Button 18" hidden="1">
              <a:extLst>
                <a:ext uri="{63B3BB69-23CF-44E3-9099-C40C66FF867C}">
                  <a14:compatExt spid="_x0000_s33810"/>
                </a:ext>
                <a:ext uri="{FF2B5EF4-FFF2-40B4-BE49-F238E27FC236}">
                  <a16:creationId xmlns:a16="http://schemas.microsoft.com/office/drawing/2014/main" id="{00000000-0008-0000-1600-00001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3811" name="Group Box 19" hidden="1">
              <a:extLst>
                <a:ext uri="{63B3BB69-23CF-44E3-9099-C40C66FF867C}">
                  <a14:compatExt spid="_x0000_s33811"/>
                </a:ext>
                <a:ext uri="{FF2B5EF4-FFF2-40B4-BE49-F238E27FC236}">
                  <a16:creationId xmlns:a16="http://schemas.microsoft.com/office/drawing/2014/main" id="{00000000-0008-0000-1600-00001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3812" name="Option Button 20" hidden="1">
              <a:extLst>
                <a:ext uri="{63B3BB69-23CF-44E3-9099-C40C66FF867C}">
                  <a14:compatExt spid="_x0000_s33812"/>
                </a:ext>
                <a:ext uri="{FF2B5EF4-FFF2-40B4-BE49-F238E27FC236}">
                  <a16:creationId xmlns:a16="http://schemas.microsoft.com/office/drawing/2014/main" id="{00000000-0008-0000-1600-00001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3813" name="Option Button 21" hidden="1">
              <a:extLst>
                <a:ext uri="{63B3BB69-23CF-44E3-9099-C40C66FF867C}">
                  <a14:compatExt spid="_x0000_s33813"/>
                </a:ext>
                <a:ext uri="{FF2B5EF4-FFF2-40B4-BE49-F238E27FC236}">
                  <a16:creationId xmlns:a16="http://schemas.microsoft.com/office/drawing/2014/main" id="{00000000-0008-0000-1600-00001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6</xdr:col>
          <xdr:colOff>0</xdr:colOff>
          <xdr:row>17</xdr:row>
          <xdr:rowOff>0</xdr:rowOff>
        </xdr:to>
        <xdr:sp macro="" textlink="">
          <xdr:nvSpPr>
            <xdr:cNvPr id="33814" name="Group Box 22" hidden="1">
              <a:extLst>
                <a:ext uri="{63B3BB69-23CF-44E3-9099-C40C66FF867C}">
                  <a14:compatExt spid="_x0000_s33814"/>
                </a:ext>
                <a:ext uri="{FF2B5EF4-FFF2-40B4-BE49-F238E27FC236}">
                  <a16:creationId xmlns:a16="http://schemas.microsoft.com/office/drawing/2014/main" id="{00000000-0008-0000-1600-00001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33815" name="Option Button 23" hidden="1">
              <a:extLst>
                <a:ext uri="{63B3BB69-23CF-44E3-9099-C40C66FF867C}">
                  <a14:compatExt spid="_x0000_s33815"/>
                </a:ext>
                <a:ext uri="{FF2B5EF4-FFF2-40B4-BE49-F238E27FC236}">
                  <a16:creationId xmlns:a16="http://schemas.microsoft.com/office/drawing/2014/main" id="{00000000-0008-0000-1600-00001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33816" name="Group Box 24" hidden="1">
              <a:extLst>
                <a:ext uri="{63B3BB69-23CF-44E3-9099-C40C66FF867C}">
                  <a14:compatExt spid="_x0000_s33816"/>
                </a:ext>
                <a:ext uri="{FF2B5EF4-FFF2-40B4-BE49-F238E27FC236}">
                  <a16:creationId xmlns:a16="http://schemas.microsoft.com/office/drawing/2014/main" id="{00000000-0008-0000-1600-00001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33817" name="Option Button 25" hidden="1">
              <a:extLst>
                <a:ext uri="{63B3BB69-23CF-44E3-9099-C40C66FF867C}">
                  <a14:compatExt spid="_x0000_s33817"/>
                </a:ext>
                <a:ext uri="{FF2B5EF4-FFF2-40B4-BE49-F238E27FC236}">
                  <a16:creationId xmlns:a16="http://schemas.microsoft.com/office/drawing/2014/main" id="{00000000-0008-0000-1600-00001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33818" name="Option Button 26" hidden="1">
              <a:extLst>
                <a:ext uri="{63B3BB69-23CF-44E3-9099-C40C66FF867C}">
                  <a14:compatExt spid="_x0000_s33818"/>
                </a:ext>
                <a:ext uri="{FF2B5EF4-FFF2-40B4-BE49-F238E27FC236}">
                  <a16:creationId xmlns:a16="http://schemas.microsoft.com/office/drawing/2014/main" id="{00000000-0008-0000-1600-00001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6</xdr:col>
          <xdr:colOff>0</xdr:colOff>
          <xdr:row>21</xdr:row>
          <xdr:rowOff>327660</xdr:rowOff>
        </xdr:to>
        <xdr:sp macro="" textlink="">
          <xdr:nvSpPr>
            <xdr:cNvPr id="33819" name="Group Box 27" hidden="1">
              <a:extLst>
                <a:ext uri="{63B3BB69-23CF-44E3-9099-C40C66FF867C}">
                  <a14:compatExt spid="_x0000_s33819"/>
                </a:ext>
                <a:ext uri="{FF2B5EF4-FFF2-40B4-BE49-F238E27FC236}">
                  <a16:creationId xmlns:a16="http://schemas.microsoft.com/office/drawing/2014/main" id="{00000000-0008-0000-1600-00001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21</xdr:row>
          <xdr:rowOff>327660</xdr:rowOff>
        </xdr:to>
        <xdr:sp macro="" textlink="">
          <xdr:nvSpPr>
            <xdr:cNvPr id="33820" name="Option Button 28" hidden="1">
              <a:extLst>
                <a:ext uri="{63B3BB69-23CF-44E3-9099-C40C66FF867C}">
                  <a14:compatExt spid="_x0000_s33820"/>
                </a:ext>
                <a:ext uri="{FF2B5EF4-FFF2-40B4-BE49-F238E27FC236}">
                  <a16:creationId xmlns:a16="http://schemas.microsoft.com/office/drawing/2014/main" id="{00000000-0008-0000-1600-00001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327660</xdr:rowOff>
        </xdr:from>
        <xdr:to>
          <xdr:col>7</xdr:col>
          <xdr:colOff>0</xdr:colOff>
          <xdr:row>22</xdr:row>
          <xdr:rowOff>327660</xdr:rowOff>
        </xdr:to>
        <xdr:sp macro="" textlink="">
          <xdr:nvSpPr>
            <xdr:cNvPr id="33821" name="Group Box 29" hidden="1">
              <a:extLst>
                <a:ext uri="{63B3BB69-23CF-44E3-9099-C40C66FF867C}">
                  <a14:compatExt spid="_x0000_s33821"/>
                </a:ext>
                <a:ext uri="{FF2B5EF4-FFF2-40B4-BE49-F238E27FC236}">
                  <a16:creationId xmlns:a16="http://schemas.microsoft.com/office/drawing/2014/main" id="{00000000-0008-0000-1600-00001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327660</xdr:rowOff>
        </xdr:from>
        <xdr:to>
          <xdr:col>5</xdr:col>
          <xdr:colOff>175260</xdr:colOff>
          <xdr:row>22</xdr:row>
          <xdr:rowOff>327660</xdr:rowOff>
        </xdr:to>
        <xdr:sp macro="" textlink="">
          <xdr:nvSpPr>
            <xdr:cNvPr id="33822" name="Option Button 30" hidden="1">
              <a:extLst>
                <a:ext uri="{63B3BB69-23CF-44E3-9099-C40C66FF867C}">
                  <a14:compatExt spid="_x0000_s33822"/>
                </a:ext>
                <a:ext uri="{FF2B5EF4-FFF2-40B4-BE49-F238E27FC236}">
                  <a16:creationId xmlns:a16="http://schemas.microsoft.com/office/drawing/2014/main" id="{00000000-0008-0000-1600-00001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327660</xdr:rowOff>
        </xdr:from>
        <xdr:to>
          <xdr:col>6</xdr:col>
          <xdr:colOff>175260</xdr:colOff>
          <xdr:row>22</xdr:row>
          <xdr:rowOff>327660</xdr:rowOff>
        </xdr:to>
        <xdr:sp macro="" textlink="">
          <xdr:nvSpPr>
            <xdr:cNvPr id="33823" name="Option Button 31" hidden="1">
              <a:extLst>
                <a:ext uri="{63B3BB69-23CF-44E3-9099-C40C66FF867C}">
                  <a14:compatExt spid="_x0000_s33823"/>
                </a:ext>
                <a:ext uri="{FF2B5EF4-FFF2-40B4-BE49-F238E27FC236}">
                  <a16:creationId xmlns:a16="http://schemas.microsoft.com/office/drawing/2014/main" id="{00000000-0008-0000-1600-00001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6</xdr:col>
          <xdr:colOff>0</xdr:colOff>
          <xdr:row>24</xdr:row>
          <xdr:rowOff>0</xdr:rowOff>
        </xdr:to>
        <xdr:sp macro="" textlink="">
          <xdr:nvSpPr>
            <xdr:cNvPr id="33824" name="Group Box 32" hidden="1">
              <a:extLst>
                <a:ext uri="{63B3BB69-23CF-44E3-9099-C40C66FF867C}">
                  <a14:compatExt spid="_x0000_s33824"/>
                </a:ext>
                <a:ext uri="{FF2B5EF4-FFF2-40B4-BE49-F238E27FC236}">
                  <a16:creationId xmlns:a16="http://schemas.microsoft.com/office/drawing/2014/main" id="{00000000-0008-0000-1600-00002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33825" name="Option Button 33" hidden="1">
              <a:extLst>
                <a:ext uri="{63B3BB69-23CF-44E3-9099-C40C66FF867C}">
                  <a14:compatExt spid="_x0000_s33825"/>
                </a:ext>
                <a:ext uri="{FF2B5EF4-FFF2-40B4-BE49-F238E27FC236}">
                  <a16:creationId xmlns:a16="http://schemas.microsoft.com/office/drawing/2014/main" id="{00000000-0008-0000-1600-00002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0</xdr:rowOff>
        </xdr:to>
        <xdr:sp macro="" textlink="">
          <xdr:nvSpPr>
            <xdr:cNvPr id="33826" name="Group Box 34" hidden="1">
              <a:extLst>
                <a:ext uri="{63B3BB69-23CF-44E3-9099-C40C66FF867C}">
                  <a14:compatExt spid="_x0000_s33826"/>
                </a:ext>
                <a:ext uri="{FF2B5EF4-FFF2-40B4-BE49-F238E27FC236}">
                  <a16:creationId xmlns:a16="http://schemas.microsoft.com/office/drawing/2014/main" id="{00000000-0008-0000-1600-00002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0</xdr:rowOff>
        </xdr:to>
        <xdr:sp macro="" textlink="">
          <xdr:nvSpPr>
            <xdr:cNvPr id="33827" name="Option Button 35" hidden="1">
              <a:extLst>
                <a:ext uri="{63B3BB69-23CF-44E3-9099-C40C66FF867C}">
                  <a14:compatExt spid="_x0000_s33827"/>
                </a:ext>
                <a:ext uri="{FF2B5EF4-FFF2-40B4-BE49-F238E27FC236}">
                  <a16:creationId xmlns:a16="http://schemas.microsoft.com/office/drawing/2014/main" id="{00000000-0008-0000-1600-00002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0</xdr:rowOff>
        </xdr:to>
        <xdr:sp macro="" textlink="">
          <xdr:nvSpPr>
            <xdr:cNvPr id="33828" name="Option Button 36" hidden="1">
              <a:extLst>
                <a:ext uri="{63B3BB69-23CF-44E3-9099-C40C66FF867C}">
                  <a14:compatExt spid="_x0000_s33828"/>
                </a:ext>
                <a:ext uri="{FF2B5EF4-FFF2-40B4-BE49-F238E27FC236}">
                  <a16:creationId xmlns:a16="http://schemas.microsoft.com/office/drawing/2014/main" id="{00000000-0008-0000-1600-00002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6</xdr:col>
          <xdr:colOff>0</xdr:colOff>
          <xdr:row>26</xdr:row>
          <xdr:rowOff>327660</xdr:rowOff>
        </xdr:to>
        <xdr:sp macro="" textlink="">
          <xdr:nvSpPr>
            <xdr:cNvPr id="33829" name="Group Box 37" hidden="1">
              <a:extLst>
                <a:ext uri="{63B3BB69-23CF-44E3-9099-C40C66FF867C}">
                  <a14:compatExt spid="_x0000_s33829"/>
                </a:ext>
                <a:ext uri="{FF2B5EF4-FFF2-40B4-BE49-F238E27FC236}">
                  <a16:creationId xmlns:a16="http://schemas.microsoft.com/office/drawing/2014/main" id="{00000000-0008-0000-1600-00002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26</xdr:row>
          <xdr:rowOff>327660</xdr:rowOff>
        </xdr:to>
        <xdr:sp macro="" textlink="">
          <xdr:nvSpPr>
            <xdr:cNvPr id="33830" name="Option Button 38" hidden="1">
              <a:extLst>
                <a:ext uri="{63B3BB69-23CF-44E3-9099-C40C66FF867C}">
                  <a14:compatExt spid="_x0000_s33830"/>
                </a:ext>
                <a:ext uri="{FF2B5EF4-FFF2-40B4-BE49-F238E27FC236}">
                  <a16:creationId xmlns:a16="http://schemas.microsoft.com/office/drawing/2014/main" id="{00000000-0008-0000-1600-00002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0</xdr:rowOff>
        </xdr:to>
        <xdr:sp macro="" textlink="">
          <xdr:nvSpPr>
            <xdr:cNvPr id="33831" name="Group Box 39" hidden="1">
              <a:extLst>
                <a:ext uri="{63B3BB69-23CF-44E3-9099-C40C66FF867C}">
                  <a14:compatExt spid="_x0000_s33831"/>
                </a:ext>
                <a:ext uri="{FF2B5EF4-FFF2-40B4-BE49-F238E27FC236}">
                  <a16:creationId xmlns:a16="http://schemas.microsoft.com/office/drawing/2014/main" id="{00000000-0008-0000-1600-00002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0</xdr:rowOff>
        </xdr:to>
        <xdr:sp macro="" textlink="">
          <xdr:nvSpPr>
            <xdr:cNvPr id="33832" name="Option Button 40" hidden="1">
              <a:extLst>
                <a:ext uri="{63B3BB69-23CF-44E3-9099-C40C66FF867C}">
                  <a14:compatExt spid="_x0000_s33832"/>
                </a:ext>
                <a:ext uri="{FF2B5EF4-FFF2-40B4-BE49-F238E27FC236}">
                  <a16:creationId xmlns:a16="http://schemas.microsoft.com/office/drawing/2014/main" id="{00000000-0008-0000-1600-00002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0</xdr:rowOff>
        </xdr:to>
        <xdr:sp macro="" textlink="">
          <xdr:nvSpPr>
            <xdr:cNvPr id="33833" name="Option Button 41" hidden="1">
              <a:extLst>
                <a:ext uri="{63B3BB69-23CF-44E3-9099-C40C66FF867C}">
                  <a14:compatExt spid="_x0000_s33833"/>
                </a:ext>
                <a:ext uri="{FF2B5EF4-FFF2-40B4-BE49-F238E27FC236}">
                  <a16:creationId xmlns:a16="http://schemas.microsoft.com/office/drawing/2014/main" id="{00000000-0008-0000-1600-00002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33834" name="Group Box 42" hidden="1">
              <a:extLst>
                <a:ext uri="{63B3BB69-23CF-44E3-9099-C40C66FF867C}">
                  <a14:compatExt spid="_x0000_s33834"/>
                </a:ext>
                <a:ext uri="{FF2B5EF4-FFF2-40B4-BE49-F238E27FC236}">
                  <a16:creationId xmlns:a16="http://schemas.microsoft.com/office/drawing/2014/main" id="{00000000-0008-0000-1600-00002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3835" name="Option Button 43" hidden="1">
              <a:extLst>
                <a:ext uri="{63B3BB69-23CF-44E3-9099-C40C66FF867C}">
                  <a14:compatExt spid="_x0000_s33835"/>
                </a:ext>
                <a:ext uri="{FF2B5EF4-FFF2-40B4-BE49-F238E27FC236}">
                  <a16:creationId xmlns:a16="http://schemas.microsoft.com/office/drawing/2014/main" id="{00000000-0008-0000-1600-00002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3836" name="Option Button 44" hidden="1">
              <a:extLst>
                <a:ext uri="{63B3BB69-23CF-44E3-9099-C40C66FF867C}">
                  <a14:compatExt spid="_x0000_s33836"/>
                </a:ext>
                <a:ext uri="{FF2B5EF4-FFF2-40B4-BE49-F238E27FC236}">
                  <a16:creationId xmlns:a16="http://schemas.microsoft.com/office/drawing/2014/main" id="{00000000-0008-0000-1600-00002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3837" name="Option Button 45" hidden="1">
              <a:extLst>
                <a:ext uri="{63B3BB69-23CF-44E3-9099-C40C66FF867C}">
                  <a14:compatExt spid="_x0000_s33837"/>
                </a:ext>
                <a:ext uri="{FF2B5EF4-FFF2-40B4-BE49-F238E27FC236}">
                  <a16:creationId xmlns:a16="http://schemas.microsoft.com/office/drawing/2014/main" id="{00000000-0008-0000-1600-00002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0</xdr:colOff>
          <xdr:row>9</xdr:row>
          <xdr:rowOff>0</xdr:rowOff>
        </xdr:to>
        <xdr:sp macro="" textlink="">
          <xdr:nvSpPr>
            <xdr:cNvPr id="33838" name="Group Box 46" hidden="1">
              <a:extLst>
                <a:ext uri="{63B3BB69-23CF-44E3-9099-C40C66FF867C}">
                  <a14:compatExt spid="_x0000_s33838"/>
                </a:ext>
                <a:ext uri="{FF2B5EF4-FFF2-40B4-BE49-F238E27FC236}">
                  <a16:creationId xmlns:a16="http://schemas.microsoft.com/office/drawing/2014/main" id="{00000000-0008-0000-1600-00002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33839" name="Option Button 47" hidden="1">
              <a:extLst>
                <a:ext uri="{63B3BB69-23CF-44E3-9099-C40C66FF867C}">
                  <a14:compatExt spid="_x0000_s33839"/>
                </a:ext>
                <a:ext uri="{FF2B5EF4-FFF2-40B4-BE49-F238E27FC236}">
                  <a16:creationId xmlns:a16="http://schemas.microsoft.com/office/drawing/2014/main" id="{00000000-0008-0000-1600-00002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33840" name="Option Button 48" hidden="1">
              <a:extLst>
                <a:ext uri="{63B3BB69-23CF-44E3-9099-C40C66FF867C}">
                  <a14:compatExt spid="_x0000_s33840"/>
                </a:ext>
                <a:ext uri="{FF2B5EF4-FFF2-40B4-BE49-F238E27FC236}">
                  <a16:creationId xmlns:a16="http://schemas.microsoft.com/office/drawing/2014/main" id="{00000000-0008-0000-1600-000030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33841" name="Option Button 49" hidden="1">
              <a:extLst>
                <a:ext uri="{63B3BB69-23CF-44E3-9099-C40C66FF867C}">
                  <a14:compatExt spid="_x0000_s33841"/>
                </a:ext>
                <a:ext uri="{FF2B5EF4-FFF2-40B4-BE49-F238E27FC236}">
                  <a16:creationId xmlns:a16="http://schemas.microsoft.com/office/drawing/2014/main" id="{00000000-0008-0000-1600-00003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33842" name="Group Box 50" hidden="1">
              <a:extLst>
                <a:ext uri="{63B3BB69-23CF-44E3-9099-C40C66FF867C}">
                  <a14:compatExt spid="_x0000_s33842"/>
                </a:ext>
                <a:ext uri="{FF2B5EF4-FFF2-40B4-BE49-F238E27FC236}">
                  <a16:creationId xmlns:a16="http://schemas.microsoft.com/office/drawing/2014/main" id="{00000000-0008-0000-1600-00003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3843" name="Option Button 51" hidden="1">
              <a:extLst>
                <a:ext uri="{63B3BB69-23CF-44E3-9099-C40C66FF867C}">
                  <a14:compatExt spid="_x0000_s33843"/>
                </a:ext>
                <a:ext uri="{FF2B5EF4-FFF2-40B4-BE49-F238E27FC236}">
                  <a16:creationId xmlns:a16="http://schemas.microsoft.com/office/drawing/2014/main" id="{00000000-0008-0000-1600-00003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3844" name="Option Button 52" hidden="1">
              <a:extLst>
                <a:ext uri="{63B3BB69-23CF-44E3-9099-C40C66FF867C}">
                  <a14:compatExt spid="_x0000_s33844"/>
                </a:ext>
                <a:ext uri="{FF2B5EF4-FFF2-40B4-BE49-F238E27FC236}">
                  <a16:creationId xmlns:a16="http://schemas.microsoft.com/office/drawing/2014/main" id="{00000000-0008-0000-1600-00003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3845" name="Option Button 53" hidden="1">
              <a:extLst>
                <a:ext uri="{63B3BB69-23CF-44E3-9099-C40C66FF867C}">
                  <a14:compatExt spid="_x0000_s33845"/>
                </a:ext>
                <a:ext uri="{FF2B5EF4-FFF2-40B4-BE49-F238E27FC236}">
                  <a16:creationId xmlns:a16="http://schemas.microsoft.com/office/drawing/2014/main" id="{00000000-0008-0000-1600-00003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0</xdr:rowOff>
        </xdr:to>
        <xdr:sp macro="" textlink="">
          <xdr:nvSpPr>
            <xdr:cNvPr id="33846" name="Group Box 54" hidden="1">
              <a:extLst>
                <a:ext uri="{63B3BB69-23CF-44E3-9099-C40C66FF867C}">
                  <a14:compatExt spid="_x0000_s33846"/>
                </a:ext>
                <a:ext uri="{FF2B5EF4-FFF2-40B4-BE49-F238E27FC236}">
                  <a16:creationId xmlns:a16="http://schemas.microsoft.com/office/drawing/2014/main" id="{00000000-0008-0000-1600-00003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33847" name="Option Button 55" hidden="1">
              <a:extLst>
                <a:ext uri="{63B3BB69-23CF-44E3-9099-C40C66FF867C}">
                  <a14:compatExt spid="_x0000_s33847"/>
                </a:ext>
                <a:ext uri="{FF2B5EF4-FFF2-40B4-BE49-F238E27FC236}">
                  <a16:creationId xmlns:a16="http://schemas.microsoft.com/office/drawing/2014/main" id="{00000000-0008-0000-1600-00003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0</xdr:rowOff>
        </xdr:to>
        <xdr:sp macro="" textlink="">
          <xdr:nvSpPr>
            <xdr:cNvPr id="33848" name="Option Button 56" hidden="1">
              <a:extLst>
                <a:ext uri="{63B3BB69-23CF-44E3-9099-C40C66FF867C}">
                  <a14:compatExt spid="_x0000_s33848"/>
                </a:ext>
                <a:ext uri="{FF2B5EF4-FFF2-40B4-BE49-F238E27FC236}">
                  <a16:creationId xmlns:a16="http://schemas.microsoft.com/office/drawing/2014/main" id="{00000000-0008-0000-1600-00003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33849" name="Option Button 57" hidden="1">
              <a:extLst>
                <a:ext uri="{63B3BB69-23CF-44E3-9099-C40C66FF867C}">
                  <a14:compatExt spid="_x0000_s33849"/>
                </a:ext>
                <a:ext uri="{FF2B5EF4-FFF2-40B4-BE49-F238E27FC236}">
                  <a16:creationId xmlns:a16="http://schemas.microsoft.com/office/drawing/2014/main" id="{00000000-0008-0000-1600-00003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33850" name="Option Button 58" hidden="1">
              <a:extLst>
                <a:ext uri="{63B3BB69-23CF-44E3-9099-C40C66FF867C}">
                  <a14:compatExt spid="_x0000_s33850"/>
                </a:ext>
                <a:ext uri="{FF2B5EF4-FFF2-40B4-BE49-F238E27FC236}">
                  <a16:creationId xmlns:a16="http://schemas.microsoft.com/office/drawing/2014/main" id="{00000000-0008-0000-1600-00003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12</xdr:row>
          <xdr:rowOff>0</xdr:rowOff>
        </xdr:to>
        <xdr:sp macro="" textlink="">
          <xdr:nvSpPr>
            <xdr:cNvPr id="33851" name="Group Box 59" hidden="1">
              <a:extLst>
                <a:ext uri="{63B3BB69-23CF-44E3-9099-C40C66FF867C}">
                  <a14:compatExt spid="_x0000_s33851"/>
                </a:ext>
                <a:ext uri="{FF2B5EF4-FFF2-40B4-BE49-F238E27FC236}">
                  <a16:creationId xmlns:a16="http://schemas.microsoft.com/office/drawing/2014/main" id="{00000000-0008-0000-1600-00003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33852" name="Option Button 60" hidden="1">
              <a:extLst>
                <a:ext uri="{63B3BB69-23CF-44E3-9099-C40C66FF867C}">
                  <a14:compatExt spid="_x0000_s33852"/>
                </a:ext>
                <a:ext uri="{FF2B5EF4-FFF2-40B4-BE49-F238E27FC236}">
                  <a16:creationId xmlns:a16="http://schemas.microsoft.com/office/drawing/2014/main" id="{00000000-0008-0000-1600-00003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33853" name="Option Button 61" hidden="1">
              <a:extLst>
                <a:ext uri="{63B3BB69-23CF-44E3-9099-C40C66FF867C}">
                  <a14:compatExt spid="_x0000_s33853"/>
                </a:ext>
                <a:ext uri="{FF2B5EF4-FFF2-40B4-BE49-F238E27FC236}">
                  <a16:creationId xmlns:a16="http://schemas.microsoft.com/office/drawing/2014/main" id="{00000000-0008-0000-1600-00003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33854" name="Option Button 62" hidden="1">
              <a:extLst>
                <a:ext uri="{63B3BB69-23CF-44E3-9099-C40C66FF867C}">
                  <a14:compatExt spid="_x0000_s33854"/>
                </a:ext>
                <a:ext uri="{FF2B5EF4-FFF2-40B4-BE49-F238E27FC236}">
                  <a16:creationId xmlns:a16="http://schemas.microsoft.com/office/drawing/2014/main" id="{00000000-0008-0000-1600-00003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33855" name="Option Button 63" hidden="1">
              <a:extLst>
                <a:ext uri="{63B3BB69-23CF-44E3-9099-C40C66FF867C}">
                  <a14:compatExt spid="_x0000_s33855"/>
                </a:ext>
                <a:ext uri="{FF2B5EF4-FFF2-40B4-BE49-F238E27FC236}">
                  <a16:creationId xmlns:a16="http://schemas.microsoft.com/office/drawing/2014/main" id="{00000000-0008-0000-1600-00003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11</xdr:col>
          <xdr:colOff>0</xdr:colOff>
          <xdr:row>13</xdr:row>
          <xdr:rowOff>0</xdr:rowOff>
        </xdr:to>
        <xdr:sp macro="" textlink="">
          <xdr:nvSpPr>
            <xdr:cNvPr id="33856" name="Group Box 64" hidden="1">
              <a:extLst>
                <a:ext uri="{63B3BB69-23CF-44E3-9099-C40C66FF867C}">
                  <a14:compatExt spid="_x0000_s33856"/>
                </a:ext>
                <a:ext uri="{FF2B5EF4-FFF2-40B4-BE49-F238E27FC236}">
                  <a16:creationId xmlns:a16="http://schemas.microsoft.com/office/drawing/2014/main" id="{00000000-0008-0000-1600-00004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33857" name="Option Button 65" hidden="1">
              <a:extLst>
                <a:ext uri="{63B3BB69-23CF-44E3-9099-C40C66FF867C}">
                  <a14:compatExt spid="_x0000_s33857"/>
                </a:ext>
                <a:ext uri="{FF2B5EF4-FFF2-40B4-BE49-F238E27FC236}">
                  <a16:creationId xmlns:a16="http://schemas.microsoft.com/office/drawing/2014/main" id="{00000000-0008-0000-1600-00004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33858" name="Option Button 66" hidden="1">
              <a:extLst>
                <a:ext uri="{63B3BB69-23CF-44E3-9099-C40C66FF867C}">
                  <a14:compatExt spid="_x0000_s33858"/>
                </a:ext>
                <a:ext uri="{FF2B5EF4-FFF2-40B4-BE49-F238E27FC236}">
                  <a16:creationId xmlns:a16="http://schemas.microsoft.com/office/drawing/2014/main" id="{00000000-0008-0000-1600-00004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33859" name="Option Button 67" hidden="1">
              <a:extLst>
                <a:ext uri="{63B3BB69-23CF-44E3-9099-C40C66FF867C}">
                  <a14:compatExt spid="_x0000_s33859"/>
                </a:ext>
                <a:ext uri="{FF2B5EF4-FFF2-40B4-BE49-F238E27FC236}">
                  <a16:creationId xmlns:a16="http://schemas.microsoft.com/office/drawing/2014/main" id="{00000000-0008-0000-1600-00004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33860" name="Option Button 68" hidden="1">
              <a:extLst>
                <a:ext uri="{63B3BB69-23CF-44E3-9099-C40C66FF867C}">
                  <a14:compatExt spid="_x0000_s33860"/>
                </a:ext>
                <a:ext uri="{FF2B5EF4-FFF2-40B4-BE49-F238E27FC236}">
                  <a16:creationId xmlns:a16="http://schemas.microsoft.com/office/drawing/2014/main" id="{00000000-0008-0000-1600-00004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11</xdr:col>
          <xdr:colOff>0</xdr:colOff>
          <xdr:row>14</xdr:row>
          <xdr:rowOff>0</xdr:rowOff>
        </xdr:to>
        <xdr:sp macro="" textlink="">
          <xdr:nvSpPr>
            <xdr:cNvPr id="33861" name="Group Box 69" hidden="1">
              <a:extLst>
                <a:ext uri="{63B3BB69-23CF-44E3-9099-C40C66FF867C}">
                  <a14:compatExt spid="_x0000_s33861"/>
                </a:ext>
                <a:ext uri="{FF2B5EF4-FFF2-40B4-BE49-F238E27FC236}">
                  <a16:creationId xmlns:a16="http://schemas.microsoft.com/office/drawing/2014/main" id="{00000000-0008-0000-1600-00004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3862" name="Option Button 70" hidden="1">
              <a:extLst>
                <a:ext uri="{63B3BB69-23CF-44E3-9099-C40C66FF867C}">
                  <a14:compatExt spid="_x0000_s33862"/>
                </a:ext>
                <a:ext uri="{FF2B5EF4-FFF2-40B4-BE49-F238E27FC236}">
                  <a16:creationId xmlns:a16="http://schemas.microsoft.com/office/drawing/2014/main" id="{00000000-0008-0000-1600-00004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33863" name="Option Button 71" hidden="1">
              <a:extLst>
                <a:ext uri="{63B3BB69-23CF-44E3-9099-C40C66FF867C}">
                  <a14:compatExt spid="_x0000_s33863"/>
                </a:ext>
                <a:ext uri="{FF2B5EF4-FFF2-40B4-BE49-F238E27FC236}">
                  <a16:creationId xmlns:a16="http://schemas.microsoft.com/office/drawing/2014/main" id="{00000000-0008-0000-1600-00004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3864" name="Option Button 72" hidden="1">
              <a:extLst>
                <a:ext uri="{63B3BB69-23CF-44E3-9099-C40C66FF867C}">
                  <a14:compatExt spid="_x0000_s33864"/>
                </a:ext>
                <a:ext uri="{FF2B5EF4-FFF2-40B4-BE49-F238E27FC236}">
                  <a16:creationId xmlns:a16="http://schemas.microsoft.com/office/drawing/2014/main" id="{00000000-0008-0000-1600-00004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3865" name="Option Button 73" hidden="1">
              <a:extLst>
                <a:ext uri="{63B3BB69-23CF-44E3-9099-C40C66FF867C}">
                  <a14:compatExt spid="_x0000_s33865"/>
                </a:ext>
                <a:ext uri="{FF2B5EF4-FFF2-40B4-BE49-F238E27FC236}">
                  <a16:creationId xmlns:a16="http://schemas.microsoft.com/office/drawing/2014/main" id="{00000000-0008-0000-1600-00004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33866" name="Group Box 74" hidden="1">
              <a:extLst>
                <a:ext uri="{63B3BB69-23CF-44E3-9099-C40C66FF867C}">
                  <a14:compatExt spid="_x0000_s33866"/>
                </a:ext>
                <a:ext uri="{FF2B5EF4-FFF2-40B4-BE49-F238E27FC236}">
                  <a16:creationId xmlns:a16="http://schemas.microsoft.com/office/drawing/2014/main" id="{00000000-0008-0000-1600-00004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3867" name="Option Button 75" hidden="1">
              <a:extLst>
                <a:ext uri="{63B3BB69-23CF-44E3-9099-C40C66FF867C}">
                  <a14:compatExt spid="_x0000_s33867"/>
                </a:ext>
                <a:ext uri="{FF2B5EF4-FFF2-40B4-BE49-F238E27FC236}">
                  <a16:creationId xmlns:a16="http://schemas.microsoft.com/office/drawing/2014/main" id="{00000000-0008-0000-1600-00004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3868" name="Option Button 76" hidden="1">
              <a:extLst>
                <a:ext uri="{63B3BB69-23CF-44E3-9099-C40C66FF867C}">
                  <a14:compatExt spid="_x0000_s33868"/>
                </a:ext>
                <a:ext uri="{FF2B5EF4-FFF2-40B4-BE49-F238E27FC236}">
                  <a16:creationId xmlns:a16="http://schemas.microsoft.com/office/drawing/2014/main" id="{00000000-0008-0000-1600-00004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3869" name="Option Button 77" hidden="1">
              <a:extLst>
                <a:ext uri="{63B3BB69-23CF-44E3-9099-C40C66FF867C}">
                  <a14:compatExt spid="_x0000_s33869"/>
                </a:ext>
                <a:ext uri="{FF2B5EF4-FFF2-40B4-BE49-F238E27FC236}">
                  <a16:creationId xmlns:a16="http://schemas.microsoft.com/office/drawing/2014/main" id="{00000000-0008-0000-1600-00004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3870" name="Option Button 78" hidden="1">
              <a:extLst>
                <a:ext uri="{63B3BB69-23CF-44E3-9099-C40C66FF867C}">
                  <a14:compatExt spid="_x0000_s33870"/>
                </a:ext>
                <a:ext uri="{FF2B5EF4-FFF2-40B4-BE49-F238E27FC236}">
                  <a16:creationId xmlns:a16="http://schemas.microsoft.com/office/drawing/2014/main" id="{00000000-0008-0000-1600-00004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33871" name="Group Box 79" hidden="1">
              <a:extLst>
                <a:ext uri="{63B3BB69-23CF-44E3-9099-C40C66FF867C}">
                  <a14:compatExt spid="_x0000_s33871"/>
                </a:ext>
                <a:ext uri="{FF2B5EF4-FFF2-40B4-BE49-F238E27FC236}">
                  <a16:creationId xmlns:a16="http://schemas.microsoft.com/office/drawing/2014/main" id="{00000000-0008-0000-1600-00004F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3872" name="Option Button 80" hidden="1">
              <a:extLst>
                <a:ext uri="{63B3BB69-23CF-44E3-9099-C40C66FF867C}">
                  <a14:compatExt spid="_x0000_s33872"/>
                </a:ext>
                <a:ext uri="{FF2B5EF4-FFF2-40B4-BE49-F238E27FC236}">
                  <a16:creationId xmlns:a16="http://schemas.microsoft.com/office/drawing/2014/main" id="{00000000-0008-0000-1600-000050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3873" name="Option Button 81" hidden="1">
              <a:extLst>
                <a:ext uri="{63B3BB69-23CF-44E3-9099-C40C66FF867C}">
                  <a14:compatExt spid="_x0000_s33873"/>
                </a:ext>
                <a:ext uri="{FF2B5EF4-FFF2-40B4-BE49-F238E27FC236}">
                  <a16:creationId xmlns:a16="http://schemas.microsoft.com/office/drawing/2014/main" id="{00000000-0008-0000-1600-00005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3874" name="Option Button 82" hidden="1">
              <a:extLst>
                <a:ext uri="{63B3BB69-23CF-44E3-9099-C40C66FF867C}">
                  <a14:compatExt spid="_x0000_s33874"/>
                </a:ext>
                <a:ext uri="{FF2B5EF4-FFF2-40B4-BE49-F238E27FC236}">
                  <a16:creationId xmlns:a16="http://schemas.microsoft.com/office/drawing/2014/main" id="{00000000-0008-0000-1600-00005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18</xdr:row>
          <xdr:rowOff>0</xdr:rowOff>
        </xdr:to>
        <xdr:sp macro="" textlink="">
          <xdr:nvSpPr>
            <xdr:cNvPr id="33875" name="Group Box 83" hidden="1">
              <a:extLst>
                <a:ext uri="{63B3BB69-23CF-44E3-9099-C40C66FF867C}">
                  <a14:compatExt spid="_x0000_s33875"/>
                </a:ext>
                <a:ext uri="{FF2B5EF4-FFF2-40B4-BE49-F238E27FC236}">
                  <a16:creationId xmlns:a16="http://schemas.microsoft.com/office/drawing/2014/main" id="{00000000-0008-0000-1600-00005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33876" name="Option Button 84" hidden="1">
              <a:extLst>
                <a:ext uri="{63B3BB69-23CF-44E3-9099-C40C66FF867C}">
                  <a14:compatExt spid="_x0000_s33876"/>
                </a:ext>
                <a:ext uri="{FF2B5EF4-FFF2-40B4-BE49-F238E27FC236}">
                  <a16:creationId xmlns:a16="http://schemas.microsoft.com/office/drawing/2014/main" id="{00000000-0008-0000-1600-00005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33877" name="Option Button 85" hidden="1">
              <a:extLst>
                <a:ext uri="{63B3BB69-23CF-44E3-9099-C40C66FF867C}">
                  <a14:compatExt spid="_x0000_s33877"/>
                </a:ext>
                <a:ext uri="{FF2B5EF4-FFF2-40B4-BE49-F238E27FC236}">
                  <a16:creationId xmlns:a16="http://schemas.microsoft.com/office/drawing/2014/main" id="{00000000-0008-0000-1600-00005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33878" name="Option Button 86" hidden="1">
              <a:extLst>
                <a:ext uri="{63B3BB69-23CF-44E3-9099-C40C66FF867C}">
                  <a14:compatExt spid="_x0000_s33878"/>
                </a:ext>
                <a:ext uri="{FF2B5EF4-FFF2-40B4-BE49-F238E27FC236}">
                  <a16:creationId xmlns:a16="http://schemas.microsoft.com/office/drawing/2014/main" id="{00000000-0008-0000-1600-00005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33879" name="Group Box 87" hidden="1">
              <a:extLst>
                <a:ext uri="{63B3BB69-23CF-44E3-9099-C40C66FF867C}">
                  <a14:compatExt spid="_x0000_s33879"/>
                </a:ext>
                <a:ext uri="{FF2B5EF4-FFF2-40B4-BE49-F238E27FC236}">
                  <a16:creationId xmlns:a16="http://schemas.microsoft.com/office/drawing/2014/main" id="{00000000-0008-0000-1600-00005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3880" name="Option Button 88" hidden="1">
              <a:extLst>
                <a:ext uri="{63B3BB69-23CF-44E3-9099-C40C66FF867C}">
                  <a14:compatExt spid="_x0000_s33880"/>
                </a:ext>
                <a:ext uri="{FF2B5EF4-FFF2-40B4-BE49-F238E27FC236}">
                  <a16:creationId xmlns:a16="http://schemas.microsoft.com/office/drawing/2014/main" id="{00000000-0008-0000-1600-00005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33881" name="Option Button 89" hidden="1">
              <a:extLst>
                <a:ext uri="{63B3BB69-23CF-44E3-9099-C40C66FF867C}">
                  <a14:compatExt spid="_x0000_s33881"/>
                </a:ext>
                <a:ext uri="{FF2B5EF4-FFF2-40B4-BE49-F238E27FC236}">
                  <a16:creationId xmlns:a16="http://schemas.microsoft.com/office/drawing/2014/main" id="{00000000-0008-0000-1600-00005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3882" name="Option Button 90" hidden="1">
              <a:extLst>
                <a:ext uri="{63B3BB69-23CF-44E3-9099-C40C66FF867C}">
                  <a14:compatExt spid="_x0000_s33882"/>
                </a:ext>
                <a:ext uri="{FF2B5EF4-FFF2-40B4-BE49-F238E27FC236}">
                  <a16:creationId xmlns:a16="http://schemas.microsoft.com/office/drawing/2014/main" id="{00000000-0008-0000-1600-00005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3883" name="Option Button 91" hidden="1">
              <a:extLst>
                <a:ext uri="{63B3BB69-23CF-44E3-9099-C40C66FF867C}">
                  <a14:compatExt spid="_x0000_s33883"/>
                </a:ext>
                <a:ext uri="{FF2B5EF4-FFF2-40B4-BE49-F238E27FC236}">
                  <a16:creationId xmlns:a16="http://schemas.microsoft.com/office/drawing/2014/main" id="{00000000-0008-0000-1600-00005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33884" name="Group Box 92" hidden="1">
              <a:extLst>
                <a:ext uri="{63B3BB69-23CF-44E3-9099-C40C66FF867C}">
                  <a14:compatExt spid="_x0000_s33884"/>
                </a:ext>
                <a:ext uri="{FF2B5EF4-FFF2-40B4-BE49-F238E27FC236}">
                  <a16:creationId xmlns:a16="http://schemas.microsoft.com/office/drawing/2014/main" id="{00000000-0008-0000-1600-00005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33885" name="Option Button 93" hidden="1">
              <a:extLst>
                <a:ext uri="{63B3BB69-23CF-44E3-9099-C40C66FF867C}">
                  <a14:compatExt spid="_x0000_s33885"/>
                </a:ext>
                <a:ext uri="{FF2B5EF4-FFF2-40B4-BE49-F238E27FC236}">
                  <a16:creationId xmlns:a16="http://schemas.microsoft.com/office/drawing/2014/main" id="{00000000-0008-0000-1600-00005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33886" name="Option Button 94" hidden="1">
              <a:extLst>
                <a:ext uri="{63B3BB69-23CF-44E3-9099-C40C66FF867C}">
                  <a14:compatExt spid="_x0000_s33886"/>
                </a:ext>
                <a:ext uri="{FF2B5EF4-FFF2-40B4-BE49-F238E27FC236}">
                  <a16:creationId xmlns:a16="http://schemas.microsoft.com/office/drawing/2014/main" id="{00000000-0008-0000-1600-00005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33887" name="Option Button 95" hidden="1">
              <a:extLst>
                <a:ext uri="{63B3BB69-23CF-44E3-9099-C40C66FF867C}">
                  <a14:compatExt spid="_x0000_s33887"/>
                </a:ext>
                <a:ext uri="{FF2B5EF4-FFF2-40B4-BE49-F238E27FC236}">
                  <a16:creationId xmlns:a16="http://schemas.microsoft.com/office/drawing/2014/main" id="{00000000-0008-0000-1600-00005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11</xdr:col>
          <xdr:colOff>0</xdr:colOff>
          <xdr:row>21</xdr:row>
          <xdr:rowOff>0</xdr:rowOff>
        </xdr:to>
        <xdr:sp macro="" textlink="">
          <xdr:nvSpPr>
            <xdr:cNvPr id="33888" name="Group Box 96" hidden="1">
              <a:extLst>
                <a:ext uri="{63B3BB69-23CF-44E3-9099-C40C66FF867C}">
                  <a14:compatExt spid="_x0000_s33888"/>
                </a:ext>
                <a:ext uri="{FF2B5EF4-FFF2-40B4-BE49-F238E27FC236}">
                  <a16:creationId xmlns:a16="http://schemas.microsoft.com/office/drawing/2014/main" id="{00000000-0008-0000-1600-00006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33889" name="Option Button 97" hidden="1">
              <a:extLst>
                <a:ext uri="{63B3BB69-23CF-44E3-9099-C40C66FF867C}">
                  <a14:compatExt spid="_x0000_s33889"/>
                </a:ext>
                <a:ext uri="{FF2B5EF4-FFF2-40B4-BE49-F238E27FC236}">
                  <a16:creationId xmlns:a16="http://schemas.microsoft.com/office/drawing/2014/main" id="{00000000-0008-0000-1600-00006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33890" name="Option Button 98" hidden="1">
              <a:extLst>
                <a:ext uri="{63B3BB69-23CF-44E3-9099-C40C66FF867C}">
                  <a14:compatExt spid="_x0000_s33890"/>
                </a:ext>
                <a:ext uri="{FF2B5EF4-FFF2-40B4-BE49-F238E27FC236}">
                  <a16:creationId xmlns:a16="http://schemas.microsoft.com/office/drawing/2014/main" id="{00000000-0008-0000-1600-00006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33891" name="Option Button 99" hidden="1">
              <a:extLst>
                <a:ext uri="{63B3BB69-23CF-44E3-9099-C40C66FF867C}">
                  <a14:compatExt spid="_x0000_s33891"/>
                </a:ext>
                <a:ext uri="{FF2B5EF4-FFF2-40B4-BE49-F238E27FC236}">
                  <a16:creationId xmlns:a16="http://schemas.microsoft.com/office/drawing/2014/main" id="{00000000-0008-0000-1600-00006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11</xdr:col>
          <xdr:colOff>0</xdr:colOff>
          <xdr:row>25</xdr:row>
          <xdr:rowOff>0</xdr:rowOff>
        </xdr:to>
        <xdr:sp macro="" textlink="">
          <xdr:nvSpPr>
            <xdr:cNvPr id="33892" name="Group Box 100" hidden="1">
              <a:extLst>
                <a:ext uri="{63B3BB69-23CF-44E3-9099-C40C66FF867C}">
                  <a14:compatExt spid="_x0000_s33892"/>
                </a:ext>
                <a:ext uri="{FF2B5EF4-FFF2-40B4-BE49-F238E27FC236}">
                  <a16:creationId xmlns:a16="http://schemas.microsoft.com/office/drawing/2014/main" id="{00000000-0008-0000-1600-00006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25</xdr:row>
          <xdr:rowOff>0</xdr:rowOff>
        </xdr:to>
        <xdr:sp macro="" textlink="">
          <xdr:nvSpPr>
            <xdr:cNvPr id="33893" name="Option Button 101" hidden="1">
              <a:extLst>
                <a:ext uri="{63B3BB69-23CF-44E3-9099-C40C66FF867C}">
                  <a14:compatExt spid="_x0000_s33893"/>
                </a:ext>
                <a:ext uri="{FF2B5EF4-FFF2-40B4-BE49-F238E27FC236}">
                  <a16:creationId xmlns:a16="http://schemas.microsoft.com/office/drawing/2014/main" id="{00000000-0008-0000-1600-00006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25</xdr:row>
          <xdr:rowOff>0</xdr:rowOff>
        </xdr:to>
        <xdr:sp macro="" textlink="">
          <xdr:nvSpPr>
            <xdr:cNvPr id="33894" name="Option Button 102" hidden="1">
              <a:extLst>
                <a:ext uri="{63B3BB69-23CF-44E3-9099-C40C66FF867C}">
                  <a14:compatExt spid="_x0000_s33894"/>
                </a:ext>
                <a:ext uri="{FF2B5EF4-FFF2-40B4-BE49-F238E27FC236}">
                  <a16:creationId xmlns:a16="http://schemas.microsoft.com/office/drawing/2014/main" id="{00000000-0008-0000-1600-00006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25</xdr:row>
          <xdr:rowOff>0</xdr:rowOff>
        </xdr:to>
        <xdr:sp macro="" textlink="">
          <xdr:nvSpPr>
            <xdr:cNvPr id="33895" name="Option Button 103" hidden="1">
              <a:extLst>
                <a:ext uri="{63B3BB69-23CF-44E3-9099-C40C66FF867C}">
                  <a14:compatExt spid="_x0000_s33895"/>
                </a:ext>
                <a:ext uri="{FF2B5EF4-FFF2-40B4-BE49-F238E27FC236}">
                  <a16:creationId xmlns:a16="http://schemas.microsoft.com/office/drawing/2014/main" id="{00000000-0008-0000-1600-00006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11</xdr:col>
          <xdr:colOff>0</xdr:colOff>
          <xdr:row>26</xdr:row>
          <xdr:rowOff>0</xdr:rowOff>
        </xdr:to>
        <xdr:sp macro="" textlink="">
          <xdr:nvSpPr>
            <xdr:cNvPr id="33896" name="Group Box 104" hidden="1">
              <a:extLst>
                <a:ext uri="{63B3BB69-23CF-44E3-9099-C40C66FF867C}">
                  <a14:compatExt spid="_x0000_s33896"/>
                </a:ext>
                <a:ext uri="{FF2B5EF4-FFF2-40B4-BE49-F238E27FC236}">
                  <a16:creationId xmlns:a16="http://schemas.microsoft.com/office/drawing/2014/main" id="{00000000-0008-0000-1600-00006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33897" name="Option Button 105" hidden="1">
              <a:extLst>
                <a:ext uri="{63B3BB69-23CF-44E3-9099-C40C66FF867C}">
                  <a14:compatExt spid="_x0000_s33897"/>
                </a:ext>
                <a:ext uri="{FF2B5EF4-FFF2-40B4-BE49-F238E27FC236}">
                  <a16:creationId xmlns:a16="http://schemas.microsoft.com/office/drawing/2014/main" id="{00000000-0008-0000-1600-00006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0</xdr:rowOff>
        </xdr:to>
        <xdr:sp macro="" textlink="">
          <xdr:nvSpPr>
            <xdr:cNvPr id="33898" name="Option Button 106" hidden="1">
              <a:extLst>
                <a:ext uri="{63B3BB69-23CF-44E3-9099-C40C66FF867C}">
                  <a14:compatExt spid="_x0000_s33898"/>
                </a:ext>
                <a:ext uri="{FF2B5EF4-FFF2-40B4-BE49-F238E27FC236}">
                  <a16:creationId xmlns:a16="http://schemas.microsoft.com/office/drawing/2014/main" id="{00000000-0008-0000-1600-00006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33899" name="Option Button 107" hidden="1">
              <a:extLst>
                <a:ext uri="{63B3BB69-23CF-44E3-9099-C40C66FF867C}">
                  <a14:compatExt spid="_x0000_s33899"/>
                </a:ext>
                <a:ext uri="{FF2B5EF4-FFF2-40B4-BE49-F238E27FC236}">
                  <a16:creationId xmlns:a16="http://schemas.microsoft.com/office/drawing/2014/main" id="{00000000-0008-0000-1600-00006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33900" name="Option Button 108" hidden="1">
              <a:extLst>
                <a:ext uri="{63B3BB69-23CF-44E3-9099-C40C66FF867C}">
                  <a14:compatExt spid="_x0000_s33900"/>
                </a:ext>
                <a:ext uri="{FF2B5EF4-FFF2-40B4-BE49-F238E27FC236}">
                  <a16:creationId xmlns:a16="http://schemas.microsoft.com/office/drawing/2014/main" id="{00000000-0008-0000-1600-00006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11</xdr:col>
          <xdr:colOff>0</xdr:colOff>
          <xdr:row>28</xdr:row>
          <xdr:rowOff>0</xdr:rowOff>
        </xdr:to>
        <xdr:sp macro="" textlink="">
          <xdr:nvSpPr>
            <xdr:cNvPr id="33901" name="Group Box 109" hidden="1">
              <a:extLst>
                <a:ext uri="{63B3BB69-23CF-44E3-9099-C40C66FF867C}">
                  <a14:compatExt spid="_x0000_s33901"/>
                </a:ext>
                <a:ext uri="{FF2B5EF4-FFF2-40B4-BE49-F238E27FC236}">
                  <a16:creationId xmlns:a16="http://schemas.microsoft.com/office/drawing/2014/main" id="{00000000-0008-0000-1600-00006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27</xdr:row>
          <xdr:rowOff>0</xdr:rowOff>
        </xdr:from>
        <xdr:to>
          <xdr:col>7</xdr:col>
          <xdr:colOff>175260</xdr:colOff>
          <xdr:row>28</xdr:row>
          <xdr:rowOff>0</xdr:rowOff>
        </xdr:to>
        <xdr:sp macro="" textlink="">
          <xdr:nvSpPr>
            <xdr:cNvPr id="33902" name="Option Button 110" hidden="1">
              <a:extLst>
                <a:ext uri="{63B3BB69-23CF-44E3-9099-C40C66FF867C}">
                  <a14:compatExt spid="_x0000_s33902"/>
                </a:ext>
                <a:ext uri="{FF2B5EF4-FFF2-40B4-BE49-F238E27FC236}">
                  <a16:creationId xmlns:a16="http://schemas.microsoft.com/office/drawing/2014/main" id="{00000000-0008-0000-1600-00006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27</xdr:row>
          <xdr:rowOff>0</xdr:rowOff>
        </xdr:from>
        <xdr:to>
          <xdr:col>9</xdr:col>
          <xdr:colOff>175260</xdr:colOff>
          <xdr:row>28</xdr:row>
          <xdr:rowOff>0</xdr:rowOff>
        </xdr:to>
        <xdr:sp macro="" textlink="">
          <xdr:nvSpPr>
            <xdr:cNvPr id="33903" name="Option Button 111" hidden="1">
              <a:extLst>
                <a:ext uri="{63B3BB69-23CF-44E3-9099-C40C66FF867C}">
                  <a14:compatExt spid="_x0000_s33903"/>
                </a:ext>
                <a:ext uri="{FF2B5EF4-FFF2-40B4-BE49-F238E27FC236}">
                  <a16:creationId xmlns:a16="http://schemas.microsoft.com/office/drawing/2014/main" id="{00000000-0008-0000-1600-00006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27</xdr:row>
          <xdr:rowOff>0</xdr:rowOff>
        </xdr:from>
        <xdr:to>
          <xdr:col>10</xdr:col>
          <xdr:colOff>175260</xdr:colOff>
          <xdr:row>28</xdr:row>
          <xdr:rowOff>0</xdr:rowOff>
        </xdr:to>
        <xdr:sp macro="" textlink="">
          <xdr:nvSpPr>
            <xdr:cNvPr id="33904" name="Option Button 112" hidden="1">
              <a:extLst>
                <a:ext uri="{63B3BB69-23CF-44E3-9099-C40C66FF867C}">
                  <a14:compatExt spid="_x0000_s33904"/>
                </a:ext>
                <a:ext uri="{FF2B5EF4-FFF2-40B4-BE49-F238E27FC236}">
                  <a16:creationId xmlns:a16="http://schemas.microsoft.com/office/drawing/2014/main" id="{00000000-0008-0000-1600-000070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11</xdr:col>
          <xdr:colOff>0</xdr:colOff>
          <xdr:row>29</xdr:row>
          <xdr:rowOff>0</xdr:rowOff>
        </xdr:to>
        <xdr:sp macro="" textlink="">
          <xdr:nvSpPr>
            <xdr:cNvPr id="33905" name="Group Box 113" hidden="1">
              <a:extLst>
                <a:ext uri="{63B3BB69-23CF-44E3-9099-C40C66FF867C}">
                  <a14:compatExt spid="_x0000_s33905"/>
                </a:ext>
                <a:ext uri="{FF2B5EF4-FFF2-40B4-BE49-F238E27FC236}">
                  <a16:creationId xmlns:a16="http://schemas.microsoft.com/office/drawing/2014/main" id="{00000000-0008-0000-1600-00007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28</xdr:row>
          <xdr:rowOff>0</xdr:rowOff>
        </xdr:from>
        <xdr:to>
          <xdr:col>7</xdr:col>
          <xdr:colOff>175260</xdr:colOff>
          <xdr:row>29</xdr:row>
          <xdr:rowOff>0</xdr:rowOff>
        </xdr:to>
        <xdr:sp macro="" textlink="">
          <xdr:nvSpPr>
            <xdr:cNvPr id="33906" name="Option Button 114" hidden="1">
              <a:extLst>
                <a:ext uri="{63B3BB69-23CF-44E3-9099-C40C66FF867C}">
                  <a14:compatExt spid="_x0000_s33906"/>
                </a:ext>
                <a:ext uri="{FF2B5EF4-FFF2-40B4-BE49-F238E27FC236}">
                  <a16:creationId xmlns:a16="http://schemas.microsoft.com/office/drawing/2014/main" id="{00000000-0008-0000-1600-00007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28</xdr:row>
          <xdr:rowOff>0</xdr:rowOff>
        </xdr:from>
        <xdr:to>
          <xdr:col>8</xdr:col>
          <xdr:colOff>175260</xdr:colOff>
          <xdr:row>29</xdr:row>
          <xdr:rowOff>0</xdr:rowOff>
        </xdr:to>
        <xdr:sp macro="" textlink="">
          <xdr:nvSpPr>
            <xdr:cNvPr id="33907" name="Option Button 115" hidden="1">
              <a:extLst>
                <a:ext uri="{63B3BB69-23CF-44E3-9099-C40C66FF867C}">
                  <a14:compatExt spid="_x0000_s33907"/>
                </a:ext>
                <a:ext uri="{FF2B5EF4-FFF2-40B4-BE49-F238E27FC236}">
                  <a16:creationId xmlns:a16="http://schemas.microsoft.com/office/drawing/2014/main" id="{00000000-0008-0000-1600-00007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28</xdr:row>
          <xdr:rowOff>0</xdr:rowOff>
        </xdr:from>
        <xdr:to>
          <xdr:col>9</xdr:col>
          <xdr:colOff>175260</xdr:colOff>
          <xdr:row>29</xdr:row>
          <xdr:rowOff>0</xdr:rowOff>
        </xdr:to>
        <xdr:sp macro="" textlink="">
          <xdr:nvSpPr>
            <xdr:cNvPr id="33908" name="Option Button 116" hidden="1">
              <a:extLst>
                <a:ext uri="{63B3BB69-23CF-44E3-9099-C40C66FF867C}">
                  <a14:compatExt spid="_x0000_s33908"/>
                </a:ext>
                <a:ext uri="{FF2B5EF4-FFF2-40B4-BE49-F238E27FC236}">
                  <a16:creationId xmlns:a16="http://schemas.microsoft.com/office/drawing/2014/main" id="{00000000-0008-0000-1600-00007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28</xdr:row>
          <xdr:rowOff>0</xdr:rowOff>
        </xdr:from>
        <xdr:to>
          <xdr:col>10</xdr:col>
          <xdr:colOff>175260</xdr:colOff>
          <xdr:row>29</xdr:row>
          <xdr:rowOff>0</xdr:rowOff>
        </xdr:to>
        <xdr:sp macro="" textlink="">
          <xdr:nvSpPr>
            <xdr:cNvPr id="33909" name="Option Button 117" hidden="1">
              <a:extLst>
                <a:ext uri="{63B3BB69-23CF-44E3-9099-C40C66FF867C}">
                  <a14:compatExt spid="_x0000_s33909"/>
                </a:ext>
                <a:ext uri="{FF2B5EF4-FFF2-40B4-BE49-F238E27FC236}">
                  <a16:creationId xmlns:a16="http://schemas.microsoft.com/office/drawing/2014/main" id="{00000000-0008-0000-1600-00007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xdr:row>
          <xdr:rowOff>190500</xdr:rowOff>
        </xdr:from>
        <xdr:to>
          <xdr:col>10</xdr:col>
          <xdr:colOff>281940</xdr:colOff>
          <xdr:row>5</xdr:row>
          <xdr:rowOff>213360</xdr:rowOff>
        </xdr:to>
        <xdr:sp macro="" textlink="">
          <xdr:nvSpPr>
            <xdr:cNvPr id="33910" name="Check Box 118" hidden="1">
              <a:extLst>
                <a:ext uri="{63B3BB69-23CF-44E3-9099-C40C66FF867C}">
                  <a14:compatExt spid="_x0000_s33910"/>
                </a:ext>
                <a:ext uri="{FF2B5EF4-FFF2-40B4-BE49-F238E27FC236}">
                  <a16:creationId xmlns:a16="http://schemas.microsoft.com/office/drawing/2014/main" id="{00000000-0008-0000-1600-00007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33911" name="Check Box 119" hidden="1">
              <a:extLst>
                <a:ext uri="{63B3BB69-23CF-44E3-9099-C40C66FF867C}">
                  <a14:compatExt spid="_x0000_s33911"/>
                </a:ext>
                <a:ext uri="{FF2B5EF4-FFF2-40B4-BE49-F238E27FC236}">
                  <a16:creationId xmlns:a16="http://schemas.microsoft.com/office/drawing/2014/main" id="{00000000-0008-0000-1600-00007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3912" name="Check Box 120" hidden="1">
              <a:extLst>
                <a:ext uri="{63B3BB69-23CF-44E3-9099-C40C66FF867C}">
                  <a14:compatExt spid="_x0000_s33912"/>
                </a:ext>
                <a:ext uri="{FF2B5EF4-FFF2-40B4-BE49-F238E27FC236}">
                  <a16:creationId xmlns:a16="http://schemas.microsoft.com/office/drawing/2014/main" id="{00000000-0008-0000-1600-00007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33913" name="Check Box 121" hidden="1">
              <a:extLst>
                <a:ext uri="{63B3BB69-23CF-44E3-9099-C40C66FF867C}">
                  <a14:compatExt spid="_x0000_s33913"/>
                </a:ext>
                <a:ext uri="{FF2B5EF4-FFF2-40B4-BE49-F238E27FC236}">
                  <a16:creationId xmlns:a16="http://schemas.microsoft.com/office/drawing/2014/main" id="{00000000-0008-0000-1600-00007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3914" name="Check Box 122" hidden="1">
              <a:extLst>
                <a:ext uri="{63B3BB69-23CF-44E3-9099-C40C66FF867C}">
                  <a14:compatExt spid="_x0000_s33914"/>
                </a:ext>
                <a:ext uri="{FF2B5EF4-FFF2-40B4-BE49-F238E27FC236}">
                  <a16:creationId xmlns:a16="http://schemas.microsoft.com/office/drawing/2014/main" id="{00000000-0008-0000-1600-00007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33915" name="Check Box 123" hidden="1">
              <a:extLst>
                <a:ext uri="{63B3BB69-23CF-44E3-9099-C40C66FF867C}">
                  <a14:compatExt spid="_x0000_s33915"/>
                </a:ext>
                <a:ext uri="{FF2B5EF4-FFF2-40B4-BE49-F238E27FC236}">
                  <a16:creationId xmlns:a16="http://schemas.microsoft.com/office/drawing/2014/main" id="{00000000-0008-0000-1600-00007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3916" name="Check Box 124" hidden="1">
              <a:extLst>
                <a:ext uri="{63B3BB69-23CF-44E3-9099-C40C66FF867C}">
                  <a14:compatExt spid="_x0000_s33916"/>
                </a:ext>
                <a:ext uri="{FF2B5EF4-FFF2-40B4-BE49-F238E27FC236}">
                  <a16:creationId xmlns:a16="http://schemas.microsoft.com/office/drawing/2014/main" id="{00000000-0008-0000-1600-00007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33917" name="Check Box 125" hidden="1">
              <a:extLst>
                <a:ext uri="{63B3BB69-23CF-44E3-9099-C40C66FF867C}">
                  <a14:compatExt spid="_x0000_s33917"/>
                </a:ext>
                <a:ext uri="{FF2B5EF4-FFF2-40B4-BE49-F238E27FC236}">
                  <a16:creationId xmlns:a16="http://schemas.microsoft.com/office/drawing/2014/main" id="{00000000-0008-0000-1600-00007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33918" name="Check Box 126" hidden="1">
              <a:extLst>
                <a:ext uri="{63B3BB69-23CF-44E3-9099-C40C66FF867C}">
                  <a14:compatExt spid="_x0000_s33918"/>
                </a:ext>
                <a:ext uri="{FF2B5EF4-FFF2-40B4-BE49-F238E27FC236}">
                  <a16:creationId xmlns:a16="http://schemas.microsoft.com/office/drawing/2014/main" id="{00000000-0008-0000-1600-00007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3919" name="Check Box 127" hidden="1">
              <a:extLst>
                <a:ext uri="{63B3BB69-23CF-44E3-9099-C40C66FF867C}">
                  <a14:compatExt spid="_x0000_s33919"/>
                </a:ext>
                <a:ext uri="{FF2B5EF4-FFF2-40B4-BE49-F238E27FC236}">
                  <a16:creationId xmlns:a16="http://schemas.microsoft.com/office/drawing/2014/main" id="{00000000-0008-0000-1600-00007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3920" name="Check Box 128" hidden="1">
              <a:extLst>
                <a:ext uri="{63B3BB69-23CF-44E3-9099-C40C66FF867C}">
                  <a14:compatExt spid="_x0000_s33920"/>
                </a:ext>
                <a:ext uri="{FF2B5EF4-FFF2-40B4-BE49-F238E27FC236}">
                  <a16:creationId xmlns:a16="http://schemas.microsoft.com/office/drawing/2014/main" id="{00000000-0008-0000-1600-000080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3921" name="Check Box 129" hidden="1">
              <a:extLst>
                <a:ext uri="{63B3BB69-23CF-44E3-9099-C40C66FF867C}">
                  <a14:compatExt spid="_x0000_s33921"/>
                </a:ext>
                <a:ext uri="{FF2B5EF4-FFF2-40B4-BE49-F238E27FC236}">
                  <a16:creationId xmlns:a16="http://schemas.microsoft.com/office/drawing/2014/main" id="{00000000-0008-0000-1600-00008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3922" name="Check Box 130" hidden="1">
              <a:extLst>
                <a:ext uri="{63B3BB69-23CF-44E3-9099-C40C66FF867C}">
                  <a14:compatExt spid="_x0000_s33922"/>
                </a:ext>
                <a:ext uri="{FF2B5EF4-FFF2-40B4-BE49-F238E27FC236}">
                  <a16:creationId xmlns:a16="http://schemas.microsoft.com/office/drawing/2014/main" id="{00000000-0008-0000-1600-00008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3923" name="Check Box 131" hidden="1">
              <a:extLst>
                <a:ext uri="{63B3BB69-23CF-44E3-9099-C40C66FF867C}">
                  <a14:compatExt spid="_x0000_s33923"/>
                </a:ext>
                <a:ext uri="{FF2B5EF4-FFF2-40B4-BE49-F238E27FC236}">
                  <a16:creationId xmlns:a16="http://schemas.microsoft.com/office/drawing/2014/main" id="{00000000-0008-0000-1600-00008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33924" name="Check Box 132" hidden="1">
              <a:extLst>
                <a:ext uri="{63B3BB69-23CF-44E3-9099-C40C66FF867C}">
                  <a14:compatExt spid="_x0000_s33924"/>
                </a:ext>
                <a:ext uri="{FF2B5EF4-FFF2-40B4-BE49-F238E27FC236}">
                  <a16:creationId xmlns:a16="http://schemas.microsoft.com/office/drawing/2014/main" id="{00000000-0008-0000-1600-00008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33925" name="Check Box 133" hidden="1">
              <a:extLst>
                <a:ext uri="{63B3BB69-23CF-44E3-9099-C40C66FF867C}">
                  <a14:compatExt spid="_x0000_s33925"/>
                </a:ext>
                <a:ext uri="{FF2B5EF4-FFF2-40B4-BE49-F238E27FC236}">
                  <a16:creationId xmlns:a16="http://schemas.microsoft.com/office/drawing/2014/main" id="{00000000-0008-0000-1600-00008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33926" name="Check Box 134" hidden="1">
              <a:extLst>
                <a:ext uri="{63B3BB69-23CF-44E3-9099-C40C66FF867C}">
                  <a14:compatExt spid="_x0000_s33926"/>
                </a:ext>
                <a:ext uri="{FF2B5EF4-FFF2-40B4-BE49-F238E27FC236}">
                  <a16:creationId xmlns:a16="http://schemas.microsoft.com/office/drawing/2014/main" id="{00000000-0008-0000-1600-00008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327660</xdr:rowOff>
        </xdr:from>
        <xdr:to>
          <xdr:col>10</xdr:col>
          <xdr:colOff>281940</xdr:colOff>
          <xdr:row>22</xdr:row>
          <xdr:rowOff>213360</xdr:rowOff>
        </xdr:to>
        <xdr:sp macro="" textlink="">
          <xdr:nvSpPr>
            <xdr:cNvPr id="33927" name="Check Box 135" hidden="1">
              <a:extLst>
                <a:ext uri="{63B3BB69-23CF-44E3-9099-C40C66FF867C}">
                  <a14:compatExt spid="_x0000_s33927"/>
                </a:ext>
                <a:ext uri="{FF2B5EF4-FFF2-40B4-BE49-F238E27FC236}">
                  <a16:creationId xmlns:a16="http://schemas.microsoft.com/office/drawing/2014/main" id="{00000000-0008-0000-1600-00008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23</xdr:row>
          <xdr:rowOff>220980</xdr:rowOff>
        </xdr:to>
        <xdr:sp macro="" textlink="">
          <xdr:nvSpPr>
            <xdr:cNvPr id="33928" name="Check Box 136" hidden="1">
              <a:extLst>
                <a:ext uri="{63B3BB69-23CF-44E3-9099-C40C66FF867C}">
                  <a14:compatExt spid="_x0000_s33928"/>
                </a:ext>
                <a:ext uri="{FF2B5EF4-FFF2-40B4-BE49-F238E27FC236}">
                  <a16:creationId xmlns:a16="http://schemas.microsoft.com/office/drawing/2014/main" id="{00000000-0008-0000-1600-00008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33929" name="Check Box 137" hidden="1">
              <a:extLst>
                <a:ext uri="{63B3BB69-23CF-44E3-9099-C40C66FF867C}">
                  <a14:compatExt spid="_x0000_s33929"/>
                </a:ext>
                <a:ext uri="{FF2B5EF4-FFF2-40B4-BE49-F238E27FC236}">
                  <a16:creationId xmlns:a16="http://schemas.microsoft.com/office/drawing/2014/main" id="{00000000-0008-0000-1600-00008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33930" name="Check Box 138" hidden="1">
              <a:extLst>
                <a:ext uri="{63B3BB69-23CF-44E3-9099-C40C66FF867C}">
                  <a14:compatExt spid="_x0000_s33930"/>
                </a:ext>
                <a:ext uri="{FF2B5EF4-FFF2-40B4-BE49-F238E27FC236}">
                  <a16:creationId xmlns:a16="http://schemas.microsoft.com/office/drawing/2014/main" id="{00000000-0008-0000-1600-00008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33931" name="Check Box 139" hidden="1">
              <a:extLst>
                <a:ext uri="{63B3BB69-23CF-44E3-9099-C40C66FF867C}">
                  <a14:compatExt spid="_x0000_s33931"/>
                </a:ext>
                <a:ext uri="{FF2B5EF4-FFF2-40B4-BE49-F238E27FC236}">
                  <a16:creationId xmlns:a16="http://schemas.microsoft.com/office/drawing/2014/main" id="{00000000-0008-0000-1600-00008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281940</xdr:colOff>
          <xdr:row>27</xdr:row>
          <xdr:rowOff>220980</xdr:rowOff>
        </xdr:to>
        <xdr:sp macro="" textlink="">
          <xdr:nvSpPr>
            <xdr:cNvPr id="33932" name="Check Box 140" hidden="1">
              <a:extLst>
                <a:ext uri="{63B3BB69-23CF-44E3-9099-C40C66FF867C}">
                  <a14:compatExt spid="_x0000_s33932"/>
                </a:ext>
                <a:ext uri="{FF2B5EF4-FFF2-40B4-BE49-F238E27FC236}">
                  <a16:creationId xmlns:a16="http://schemas.microsoft.com/office/drawing/2014/main" id="{00000000-0008-0000-1600-00008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281940</xdr:colOff>
          <xdr:row>28</xdr:row>
          <xdr:rowOff>220980</xdr:rowOff>
        </xdr:to>
        <xdr:sp macro="" textlink="">
          <xdr:nvSpPr>
            <xdr:cNvPr id="33933" name="Check Box 141" hidden="1">
              <a:extLst>
                <a:ext uri="{63B3BB69-23CF-44E3-9099-C40C66FF867C}">
                  <a14:compatExt spid="_x0000_s33933"/>
                </a:ext>
                <a:ext uri="{FF2B5EF4-FFF2-40B4-BE49-F238E27FC236}">
                  <a16:creationId xmlns:a16="http://schemas.microsoft.com/office/drawing/2014/main" id="{00000000-0008-0000-1600-00008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1700-00000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34818" name="Option 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34819" name="Option Button 3" hidden="1">
              <a:extLst>
                <a:ext uri="{63B3BB69-23CF-44E3-9099-C40C66FF867C}">
                  <a14:compatExt spid="_x0000_s34819"/>
                </a:ext>
                <a:ext uri="{FF2B5EF4-FFF2-40B4-BE49-F238E27FC236}">
                  <a16:creationId xmlns:a16="http://schemas.microsoft.com/office/drawing/2014/main" id="{00000000-0008-0000-1700-000003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34820" name="Group Box 4" hidden="1">
              <a:extLst>
                <a:ext uri="{63B3BB69-23CF-44E3-9099-C40C66FF867C}">
                  <a14:compatExt spid="_x0000_s34820"/>
                </a:ext>
                <a:ext uri="{FF2B5EF4-FFF2-40B4-BE49-F238E27FC236}">
                  <a16:creationId xmlns:a16="http://schemas.microsoft.com/office/drawing/2014/main" id="{00000000-0008-0000-1700-000004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34821" name="Option Button 5" hidden="1">
              <a:extLst>
                <a:ext uri="{63B3BB69-23CF-44E3-9099-C40C66FF867C}">
                  <a14:compatExt spid="_x0000_s34821"/>
                </a:ext>
                <a:ext uri="{FF2B5EF4-FFF2-40B4-BE49-F238E27FC236}">
                  <a16:creationId xmlns:a16="http://schemas.microsoft.com/office/drawing/2014/main" id="{00000000-0008-0000-1700-000005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34822" name="Option Button 6" hidden="1">
              <a:extLst>
                <a:ext uri="{63B3BB69-23CF-44E3-9099-C40C66FF867C}">
                  <a14:compatExt spid="_x0000_s34822"/>
                </a:ext>
                <a:ext uri="{FF2B5EF4-FFF2-40B4-BE49-F238E27FC236}">
                  <a16:creationId xmlns:a16="http://schemas.microsoft.com/office/drawing/2014/main" id="{00000000-0008-0000-1700-000006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6</xdr:col>
          <xdr:colOff>0</xdr:colOff>
          <xdr:row>9</xdr:row>
          <xdr:rowOff>22860</xdr:rowOff>
        </xdr:to>
        <xdr:sp macro="" textlink="">
          <xdr:nvSpPr>
            <xdr:cNvPr id="34823" name="Group Box 7" hidden="1">
              <a:extLst>
                <a:ext uri="{63B3BB69-23CF-44E3-9099-C40C66FF867C}">
                  <a14:compatExt spid="_x0000_s34823"/>
                </a:ext>
                <a:ext uri="{FF2B5EF4-FFF2-40B4-BE49-F238E27FC236}">
                  <a16:creationId xmlns:a16="http://schemas.microsoft.com/office/drawing/2014/main" id="{00000000-0008-0000-1700-000007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1700-000008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17</xdr:row>
          <xdr:rowOff>0</xdr:rowOff>
        </xdr:from>
        <xdr:to>
          <xdr:col>6</xdr:col>
          <xdr:colOff>0</xdr:colOff>
          <xdr:row>18</xdr:row>
          <xdr:rowOff>0</xdr:rowOff>
        </xdr:to>
        <xdr:sp macro="" textlink="">
          <xdr:nvSpPr>
            <xdr:cNvPr id="34825" name="Group Box 9" hidden="1">
              <a:extLst>
                <a:ext uri="{63B3BB69-23CF-44E3-9099-C40C66FF867C}">
                  <a14:compatExt spid="_x0000_s34825"/>
                </a:ext>
                <a:ext uri="{FF2B5EF4-FFF2-40B4-BE49-F238E27FC236}">
                  <a16:creationId xmlns:a16="http://schemas.microsoft.com/office/drawing/2014/main" id="{00000000-0008-0000-1700-000009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17</xdr:row>
          <xdr:rowOff>0</xdr:rowOff>
        </xdr:from>
        <xdr:to>
          <xdr:col>5</xdr:col>
          <xdr:colOff>175260</xdr:colOff>
          <xdr:row>18</xdr:row>
          <xdr:rowOff>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1700-00000A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34827" name="Group Box 11" hidden="1">
              <a:extLst>
                <a:ext uri="{63B3BB69-23CF-44E3-9099-C40C66FF867C}">
                  <a14:compatExt spid="_x0000_s34827"/>
                </a:ext>
                <a:ext uri="{FF2B5EF4-FFF2-40B4-BE49-F238E27FC236}">
                  <a16:creationId xmlns:a16="http://schemas.microsoft.com/office/drawing/2014/main" id="{00000000-0008-0000-1700-00000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34828" name="Option Button 12" hidden="1">
              <a:extLst>
                <a:ext uri="{63B3BB69-23CF-44E3-9099-C40C66FF867C}">
                  <a14:compatExt spid="_x0000_s34828"/>
                </a:ext>
                <a:ext uri="{FF2B5EF4-FFF2-40B4-BE49-F238E27FC236}">
                  <a16:creationId xmlns:a16="http://schemas.microsoft.com/office/drawing/2014/main" id="{00000000-0008-0000-1700-00000C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1700-00000D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6</xdr:col>
          <xdr:colOff>0</xdr:colOff>
          <xdr:row>20</xdr:row>
          <xdr:rowOff>22860</xdr:rowOff>
        </xdr:to>
        <xdr:sp macro="" textlink="">
          <xdr:nvSpPr>
            <xdr:cNvPr id="34830" name="Group Box 14" hidden="1">
              <a:extLst>
                <a:ext uri="{63B3BB69-23CF-44E3-9099-C40C66FF867C}">
                  <a14:compatExt spid="_x0000_s34830"/>
                </a:ext>
                <a:ext uri="{FF2B5EF4-FFF2-40B4-BE49-F238E27FC236}">
                  <a16:creationId xmlns:a16="http://schemas.microsoft.com/office/drawing/2014/main" id="{00000000-0008-0000-1700-00000E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22860</xdr:rowOff>
        </xdr:to>
        <xdr:sp macro="" textlink="">
          <xdr:nvSpPr>
            <xdr:cNvPr id="34831" name="Option Button 15" hidden="1">
              <a:extLst>
                <a:ext uri="{63B3BB69-23CF-44E3-9099-C40C66FF867C}">
                  <a14:compatExt spid="_x0000_s34831"/>
                </a:ext>
                <a:ext uri="{FF2B5EF4-FFF2-40B4-BE49-F238E27FC236}">
                  <a16:creationId xmlns:a16="http://schemas.microsoft.com/office/drawing/2014/main" id="{00000000-0008-0000-1700-00000F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22860</xdr:rowOff>
        </xdr:to>
        <xdr:sp macro="" textlink="">
          <xdr:nvSpPr>
            <xdr:cNvPr id="34832" name="Group Box 16" hidden="1">
              <a:extLst>
                <a:ext uri="{63B3BB69-23CF-44E3-9099-C40C66FF867C}">
                  <a14:compatExt spid="_x0000_s34832"/>
                </a:ext>
                <a:ext uri="{FF2B5EF4-FFF2-40B4-BE49-F238E27FC236}">
                  <a16:creationId xmlns:a16="http://schemas.microsoft.com/office/drawing/2014/main" id="{00000000-0008-0000-1700-000010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22860</xdr:rowOff>
        </xdr:to>
        <xdr:sp macro="" textlink="">
          <xdr:nvSpPr>
            <xdr:cNvPr id="34833" name="Option Button 17" hidden="1">
              <a:extLst>
                <a:ext uri="{63B3BB69-23CF-44E3-9099-C40C66FF867C}">
                  <a14:compatExt spid="_x0000_s34833"/>
                </a:ext>
                <a:ext uri="{FF2B5EF4-FFF2-40B4-BE49-F238E27FC236}">
                  <a16:creationId xmlns:a16="http://schemas.microsoft.com/office/drawing/2014/main" id="{00000000-0008-0000-1700-000011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22860</xdr:rowOff>
        </xdr:to>
        <xdr:sp macro="" textlink="">
          <xdr:nvSpPr>
            <xdr:cNvPr id="34834" name="Option Button 18" hidden="1">
              <a:extLst>
                <a:ext uri="{63B3BB69-23CF-44E3-9099-C40C66FF867C}">
                  <a14:compatExt spid="_x0000_s34834"/>
                </a:ext>
                <a:ext uri="{FF2B5EF4-FFF2-40B4-BE49-F238E27FC236}">
                  <a16:creationId xmlns:a16="http://schemas.microsoft.com/office/drawing/2014/main" id="{00000000-0008-0000-1700-00001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11</xdr:col>
          <xdr:colOff>0</xdr:colOff>
          <xdr:row>6</xdr:row>
          <xdr:rowOff>0</xdr:rowOff>
        </xdr:to>
        <xdr:sp macro="" textlink="">
          <xdr:nvSpPr>
            <xdr:cNvPr id="34835" name="Group Box 19" hidden="1">
              <a:extLst>
                <a:ext uri="{63B3BB69-23CF-44E3-9099-C40C66FF867C}">
                  <a14:compatExt spid="_x0000_s34835"/>
                </a:ext>
                <a:ext uri="{FF2B5EF4-FFF2-40B4-BE49-F238E27FC236}">
                  <a16:creationId xmlns:a16="http://schemas.microsoft.com/office/drawing/2014/main" id="{00000000-0008-0000-1700-000013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34836" name="Option Button 20" hidden="1">
              <a:extLst>
                <a:ext uri="{63B3BB69-23CF-44E3-9099-C40C66FF867C}">
                  <a14:compatExt spid="_x0000_s34836"/>
                </a:ext>
                <a:ext uri="{FF2B5EF4-FFF2-40B4-BE49-F238E27FC236}">
                  <a16:creationId xmlns:a16="http://schemas.microsoft.com/office/drawing/2014/main" id="{00000000-0008-0000-1700-000014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34837" name="Option Button 21" hidden="1">
              <a:extLst>
                <a:ext uri="{63B3BB69-23CF-44E3-9099-C40C66FF867C}">
                  <a14:compatExt spid="_x0000_s34837"/>
                </a:ext>
                <a:ext uri="{FF2B5EF4-FFF2-40B4-BE49-F238E27FC236}">
                  <a16:creationId xmlns:a16="http://schemas.microsoft.com/office/drawing/2014/main" id="{00000000-0008-0000-1700-000015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34838" name="Option Button 22" hidden="1">
              <a:extLst>
                <a:ext uri="{63B3BB69-23CF-44E3-9099-C40C66FF867C}">
                  <a14:compatExt spid="_x0000_s34838"/>
                </a:ext>
                <a:ext uri="{FF2B5EF4-FFF2-40B4-BE49-F238E27FC236}">
                  <a16:creationId xmlns:a16="http://schemas.microsoft.com/office/drawing/2014/main" id="{00000000-0008-0000-1700-000016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34839" name="Option Button 23" hidden="1">
              <a:extLst>
                <a:ext uri="{63B3BB69-23CF-44E3-9099-C40C66FF867C}">
                  <a14:compatExt spid="_x0000_s34839"/>
                </a:ext>
                <a:ext uri="{FF2B5EF4-FFF2-40B4-BE49-F238E27FC236}">
                  <a16:creationId xmlns:a16="http://schemas.microsoft.com/office/drawing/2014/main" id="{00000000-0008-0000-1700-000017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7</xdr:row>
          <xdr:rowOff>22860</xdr:rowOff>
        </xdr:to>
        <xdr:sp macro="" textlink="">
          <xdr:nvSpPr>
            <xdr:cNvPr id="34840" name="Group Box 24" hidden="1">
              <a:extLst>
                <a:ext uri="{63B3BB69-23CF-44E3-9099-C40C66FF867C}">
                  <a14:compatExt spid="_x0000_s34840"/>
                </a:ext>
                <a:ext uri="{FF2B5EF4-FFF2-40B4-BE49-F238E27FC236}">
                  <a16:creationId xmlns:a16="http://schemas.microsoft.com/office/drawing/2014/main" id="{00000000-0008-0000-1700-00001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22860</xdr:rowOff>
        </xdr:to>
        <xdr:sp macro="" textlink="">
          <xdr:nvSpPr>
            <xdr:cNvPr id="34841" name="Option Button 25" hidden="1">
              <a:extLst>
                <a:ext uri="{63B3BB69-23CF-44E3-9099-C40C66FF867C}">
                  <a14:compatExt spid="_x0000_s34841"/>
                </a:ext>
                <a:ext uri="{FF2B5EF4-FFF2-40B4-BE49-F238E27FC236}">
                  <a16:creationId xmlns:a16="http://schemas.microsoft.com/office/drawing/2014/main" id="{00000000-0008-0000-1700-000019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22860</xdr:rowOff>
        </xdr:to>
        <xdr:sp macro="" textlink="">
          <xdr:nvSpPr>
            <xdr:cNvPr id="34842" name="Option Button 26" hidden="1">
              <a:extLst>
                <a:ext uri="{63B3BB69-23CF-44E3-9099-C40C66FF867C}">
                  <a14:compatExt spid="_x0000_s34842"/>
                </a:ext>
                <a:ext uri="{FF2B5EF4-FFF2-40B4-BE49-F238E27FC236}">
                  <a16:creationId xmlns:a16="http://schemas.microsoft.com/office/drawing/2014/main" id="{00000000-0008-0000-1700-00001A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22860</xdr:rowOff>
        </xdr:to>
        <xdr:sp macro="" textlink="">
          <xdr:nvSpPr>
            <xdr:cNvPr id="34843" name="Option Button 27" hidden="1">
              <a:extLst>
                <a:ext uri="{63B3BB69-23CF-44E3-9099-C40C66FF867C}">
                  <a14:compatExt spid="_x0000_s34843"/>
                </a:ext>
                <a:ext uri="{FF2B5EF4-FFF2-40B4-BE49-F238E27FC236}">
                  <a16:creationId xmlns:a16="http://schemas.microsoft.com/office/drawing/2014/main" id="{00000000-0008-0000-1700-00001B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11</xdr:col>
          <xdr:colOff>0</xdr:colOff>
          <xdr:row>8</xdr:row>
          <xdr:rowOff>0</xdr:rowOff>
        </xdr:to>
        <xdr:sp macro="" textlink="">
          <xdr:nvSpPr>
            <xdr:cNvPr id="34844" name="Group Box 28" hidden="1">
              <a:extLst>
                <a:ext uri="{63B3BB69-23CF-44E3-9099-C40C66FF867C}">
                  <a14:compatExt spid="_x0000_s34844"/>
                </a:ext>
                <a:ext uri="{FF2B5EF4-FFF2-40B4-BE49-F238E27FC236}">
                  <a16:creationId xmlns:a16="http://schemas.microsoft.com/office/drawing/2014/main" id="{00000000-0008-0000-1700-00001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4845" name="Option Button 29" hidden="1">
              <a:extLst>
                <a:ext uri="{63B3BB69-23CF-44E3-9099-C40C66FF867C}">
                  <a14:compatExt spid="_x0000_s34845"/>
                </a:ext>
                <a:ext uri="{FF2B5EF4-FFF2-40B4-BE49-F238E27FC236}">
                  <a16:creationId xmlns:a16="http://schemas.microsoft.com/office/drawing/2014/main" id="{00000000-0008-0000-1700-00001D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34846" name="Option Button 30" hidden="1">
              <a:extLst>
                <a:ext uri="{63B3BB69-23CF-44E3-9099-C40C66FF867C}">
                  <a14:compatExt spid="_x0000_s34846"/>
                </a:ext>
                <a:ext uri="{FF2B5EF4-FFF2-40B4-BE49-F238E27FC236}">
                  <a16:creationId xmlns:a16="http://schemas.microsoft.com/office/drawing/2014/main" id="{00000000-0008-0000-1700-00001E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4847" name="Option Button 31" hidden="1">
              <a:extLst>
                <a:ext uri="{63B3BB69-23CF-44E3-9099-C40C66FF867C}">
                  <a14:compatExt spid="_x0000_s34847"/>
                </a:ext>
                <a:ext uri="{FF2B5EF4-FFF2-40B4-BE49-F238E27FC236}">
                  <a16:creationId xmlns:a16="http://schemas.microsoft.com/office/drawing/2014/main" id="{00000000-0008-0000-1700-00001F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4848" name="Option Button 32" hidden="1">
              <a:extLst>
                <a:ext uri="{63B3BB69-23CF-44E3-9099-C40C66FF867C}">
                  <a14:compatExt spid="_x0000_s34848"/>
                </a:ext>
                <a:ext uri="{FF2B5EF4-FFF2-40B4-BE49-F238E27FC236}">
                  <a16:creationId xmlns:a16="http://schemas.microsoft.com/office/drawing/2014/main" id="{00000000-0008-0000-1700-000020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22860</xdr:rowOff>
        </xdr:to>
        <xdr:sp macro="" textlink="">
          <xdr:nvSpPr>
            <xdr:cNvPr id="34849" name="Group Box 33" hidden="1">
              <a:extLst>
                <a:ext uri="{63B3BB69-23CF-44E3-9099-C40C66FF867C}">
                  <a14:compatExt spid="_x0000_s34849"/>
                </a:ext>
                <a:ext uri="{FF2B5EF4-FFF2-40B4-BE49-F238E27FC236}">
                  <a16:creationId xmlns:a16="http://schemas.microsoft.com/office/drawing/2014/main" id="{00000000-0008-0000-1700-00002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22860</xdr:rowOff>
        </xdr:to>
        <xdr:sp macro="" textlink="">
          <xdr:nvSpPr>
            <xdr:cNvPr id="34850" name="Option Button 34" hidden="1">
              <a:extLst>
                <a:ext uri="{63B3BB69-23CF-44E3-9099-C40C66FF867C}">
                  <a14:compatExt spid="_x0000_s34850"/>
                </a:ext>
                <a:ext uri="{FF2B5EF4-FFF2-40B4-BE49-F238E27FC236}">
                  <a16:creationId xmlns:a16="http://schemas.microsoft.com/office/drawing/2014/main" id="{00000000-0008-0000-1700-00002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22860</xdr:rowOff>
        </xdr:to>
        <xdr:sp macro="" textlink="">
          <xdr:nvSpPr>
            <xdr:cNvPr id="34851" name="Option Button 35" hidden="1">
              <a:extLst>
                <a:ext uri="{63B3BB69-23CF-44E3-9099-C40C66FF867C}">
                  <a14:compatExt spid="_x0000_s34851"/>
                </a:ext>
                <a:ext uri="{FF2B5EF4-FFF2-40B4-BE49-F238E27FC236}">
                  <a16:creationId xmlns:a16="http://schemas.microsoft.com/office/drawing/2014/main" id="{00000000-0008-0000-1700-000023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22860</xdr:rowOff>
        </xdr:to>
        <xdr:sp macro="" textlink="">
          <xdr:nvSpPr>
            <xdr:cNvPr id="34852" name="Option Button 36" hidden="1">
              <a:extLst>
                <a:ext uri="{63B3BB69-23CF-44E3-9099-C40C66FF867C}">
                  <a14:compatExt spid="_x0000_s34852"/>
                </a:ext>
                <a:ext uri="{FF2B5EF4-FFF2-40B4-BE49-F238E27FC236}">
                  <a16:creationId xmlns:a16="http://schemas.microsoft.com/office/drawing/2014/main" id="{00000000-0008-0000-1700-000024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0</xdr:rowOff>
        </xdr:to>
        <xdr:sp macro="" textlink="">
          <xdr:nvSpPr>
            <xdr:cNvPr id="34853" name="Group Box 37" hidden="1">
              <a:extLst>
                <a:ext uri="{63B3BB69-23CF-44E3-9099-C40C66FF867C}">
                  <a14:compatExt spid="_x0000_s34853"/>
                </a:ext>
                <a:ext uri="{FF2B5EF4-FFF2-40B4-BE49-F238E27FC236}">
                  <a16:creationId xmlns:a16="http://schemas.microsoft.com/office/drawing/2014/main" id="{00000000-0008-0000-1700-00002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34854" name="Option Button 38" hidden="1">
              <a:extLst>
                <a:ext uri="{63B3BB69-23CF-44E3-9099-C40C66FF867C}">
                  <a14:compatExt spid="_x0000_s34854"/>
                </a:ext>
                <a:ext uri="{FF2B5EF4-FFF2-40B4-BE49-F238E27FC236}">
                  <a16:creationId xmlns:a16="http://schemas.microsoft.com/office/drawing/2014/main" id="{00000000-0008-0000-1700-000026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34855" name="Option Button 39" hidden="1">
              <a:extLst>
                <a:ext uri="{63B3BB69-23CF-44E3-9099-C40C66FF867C}">
                  <a14:compatExt spid="_x0000_s34855"/>
                </a:ext>
                <a:ext uri="{FF2B5EF4-FFF2-40B4-BE49-F238E27FC236}">
                  <a16:creationId xmlns:a16="http://schemas.microsoft.com/office/drawing/2014/main" id="{00000000-0008-0000-1700-000027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34856" name="Option Button 40" hidden="1">
              <a:extLst>
                <a:ext uri="{63B3BB69-23CF-44E3-9099-C40C66FF867C}">
                  <a14:compatExt spid="_x0000_s34856"/>
                </a:ext>
                <a:ext uri="{FF2B5EF4-FFF2-40B4-BE49-F238E27FC236}">
                  <a16:creationId xmlns:a16="http://schemas.microsoft.com/office/drawing/2014/main" id="{00000000-0008-0000-1700-000028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11</xdr:row>
          <xdr:rowOff>495300</xdr:rowOff>
        </xdr:to>
        <xdr:sp macro="" textlink="">
          <xdr:nvSpPr>
            <xdr:cNvPr id="34857" name="Group Box 41" hidden="1">
              <a:extLst>
                <a:ext uri="{63B3BB69-23CF-44E3-9099-C40C66FF867C}">
                  <a14:compatExt spid="_x0000_s34857"/>
                </a:ext>
                <a:ext uri="{FF2B5EF4-FFF2-40B4-BE49-F238E27FC236}">
                  <a16:creationId xmlns:a16="http://schemas.microsoft.com/office/drawing/2014/main" id="{00000000-0008-0000-1700-000029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495300</xdr:rowOff>
        </xdr:to>
        <xdr:sp macro="" textlink="">
          <xdr:nvSpPr>
            <xdr:cNvPr id="34858" name="Option Button 42" hidden="1">
              <a:extLst>
                <a:ext uri="{63B3BB69-23CF-44E3-9099-C40C66FF867C}">
                  <a14:compatExt spid="_x0000_s34858"/>
                </a:ext>
                <a:ext uri="{FF2B5EF4-FFF2-40B4-BE49-F238E27FC236}">
                  <a16:creationId xmlns:a16="http://schemas.microsoft.com/office/drawing/2014/main" id="{00000000-0008-0000-1700-00002A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495300</xdr:rowOff>
        </xdr:to>
        <xdr:sp macro="" textlink="">
          <xdr:nvSpPr>
            <xdr:cNvPr id="34859" name="Option Button 43" hidden="1">
              <a:extLst>
                <a:ext uri="{63B3BB69-23CF-44E3-9099-C40C66FF867C}">
                  <a14:compatExt spid="_x0000_s34859"/>
                </a:ext>
                <a:ext uri="{FF2B5EF4-FFF2-40B4-BE49-F238E27FC236}">
                  <a16:creationId xmlns:a16="http://schemas.microsoft.com/office/drawing/2014/main" id="{00000000-0008-0000-1700-00002B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495300</xdr:rowOff>
        </xdr:to>
        <xdr:sp macro="" textlink="">
          <xdr:nvSpPr>
            <xdr:cNvPr id="34860" name="Option Button 44" hidden="1">
              <a:extLst>
                <a:ext uri="{63B3BB69-23CF-44E3-9099-C40C66FF867C}">
                  <a14:compatExt spid="_x0000_s34860"/>
                </a:ext>
                <a:ext uri="{FF2B5EF4-FFF2-40B4-BE49-F238E27FC236}">
                  <a16:creationId xmlns:a16="http://schemas.microsoft.com/office/drawing/2014/main" id="{00000000-0008-0000-1700-00002C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495300</xdr:rowOff>
        </xdr:from>
        <xdr:to>
          <xdr:col>11</xdr:col>
          <xdr:colOff>0</xdr:colOff>
          <xdr:row>12</xdr:row>
          <xdr:rowOff>327660</xdr:rowOff>
        </xdr:to>
        <xdr:sp macro="" textlink="">
          <xdr:nvSpPr>
            <xdr:cNvPr id="34861" name="Group Box 45" hidden="1">
              <a:extLst>
                <a:ext uri="{63B3BB69-23CF-44E3-9099-C40C66FF867C}">
                  <a14:compatExt spid="_x0000_s34861"/>
                </a:ext>
                <a:ext uri="{FF2B5EF4-FFF2-40B4-BE49-F238E27FC236}">
                  <a16:creationId xmlns:a16="http://schemas.microsoft.com/office/drawing/2014/main" id="{00000000-0008-0000-1700-00002D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495300</xdr:rowOff>
        </xdr:from>
        <xdr:to>
          <xdr:col>7</xdr:col>
          <xdr:colOff>175260</xdr:colOff>
          <xdr:row>12</xdr:row>
          <xdr:rowOff>327660</xdr:rowOff>
        </xdr:to>
        <xdr:sp macro="" textlink="">
          <xdr:nvSpPr>
            <xdr:cNvPr id="34862" name="Option Button 46" hidden="1">
              <a:extLst>
                <a:ext uri="{63B3BB69-23CF-44E3-9099-C40C66FF867C}">
                  <a14:compatExt spid="_x0000_s34862"/>
                </a:ext>
                <a:ext uri="{FF2B5EF4-FFF2-40B4-BE49-F238E27FC236}">
                  <a16:creationId xmlns:a16="http://schemas.microsoft.com/office/drawing/2014/main" id="{00000000-0008-0000-1700-00002E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495300</xdr:rowOff>
        </xdr:from>
        <xdr:to>
          <xdr:col>9</xdr:col>
          <xdr:colOff>175260</xdr:colOff>
          <xdr:row>12</xdr:row>
          <xdr:rowOff>327660</xdr:rowOff>
        </xdr:to>
        <xdr:sp macro="" textlink="">
          <xdr:nvSpPr>
            <xdr:cNvPr id="34863" name="Option Button 47" hidden="1">
              <a:extLst>
                <a:ext uri="{63B3BB69-23CF-44E3-9099-C40C66FF867C}">
                  <a14:compatExt spid="_x0000_s34863"/>
                </a:ext>
                <a:ext uri="{FF2B5EF4-FFF2-40B4-BE49-F238E27FC236}">
                  <a16:creationId xmlns:a16="http://schemas.microsoft.com/office/drawing/2014/main" id="{00000000-0008-0000-1700-00002F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495300</xdr:rowOff>
        </xdr:from>
        <xdr:to>
          <xdr:col>10</xdr:col>
          <xdr:colOff>175260</xdr:colOff>
          <xdr:row>12</xdr:row>
          <xdr:rowOff>327660</xdr:rowOff>
        </xdr:to>
        <xdr:sp macro="" textlink="">
          <xdr:nvSpPr>
            <xdr:cNvPr id="34864" name="Option Button 48" hidden="1">
              <a:extLst>
                <a:ext uri="{63B3BB69-23CF-44E3-9099-C40C66FF867C}">
                  <a14:compatExt spid="_x0000_s34864"/>
                </a:ext>
                <a:ext uri="{FF2B5EF4-FFF2-40B4-BE49-F238E27FC236}">
                  <a16:creationId xmlns:a16="http://schemas.microsoft.com/office/drawing/2014/main" id="{00000000-0008-0000-1700-000030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327660</xdr:rowOff>
        </xdr:from>
        <xdr:to>
          <xdr:col>11</xdr:col>
          <xdr:colOff>0</xdr:colOff>
          <xdr:row>14</xdr:row>
          <xdr:rowOff>0</xdr:rowOff>
        </xdr:to>
        <xdr:sp macro="" textlink="">
          <xdr:nvSpPr>
            <xdr:cNvPr id="34865" name="Group Box 49" hidden="1">
              <a:extLst>
                <a:ext uri="{63B3BB69-23CF-44E3-9099-C40C66FF867C}">
                  <a14:compatExt spid="_x0000_s34865"/>
                </a:ext>
                <a:ext uri="{FF2B5EF4-FFF2-40B4-BE49-F238E27FC236}">
                  <a16:creationId xmlns:a16="http://schemas.microsoft.com/office/drawing/2014/main" id="{00000000-0008-0000-1700-00003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327660</xdr:rowOff>
        </xdr:from>
        <xdr:to>
          <xdr:col>7</xdr:col>
          <xdr:colOff>175260</xdr:colOff>
          <xdr:row>14</xdr:row>
          <xdr:rowOff>0</xdr:rowOff>
        </xdr:to>
        <xdr:sp macro="" textlink="">
          <xdr:nvSpPr>
            <xdr:cNvPr id="34866" name="Option Button 50" hidden="1">
              <a:extLst>
                <a:ext uri="{63B3BB69-23CF-44E3-9099-C40C66FF867C}">
                  <a14:compatExt spid="_x0000_s34866"/>
                </a:ext>
                <a:ext uri="{FF2B5EF4-FFF2-40B4-BE49-F238E27FC236}">
                  <a16:creationId xmlns:a16="http://schemas.microsoft.com/office/drawing/2014/main" id="{00000000-0008-0000-1700-00003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327660</xdr:rowOff>
        </xdr:from>
        <xdr:to>
          <xdr:col>9</xdr:col>
          <xdr:colOff>175260</xdr:colOff>
          <xdr:row>14</xdr:row>
          <xdr:rowOff>0</xdr:rowOff>
        </xdr:to>
        <xdr:sp macro="" textlink="">
          <xdr:nvSpPr>
            <xdr:cNvPr id="34867" name="Option Button 51" hidden="1">
              <a:extLst>
                <a:ext uri="{63B3BB69-23CF-44E3-9099-C40C66FF867C}">
                  <a14:compatExt spid="_x0000_s34867"/>
                </a:ext>
                <a:ext uri="{FF2B5EF4-FFF2-40B4-BE49-F238E27FC236}">
                  <a16:creationId xmlns:a16="http://schemas.microsoft.com/office/drawing/2014/main" id="{00000000-0008-0000-1700-000033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327660</xdr:rowOff>
        </xdr:from>
        <xdr:to>
          <xdr:col>10</xdr:col>
          <xdr:colOff>175260</xdr:colOff>
          <xdr:row>14</xdr:row>
          <xdr:rowOff>0</xdr:rowOff>
        </xdr:to>
        <xdr:sp macro="" textlink="">
          <xdr:nvSpPr>
            <xdr:cNvPr id="34868" name="Option Button 52" hidden="1">
              <a:extLst>
                <a:ext uri="{63B3BB69-23CF-44E3-9099-C40C66FF867C}">
                  <a14:compatExt spid="_x0000_s34868"/>
                </a:ext>
                <a:ext uri="{FF2B5EF4-FFF2-40B4-BE49-F238E27FC236}">
                  <a16:creationId xmlns:a16="http://schemas.microsoft.com/office/drawing/2014/main" id="{00000000-0008-0000-1700-000034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15</xdr:row>
          <xdr:rowOff>0</xdr:rowOff>
        </xdr:to>
        <xdr:sp macro="" textlink="">
          <xdr:nvSpPr>
            <xdr:cNvPr id="34869" name="Group Box 53" hidden="1">
              <a:extLst>
                <a:ext uri="{63B3BB69-23CF-44E3-9099-C40C66FF867C}">
                  <a14:compatExt spid="_x0000_s34869"/>
                </a:ext>
                <a:ext uri="{FF2B5EF4-FFF2-40B4-BE49-F238E27FC236}">
                  <a16:creationId xmlns:a16="http://schemas.microsoft.com/office/drawing/2014/main" id="{00000000-0008-0000-1700-00003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4870" name="Option Button 54" hidden="1">
              <a:extLst>
                <a:ext uri="{63B3BB69-23CF-44E3-9099-C40C66FF867C}">
                  <a14:compatExt spid="_x0000_s34870"/>
                </a:ext>
                <a:ext uri="{FF2B5EF4-FFF2-40B4-BE49-F238E27FC236}">
                  <a16:creationId xmlns:a16="http://schemas.microsoft.com/office/drawing/2014/main" id="{00000000-0008-0000-1700-000036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4871" name="Option Button 55" hidden="1">
              <a:extLst>
                <a:ext uri="{63B3BB69-23CF-44E3-9099-C40C66FF867C}">
                  <a14:compatExt spid="_x0000_s34871"/>
                </a:ext>
                <a:ext uri="{FF2B5EF4-FFF2-40B4-BE49-F238E27FC236}">
                  <a16:creationId xmlns:a16="http://schemas.microsoft.com/office/drawing/2014/main" id="{00000000-0008-0000-1700-000037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4872" name="Option Button 56" hidden="1">
              <a:extLst>
                <a:ext uri="{63B3BB69-23CF-44E3-9099-C40C66FF867C}">
                  <a14:compatExt spid="_x0000_s34872"/>
                </a:ext>
                <a:ext uri="{FF2B5EF4-FFF2-40B4-BE49-F238E27FC236}">
                  <a16:creationId xmlns:a16="http://schemas.microsoft.com/office/drawing/2014/main" id="{00000000-0008-0000-1700-000038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11</xdr:col>
          <xdr:colOff>0</xdr:colOff>
          <xdr:row>16</xdr:row>
          <xdr:rowOff>0</xdr:rowOff>
        </xdr:to>
        <xdr:sp macro="" textlink="">
          <xdr:nvSpPr>
            <xdr:cNvPr id="34873" name="Group Box 57" hidden="1">
              <a:extLst>
                <a:ext uri="{63B3BB69-23CF-44E3-9099-C40C66FF867C}">
                  <a14:compatExt spid="_x0000_s34873"/>
                </a:ext>
                <a:ext uri="{FF2B5EF4-FFF2-40B4-BE49-F238E27FC236}">
                  <a16:creationId xmlns:a16="http://schemas.microsoft.com/office/drawing/2014/main" id="{00000000-0008-0000-1700-000039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4874" name="Option Button 58" hidden="1">
              <a:extLst>
                <a:ext uri="{63B3BB69-23CF-44E3-9099-C40C66FF867C}">
                  <a14:compatExt spid="_x0000_s34874"/>
                </a:ext>
                <a:ext uri="{FF2B5EF4-FFF2-40B4-BE49-F238E27FC236}">
                  <a16:creationId xmlns:a16="http://schemas.microsoft.com/office/drawing/2014/main" id="{00000000-0008-0000-1700-00003A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4875" name="Option Button 59" hidden="1">
              <a:extLst>
                <a:ext uri="{63B3BB69-23CF-44E3-9099-C40C66FF867C}">
                  <a14:compatExt spid="_x0000_s34875"/>
                </a:ext>
                <a:ext uri="{FF2B5EF4-FFF2-40B4-BE49-F238E27FC236}">
                  <a16:creationId xmlns:a16="http://schemas.microsoft.com/office/drawing/2014/main" id="{00000000-0008-0000-1700-00003B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4876" name="Option Button 60" hidden="1">
              <a:extLst>
                <a:ext uri="{63B3BB69-23CF-44E3-9099-C40C66FF867C}">
                  <a14:compatExt spid="_x0000_s34876"/>
                </a:ext>
                <a:ext uri="{FF2B5EF4-FFF2-40B4-BE49-F238E27FC236}">
                  <a16:creationId xmlns:a16="http://schemas.microsoft.com/office/drawing/2014/main" id="{00000000-0008-0000-1700-00003C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34877" name="Group Box 61" hidden="1">
              <a:extLst>
                <a:ext uri="{63B3BB69-23CF-44E3-9099-C40C66FF867C}">
                  <a14:compatExt spid="_x0000_s34877"/>
                </a:ext>
                <a:ext uri="{FF2B5EF4-FFF2-40B4-BE49-F238E27FC236}">
                  <a16:creationId xmlns:a16="http://schemas.microsoft.com/office/drawing/2014/main" id="{00000000-0008-0000-1700-00003D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4878" name="Option Button 62" hidden="1">
              <a:extLst>
                <a:ext uri="{63B3BB69-23CF-44E3-9099-C40C66FF867C}">
                  <a14:compatExt spid="_x0000_s34878"/>
                </a:ext>
                <a:ext uri="{FF2B5EF4-FFF2-40B4-BE49-F238E27FC236}">
                  <a16:creationId xmlns:a16="http://schemas.microsoft.com/office/drawing/2014/main" id="{00000000-0008-0000-1700-00003E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4879" name="Option Button 63" hidden="1">
              <a:extLst>
                <a:ext uri="{63B3BB69-23CF-44E3-9099-C40C66FF867C}">
                  <a14:compatExt spid="_x0000_s34879"/>
                </a:ext>
                <a:ext uri="{FF2B5EF4-FFF2-40B4-BE49-F238E27FC236}">
                  <a16:creationId xmlns:a16="http://schemas.microsoft.com/office/drawing/2014/main" id="{00000000-0008-0000-1700-00003F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4880" name="Option Button 64" hidden="1">
              <a:extLst>
                <a:ext uri="{63B3BB69-23CF-44E3-9099-C40C66FF867C}">
                  <a14:compatExt spid="_x0000_s34880"/>
                </a:ext>
                <a:ext uri="{FF2B5EF4-FFF2-40B4-BE49-F238E27FC236}">
                  <a16:creationId xmlns:a16="http://schemas.microsoft.com/office/drawing/2014/main" id="{00000000-0008-0000-1700-000040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34881" name="Group Box 65" hidden="1">
              <a:extLst>
                <a:ext uri="{63B3BB69-23CF-44E3-9099-C40C66FF867C}">
                  <a14:compatExt spid="_x0000_s34881"/>
                </a:ext>
                <a:ext uri="{FF2B5EF4-FFF2-40B4-BE49-F238E27FC236}">
                  <a16:creationId xmlns:a16="http://schemas.microsoft.com/office/drawing/2014/main" id="{00000000-0008-0000-1700-00004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4882" name="Option Button 66" hidden="1">
              <a:extLst>
                <a:ext uri="{63B3BB69-23CF-44E3-9099-C40C66FF867C}">
                  <a14:compatExt spid="_x0000_s34882"/>
                </a:ext>
                <a:ext uri="{FF2B5EF4-FFF2-40B4-BE49-F238E27FC236}">
                  <a16:creationId xmlns:a16="http://schemas.microsoft.com/office/drawing/2014/main" id="{00000000-0008-0000-1700-00004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18</xdr:row>
          <xdr:rowOff>0</xdr:rowOff>
        </xdr:from>
        <xdr:to>
          <xdr:col>8</xdr:col>
          <xdr:colOff>175260</xdr:colOff>
          <xdr:row>19</xdr:row>
          <xdr:rowOff>0</xdr:rowOff>
        </xdr:to>
        <xdr:sp macro="" textlink="">
          <xdr:nvSpPr>
            <xdr:cNvPr id="34883" name="Option Button 67" hidden="1">
              <a:extLst>
                <a:ext uri="{63B3BB69-23CF-44E3-9099-C40C66FF867C}">
                  <a14:compatExt spid="_x0000_s34883"/>
                </a:ext>
                <a:ext uri="{FF2B5EF4-FFF2-40B4-BE49-F238E27FC236}">
                  <a16:creationId xmlns:a16="http://schemas.microsoft.com/office/drawing/2014/main" id="{00000000-0008-0000-1700-000043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4884" name="Option Button 68" hidden="1">
              <a:extLst>
                <a:ext uri="{63B3BB69-23CF-44E3-9099-C40C66FF867C}">
                  <a14:compatExt spid="_x0000_s34884"/>
                </a:ext>
                <a:ext uri="{FF2B5EF4-FFF2-40B4-BE49-F238E27FC236}">
                  <a16:creationId xmlns:a16="http://schemas.microsoft.com/office/drawing/2014/main" id="{00000000-0008-0000-1700-000044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4885" name="Option Button 69" hidden="1">
              <a:extLst>
                <a:ext uri="{63B3BB69-23CF-44E3-9099-C40C66FF867C}">
                  <a14:compatExt spid="_x0000_s34885"/>
                </a:ext>
                <a:ext uri="{FF2B5EF4-FFF2-40B4-BE49-F238E27FC236}">
                  <a16:creationId xmlns:a16="http://schemas.microsoft.com/office/drawing/2014/main" id="{00000000-0008-0000-1700-000045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34886" name="Check Box 70" hidden="1">
              <a:extLst>
                <a:ext uri="{63B3BB69-23CF-44E3-9099-C40C66FF867C}">
                  <a14:compatExt spid="_x0000_s34886"/>
                </a:ext>
                <a:ext uri="{FF2B5EF4-FFF2-40B4-BE49-F238E27FC236}">
                  <a16:creationId xmlns:a16="http://schemas.microsoft.com/office/drawing/2014/main" id="{00000000-0008-0000-1700-000046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34887" name="Check Box 71" hidden="1">
              <a:extLst>
                <a:ext uri="{63B3BB69-23CF-44E3-9099-C40C66FF867C}">
                  <a14:compatExt spid="_x0000_s34887"/>
                </a:ext>
                <a:ext uri="{FF2B5EF4-FFF2-40B4-BE49-F238E27FC236}">
                  <a16:creationId xmlns:a16="http://schemas.microsoft.com/office/drawing/2014/main" id="{00000000-0008-0000-1700-000047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4888" name="Check Box 72" hidden="1">
              <a:extLst>
                <a:ext uri="{63B3BB69-23CF-44E3-9099-C40C66FF867C}">
                  <a14:compatExt spid="_x0000_s34888"/>
                </a:ext>
                <a:ext uri="{FF2B5EF4-FFF2-40B4-BE49-F238E27FC236}">
                  <a16:creationId xmlns:a16="http://schemas.microsoft.com/office/drawing/2014/main" id="{00000000-0008-0000-1700-000048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34889" name="Check Box 73" hidden="1">
              <a:extLst>
                <a:ext uri="{63B3BB69-23CF-44E3-9099-C40C66FF867C}">
                  <a14:compatExt spid="_x0000_s34889"/>
                </a:ext>
                <a:ext uri="{FF2B5EF4-FFF2-40B4-BE49-F238E27FC236}">
                  <a16:creationId xmlns:a16="http://schemas.microsoft.com/office/drawing/2014/main" id="{00000000-0008-0000-1700-000049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34890" name="Check Box 74" hidden="1">
              <a:extLst>
                <a:ext uri="{63B3BB69-23CF-44E3-9099-C40C66FF867C}">
                  <a14:compatExt spid="_x0000_s34890"/>
                </a:ext>
                <a:ext uri="{FF2B5EF4-FFF2-40B4-BE49-F238E27FC236}">
                  <a16:creationId xmlns:a16="http://schemas.microsoft.com/office/drawing/2014/main" id="{00000000-0008-0000-1700-00004A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34891" name="Check Box 75" hidden="1">
              <a:extLst>
                <a:ext uri="{63B3BB69-23CF-44E3-9099-C40C66FF867C}">
                  <a14:compatExt spid="_x0000_s34891"/>
                </a:ext>
                <a:ext uri="{FF2B5EF4-FFF2-40B4-BE49-F238E27FC236}">
                  <a16:creationId xmlns:a16="http://schemas.microsoft.com/office/drawing/2014/main" id="{00000000-0008-0000-1700-00004B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4892" name="Check Box 76" hidden="1">
              <a:extLst>
                <a:ext uri="{63B3BB69-23CF-44E3-9099-C40C66FF867C}">
                  <a14:compatExt spid="_x0000_s34892"/>
                </a:ext>
                <a:ext uri="{FF2B5EF4-FFF2-40B4-BE49-F238E27FC236}">
                  <a16:creationId xmlns:a16="http://schemas.microsoft.com/office/drawing/2014/main" id="{00000000-0008-0000-1700-00004C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495300</xdr:rowOff>
        </xdr:from>
        <xdr:to>
          <xdr:col>10</xdr:col>
          <xdr:colOff>281940</xdr:colOff>
          <xdr:row>12</xdr:row>
          <xdr:rowOff>213360</xdr:rowOff>
        </xdr:to>
        <xdr:sp macro="" textlink="">
          <xdr:nvSpPr>
            <xdr:cNvPr id="34893" name="Check Box 77" hidden="1">
              <a:extLst>
                <a:ext uri="{63B3BB69-23CF-44E3-9099-C40C66FF867C}">
                  <a14:compatExt spid="_x0000_s34893"/>
                </a:ext>
                <a:ext uri="{FF2B5EF4-FFF2-40B4-BE49-F238E27FC236}">
                  <a16:creationId xmlns:a16="http://schemas.microsoft.com/office/drawing/2014/main" id="{00000000-0008-0000-1700-00004D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327660</xdr:rowOff>
        </xdr:from>
        <xdr:to>
          <xdr:col>10</xdr:col>
          <xdr:colOff>281940</xdr:colOff>
          <xdr:row>13</xdr:row>
          <xdr:rowOff>213360</xdr:rowOff>
        </xdr:to>
        <xdr:sp macro="" textlink="">
          <xdr:nvSpPr>
            <xdr:cNvPr id="34894" name="Check Box 78" hidden="1">
              <a:extLst>
                <a:ext uri="{63B3BB69-23CF-44E3-9099-C40C66FF867C}">
                  <a14:compatExt spid="_x0000_s34894"/>
                </a:ext>
                <a:ext uri="{FF2B5EF4-FFF2-40B4-BE49-F238E27FC236}">
                  <a16:creationId xmlns:a16="http://schemas.microsoft.com/office/drawing/2014/main" id="{00000000-0008-0000-1700-00004E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4895" name="Check Box 79" hidden="1">
              <a:extLst>
                <a:ext uri="{63B3BB69-23CF-44E3-9099-C40C66FF867C}">
                  <a14:compatExt spid="_x0000_s34895"/>
                </a:ext>
                <a:ext uri="{FF2B5EF4-FFF2-40B4-BE49-F238E27FC236}">
                  <a16:creationId xmlns:a16="http://schemas.microsoft.com/office/drawing/2014/main" id="{00000000-0008-0000-1700-00004F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4896" name="Check Box 80" hidden="1">
              <a:extLst>
                <a:ext uri="{63B3BB69-23CF-44E3-9099-C40C66FF867C}">
                  <a14:compatExt spid="_x0000_s34896"/>
                </a:ext>
                <a:ext uri="{FF2B5EF4-FFF2-40B4-BE49-F238E27FC236}">
                  <a16:creationId xmlns:a16="http://schemas.microsoft.com/office/drawing/2014/main" id="{00000000-0008-0000-1700-000050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4897" name="Check Box 81" hidden="1">
              <a:extLst>
                <a:ext uri="{63B3BB69-23CF-44E3-9099-C40C66FF867C}">
                  <a14:compatExt spid="_x0000_s34897"/>
                </a:ext>
                <a:ext uri="{FF2B5EF4-FFF2-40B4-BE49-F238E27FC236}">
                  <a16:creationId xmlns:a16="http://schemas.microsoft.com/office/drawing/2014/main" id="{00000000-0008-0000-1700-000051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4898" name="Check Box 82" hidden="1">
              <a:extLst>
                <a:ext uri="{63B3BB69-23CF-44E3-9099-C40C66FF867C}">
                  <a14:compatExt spid="_x0000_s34898"/>
                </a:ext>
                <a:ext uri="{FF2B5EF4-FFF2-40B4-BE49-F238E27FC236}">
                  <a16:creationId xmlns:a16="http://schemas.microsoft.com/office/drawing/2014/main" id="{00000000-0008-0000-1700-000052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4899" name="Check Box 83" hidden="1">
              <a:extLst>
                <a:ext uri="{63B3BB69-23CF-44E3-9099-C40C66FF867C}">
                  <a14:compatExt spid="_x0000_s34899"/>
                </a:ext>
                <a:ext uri="{FF2B5EF4-FFF2-40B4-BE49-F238E27FC236}">
                  <a16:creationId xmlns:a16="http://schemas.microsoft.com/office/drawing/2014/main" id="{00000000-0008-0000-1700-000053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20</xdr:row>
          <xdr:rowOff>22860</xdr:rowOff>
        </xdr:to>
        <xdr:sp macro="" textlink="">
          <xdr:nvSpPr>
            <xdr:cNvPr id="34900" name="Check Box 84" hidden="1">
              <a:extLst>
                <a:ext uri="{63B3BB69-23CF-44E3-9099-C40C66FF867C}">
                  <a14:compatExt spid="_x0000_s34900"/>
                </a:ext>
                <a:ext uri="{FF2B5EF4-FFF2-40B4-BE49-F238E27FC236}">
                  <a16:creationId xmlns:a16="http://schemas.microsoft.com/office/drawing/2014/main" id="{00000000-0008-0000-1700-000054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21</xdr:row>
          <xdr:rowOff>22860</xdr:rowOff>
        </xdr:to>
        <xdr:sp macro="" textlink="">
          <xdr:nvSpPr>
            <xdr:cNvPr id="34901" name="Check Box 85" hidden="1">
              <a:extLst>
                <a:ext uri="{63B3BB69-23CF-44E3-9099-C40C66FF867C}">
                  <a14:compatExt spid="_x0000_s34901"/>
                </a:ext>
                <a:ext uri="{FF2B5EF4-FFF2-40B4-BE49-F238E27FC236}">
                  <a16:creationId xmlns:a16="http://schemas.microsoft.com/office/drawing/2014/main" id="{00000000-0008-0000-1700-0000558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5</xdr:row>
          <xdr:rowOff>1028700</xdr:rowOff>
        </xdr:to>
        <xdr:sp macro="" textlink="">
          <xdr:nvSpPr>
            <xdr:cNvPr id="35880" name="Group Box 40" hidden="1">
              <a:extLst>
                <a:ext uri="{63B3BB69-23CF-44E3-9099-C40C66FF867C}">
                  <a14:compatExt spid="_x0000_s35880"/>
                </a:ext>
                <a:ext uri="{FF2B5EF4-FFF2-40B4-BE49-F238E27FC236}">
                  <a16:creationId xmlns:a16="http://schemas.microsoft.com/office/drawing/2014/main" id="{00000000-0008-0000-1800-000028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5</xdr:row>
          <xdr:rowOff>1028700</xdr:rowOff>
        </xdr:to>
        <xdr:sp macro="" textlink="">
          <xdr:nvSpPr>
            <xdr:cNvPr id="35881" name="Option Button 41" hidden="1">
              <a:extLst>
                <a:ext uri="{63B3BB69-23CF-44E3-9099-C40C66FF867C}">
                  <a14:compatExt spid="_x0000_s35881"/>
                </a:ext>
                <a:ext uri="{FF2B5EF4-FFF2-40B4-BE49-F238E27FC236}">
                  <a16:creationId xmlns:a16="http://schemas.microsoft.com/office/drawing/2014/main" id="{00000000-0008-0000-1800-00002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5</xdr:row>
          <xdr:rowOff>1028700</xdr:rowOff>
        </xdr:to>
        <xdr:sp macro="" textlink="">
          <xdr:nvSpPr>
            <xdr:cNvPr id="35882" name="Option Button 42" hidden="1">
              <a:extLst>
                <a:ext uri="{63B3BB69-23CF-44E3-9099-C40C66FF867C}">
                  <a14:compatExt spid="_x0000_s35882"/>
                </a:ext>
                <a:ext uri="{FF2B5EF4-FFF2-40B4-BE49-F238E27FC236}">
                  <a16:creationId xmlns:a16="http://schemas.microsoft.com/office/drawing/2014/main" id="{00000000-0008-0000-1800-00002A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35883" name="Group Box 43" hidden="1">
              <a:extLst>
                <a:ext uri="{63B3BB69-23CF-44E3-9099-C40C66FF867C}">
                  <a14:compatExt spid="_x0000_s35883"/>
                </a:ext>
                <a:ext uri="{FF2B5EF4-FFF2-40B4-BE49-F238E27FC236}">
                  <a16:creationId xmlns:a16="http://schemas.microsoft.com/office/drawing/2014/main" id="{00000000-0008-0000-1800-00002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35884" name="Option Button 44" hidden="1">
              <a:extLst>
                <a:ext uri="{63B3BB69-23CF-44E3-9099-C40C66FF867C}">
                  <a14:compatExt spid="_x0000_s35884"/>
                </a:ext>
                <a:ext uri="{FF2B5EF4-FFF2-40B4-BE49-F238E27FC236}">
                  <a16:creationId xmlns:a16="http://schemas.microsoft.com/office/drawing/2014/main" id="{00000000-0008-0000-1800-00002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35885" name="Option Button 45" hidden="1">
              <a:extLst>
                <a:ext uri="{63B3BB69-23CF-44E3-9099-C40C66FF867C}">
                  <a14:compatExt spid="_x0000_s35885"/>
                </a:ext>
                <a:ext uri="{FF2B5EF4-FFF2-40B4-BE49-F238E27FC236}">
                  <a16:creationId xmlns:a16="http://schemas.microsoft.com/office/drawing/2014/main" id="{00000000-0008-0000-1800-00002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35886" name="Group Box 46" hidden="1">
              <a:extLst>
                <a:ext uri="{63B3BB69-23CF-44E3-9099-C40C66FF867C}">
                  <a14:compatExt spid="_x0000_s35886"/>
                </a:ext>
                <a:ext uri="{FF2B5EF4-FFF2-40B4-BE49-F238E27FC236}">
                  <a16:creationId xmlns:a16="http://schemas.microsoft.com/office/drawing/2014/main" id="{00000000-0008-0000-1800-00002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35887" name="Option Button 47" hidden="1">
              <a:extLst>
                <a:ext uri="{63B3BB69-23CF-44E3-9099-C40C66FF867C}">
                  <a14:compatExt spid="_x0000_s35887"/>
                </a:ext>
                <a:ext uri="{FF2B5EF4-FFF2-40B4-BE49-F238E27FC236}">
                  <a16:creationId xmlns:a16="http://schemas.microsoft.com/office/drawing/2014/main" id="{00000000-0008-0000-1800-00002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35888" name="Option Button 48" hidden="1">
              <a:extLst>
                <a:ext uri="{63B3BB69-23CF-44E3-9099-C40C66FF867C}">
                  <a14:compatExt spid="_x0000_s35888"/>
                </a:ext>
                <a:ext uri="{FF2B5EF4-FFF2-40B4-BE49-F238E27FC236}">
                  <a16:creationId xmlns:a16="http://schemas.microsoft.com/office/drawing/2014/main" id="{00000000-0008-0000-1800-000030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35889" name="Group Box 49" hidden="1">
              <a:extLst>
                <a:ext uri="{63B3BB69-23CF-44E3-9099-C40C66FF867C}">
                  <a14:compatExt spid="_x0000_s35889"/>
                </a:ext>
                <a:ext uri="{FF2B5EF4-FFF2-40B4-BE49-F238E27FC236}">
                  <a16:creationId xmlns:a16="http://schemas.microsoft.com/office/drawing/2014/main" id="{00000000-0008-0000-1800-00003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35890" name="Option Button 50" hidden="1">
              <a:extLst>
                <a:ext uri="{63B3BB69-23CF-44E3-9099-C40C66FF867C}">
                  <a14:compatExt spid="_x0000_s35890"/>
                </a:ext>
                <a:ext uri="{FF2B5EF4-FFF2-40B4-BE49-F238E27FC236}">
                  <a16:creationId xmlns:a16="http://schemas.microsoft.com/office/drawing/2014/main" id="{00000000-0008-0000-1800-000032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35891" name="Option Button 51" hidden="1">
              <a:extLst>
                <a:ext uri="{63B3BB69-23CF-44E3-9099-C40C66FF867C}">
                  <a14:compatExt spid="_x0000_s35891"/>
                </a:ext>
                <a:ext uri="{FF2B5EF4-FFF2-40B4-BE49-F238E27FC236}">
                  <a16:creationId xmlns:a16="http://schemas.microsoft.com/office/drawing/2014/main" id="{00000000-0008-0000-1800-000033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11</xdr:row>
          <xdr:rowOff>990600</xdr:rowOff>
        </xdr:to>
        <xdr:sp macro="" textlink="">
          <xdr:nvSpPr>
            <xdr:cNvPr id="35892" name="Group Box 52" hidden="1">
              <a:extLst>
                <a:ext uri="{63B3BB69-23CF-44E3-9099-C40C66FF867C}">
                  <a14:compatExt spid="_x0000_s35892"/>
                </a:ext>
                <a:ext uri="{FF2B5EF4-FFF2-40B4-BE49-F238E27FC236}">
                  <a16:creationId xmlns:a16="http://schemas.microsoft.com/office/drawing/2014/main" id="{00000000-0008-0000-1800-00003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11</xdr:row>
          <xdr:rowOff>990600</xdr:rowOff>
        </xdr:to>
        <xdr:sp macro="" textlink="">
          <xdr:nvSpPr>
            <xdr:cNvPr id="35893" name="Option Button 53" hidden="1">
              <a:extLst>
                <a:ext uri="{63B3BB69-23CF-44E3-9099-C40C66FF867C}">
                  <a14:compatExt spid="_x0000_s35893"/>
                </a:ext>
                <a:ext uri="{FF2B5EF4-FFF2-40B4-BE49-F238E27FC236}">
                  <a16:creationId xmlns:a16="http://schemas.microsoft.com/office/drawing/2014/main" id="{00000000-0008-0000-1800-000035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11</xdr:row>
          <xdr:rowOff>990600</xdr:rowOff>
        </xdr:to>
        <xdr:sp macro="" textlink="">
          <xdr:nvSpPr>
            <xdr:cNvPr id="35894" name="Option Button 54" hidden="1">
              <a:extLst>
                <a:ext uri="{63B3BB69-23CF-44E3-9099-C40C66FF867C}">
                  <a14:compatExt spid="_x0000_s35894"/>
                </a:ext>
                <a:ext uri="{FF2B5EF4-FFF2-40B4-BE49-F238E27FC236}">
                  <a16:creationId xmlns:a16="http://schemas.microsoft.com/office/drawing/2014/main" id="{00000000-0008-0000-1800-000036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35895" name="Group Box 55" hidden="1">
              <a:extLst>
                <a:ext uri="{63B3BB69-23CF-44E3-9099-C40C66FF867C}">
                  <a14:compatExt spid="_x0000_s35895"/>
                </a:ext>
                <a:ext uri="{FF2B5EF4-FFF2-40B4-BE49-F238E27FC236}">
                  <a16:creationId xmlns:a16="http://schemas.microsoft.com/office/drawing/2014/main" id="{00000000-0008-0000-1800-00003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35896" name="Option Button 56" hidden="1">
              <a:extLst>
                <a:ext uri="{63B3BB69-23CF-44E3-9099-C40C66FF867C}">
                  <a14:compatExt spid="_x0000_s35896"/>
                </a:ext>
                <a:ext uri="{FF2B5EF4-FFF2-40B4-BE49-F238E27FC236}">
                  <a16:creationId xmlns:a16="http://schemas.microsoft.com/office/drawing/2014/main" id="{00000000-0008-0000-1800-00003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35897" name="Option Button 57" hidden="1">
              <a:extLst>
                <a:ext uri="{63B3BB69-23CF-44E3-9099-C40C66FF867C}">
                  <a14:compatExt spid="_x0000_s35897"/>
                </a:ext>
                <a:ext uri="{FF2B5EF4-FFF2-40B4-BE49-F238E27FC236}">
                  <a16:creationId xmlns:a16="http://schemas.microsoft.com/office/drawing/2014/main" id="{00000000-0008-0000-1800-00003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35898" name="Group Box 58" hidden="1">
              <a:extLst>
                <a:ext uri="{63B3BB69-23CF-44E3-9099-C40C66FF867C}">
                  <a14:compatExt spid="_x0000_s35898"/>
                </a:ext>
                <a:ext uri="{FF2B5EF4-FFF2-40B4-BE49-F238E27FC236}">
                  <a16:creationId xmlns:a16="http://schemas.microsoft.com/office/drawing/2014/main" id="{00000000-0008-0000-1800-00003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35899" name="Option Button 59" hidden="1">
              <a:extLst>
                <a:ext uri="{63B3BB69-23CF-44E3-9099-C40C66FF867C}">
                  <a14:compatExt spid="_x0000_s35899"/>
                </a:ext>
                <a:ext uri="{FF2B5EF4-FFF2-40B4-BE49-F238E27FC236}">
                  <a16:creationId xmlns:a16="http://schemas.microsoft.com/office/drawing/2014/main" id="{00000000-0008-0000-1800-00003B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35900" name="Option Button 60" hidden="1">
              <a:extLst>
                <a:ext uri="{63B3BB69-23CF-44E3-9099-C40C66FF867C}">
                  <a14:compatExt spid="_x0000_s35900"/>
                </a:ext>
                <a:ext uri="{FF2B5EF4-FFF2-40B4-BE49-F238E27FC236}">
                  <a16:creationId xmlns:a16="http://schemas.microsoft.com/office/drawing/2014/main" id="{00000000-0008-0000-1800-00003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35901" name="Group Box 61" hidden="1">
              <a:extLst>
                <a:ext uri="{63B3BB69-23CF-44E3-9099-C40C66FF867C}">
                  <a14:compatExt spid="_x0000_s35901"/>
                </a:ext>
                <a:ext uri="{FF2B5EF4-FFF2-40B4-BE49-F238E27FC236}">
                  <a16:creationId xmlns:a16="http://schemas.microsoft.com/office/drawing/2014/main" id="{00000000-0008-0000-1800-00003D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35902" name="Option Button 62" hidden="1">
              <a:extLst>
                <a:ext uri="{63B3BB69-23CF-44E3-9099-C40C66FF867C}">
                  <a14:compatExt spid="_x0000_s35902"/>
                </a:ext>
                <a:ext uri="{FF2B5EF4-FFF2-40B4-BE49-F238E27FC236}">
                  <a16:creationId xmlns:a16="http://schemas.microsoft.com/office/drawing/2014/main" id="{00000000-0008-0000-1800-00003E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35903" name="Option Button 63" hidden="1">
              <a:extLst>
                <a:ext uri="{63B3BB69-23CF-44E3-9099-C40C66FF867C}">
                  <a14:compatExt spid="_x0000_s35903"/>
                </a:ext>
                <a:ext uri="{FF2B5EF4-FFF2-40B4-BE49-F238E27FC236}">
                  <a16:creationId xmlns:a16="http://schemas.microsoft.com/office/drawing/2014/main" id="{00000000-0008-0000-1800-00003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16</xdr:row>
          <xdr:rowOff>0</xdr:rowOff>
        </xdr:from>
        <xdr:to>
          <xdr:col>7</xdr:col>
          <xdr:colOff>0</xdr:colOff>
          <xdr:row>17</xdr:row>
          <xdr:rowOff>0</xdr:rowOff>
        </xdr:to>
        <xdr:sp macro="" textlink="">
          <xdr:nvSpPr>
            <xdr:cNvPr id="35904" name="Group Box 64" hidden="1">
              <a:extLst>
                <a:ext uri="{63B3BB69-23CF-44E3-9099-C40C66FF867C}">
                  <a14:compatExt spid="_x0000_s35904"/>
                </a:ext>
                <a:ext uri="{FF2B5EF4-FFF2-40B4-BE49-F238E27FC236}">
                  <a16:creationId xmlns:a16="http://schemas.microsoft.com/office/drawing/2014/main" id="{00000000-0008-0000-1800-00004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16</xdr:row>
          <xdr:rowOff>0</xdr:rowOff>
        </xdr:from>
        <xdr:to>
          <xdr:col>5</xdr:col>
          <xdr:colOff>175260</xdr:colOff>
          <xdr:row>17</xdr:row>
          <xdr:rowOff>0</xdr:rowOff>
        </xdr:to>
        <xdr:sp macro="" textlink="">
          <xdr:nvSpPr>
            <xdr:cNvPr id="35905" name="Option Button 65" hidden="1">
              <a:extLst>
                <a:ext uri="{63B3BB69-23CF-44E3-9099-C40C66FF867C}">
                  <a14:compatExt spid="_x0000_s35905"/>
                </a:ext>
                <a:ext uri="{FF2B5EF4-FFF2-40B4-BE49-F238E27FC236}">
                  <a16:creationId xmlns:a16="http://schemas.microsoft.com/office/drawing/2014/main" id="{00000000-0008-0000-1800-000041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16</xdr:row>
          <xdr:rowOff>0</xdr:rowOff>
        </xdr:from>
        <xdr:to>
          <xdr:col>6</xdr:col>
          <xdr:colOff>175260</xdr:colOff>
          <xdr:row>17</xdr:row>
          <xdr:rowOff>0</xdr:rowOff>
        </xdr:to>
        <xdr:sp macro="" textlink="">
          <xdr:nvSpPr>
            <xdr:cNvPr id="35906" name="Option Button 66" hidden="1">
              <a:extLst>
                <a:ext uri="{63B3BB69-23CF-44E3-9099-C40C66FF867C}">
                  <a14:compatExt spid="_x0000_s35906"/>
                </a:ext>
                <a:ext uri="{FF2B5EF4-FFF2-40B4-BE49-F238E27FC236}">
                  <a16:creationId xmlns:a16="http://schemas.microsoft.com/office/drawing/2014/main" id="{00000000-0008-0000-1800-000042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18</xdr:row>
          <xdr:rowOff>0</xdr:rowOff>
        </xdr:from>
        <xdr:to>
          <xdr:col>7</xdr:col>
          <xdr:colOff>0</xdr:colOff>
          <xdr:row>19</xdr:row>
          <xdr:rowOff>0</xdr:rowOff>
        </xdr:to>
        <xdr:sp macro="" textlink="">
          <xdr:nvSpPr>
            <xdr:cNvPr id="35907" name="Group Box 67" hidden="1">
              <a:extLst>
                <a:ext uri="{63B3BB69-23CF-44E3-9099-C40C66FF867C}">
                  <a14:compatExt spid="_x0000_s35907"/>
                </a:ext>
                <a:ext uri="{FF2B5EF4-FFF2-40B4-BE49-F238E27FC236}">
                  <a16:creationId xmlns:a16="http://schemas.microsoft.com/office/drawing/2014/main" id="{00000000-0008-0000-1800-000043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18</xdr:row>
          <xdr:rowOff>0</xdr:rowOff>
        </xdr:from>
        <xdr:to>
          <xdr:col>5</xdr:col>
          <xdr:colOff>175260</xdr:colOff>
          <xdr:row>19</xdr:row>
          <xdr:rowOff>0</xdr:rowOff>
        </xdr:to>
        <xdr:sp macro="" textlink="">
          <xdr:nvSpPr>
            <xdr:cNvPr id="35908" name="Option Button 68" hidden="1">
              <a:extLst>
                <a:ext uri="{63B3BB69-23CF-44E3-9099-C40C66FF867C}">
                  <a14:compatExt spid="_x0000_s35908"/>
                </a:ext>
                <a:ext uri="{FF2B5EF4-FFF2-40B4-BE49-F238E27FC236}">
                  <a16:creationId xmlns:a16="http://schemas.microsoft.com/office/drawing/2014/main" id="{00000000-0008-0000-1800-000044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18</xdr:row>
          <xdr:rowOff>0</xdr:rowOff>
        </xdr:from>
        <xdr:to>
          <xdr:col>6</xdr:col>
          <xdr:colOff>175260</xdr:colOff>
          <xdr:row>19</xdr:row>
          <xdr:rowOff>0</xdr:rowOff>
        </xdr:to>
        <xdr:sp macro="" textlink="">
          <xdr:nvSpPr>
            <xdr:cNvPr id="35909" name="Option Button 69" hidden="1">
              <a:extLst>
                <a:ext uri="{63B3BB69-23CF-44E3-9099-C40C66FF867C}">
                  <a14:compatExt spid="_x0000_s35909"/>
                </a:ext>
                <a:ext uri="{FF2B5EF4-FFF2-40B4-BE49-F238E27FC236}">
                  <a16:creationId xmlns:a16="http://schemas.microsoft.com/office/drawing/2014/main" id="{00000000-0008-0000-1800-000045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5</xdr:row>
          <xdr:rowOff>1028700</xdr:rowOff>
        </xdr:to>
        <xdr:sp macro="" textlink="">
          <xdr:nvSpPr>
            <xdr:cNvPr id="35910" name="Group Box 70" hidden="1">
              <a:extLst>
                <a:ext uri="{63B3BB69-23CF-44E3-9099-C40C66FF867C}">
                  <a14:compatExt spid="_x0000_s35910"/>
                </a:ext>
                <a:ext uri="{FF2B5EF4-FFF2-40B4-BE49-F238E27FC236}">
                  <a16:creationId xmlns:a16="http://schemas.microsoft.com/office/drawing/2014/main" id="{00000000-0008-0000-1800-00004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5</xdr:row>
          <xdr:rowOff>1028700</xdr:rowOff>
        </xdr:to>
        <xdr:sp macro="" textlink="">
          <xdr:nvSpPr>
            <xdr:cNvPr id="35911" name="Option Button 71" hidden="1">
              <a:extLst>
                <a:ext uri="{63B3BB69-23CF-44E3-9099-C40C66FF867C}">
                  <a14:compatExt spid="_x0000_s35911"/>
                </a:ext>
                <a:ext uri="{FF2B5EF4-FFF2-40B4-BE49-F238E27FC236}">
                  <a16:creationId xmlns:a16="http://schemas.microsoft.com/office/drawing/2014/main" id="{00000000-0008-0000-1800-000047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5</xdr:row>
          <xdr:rowOff>1028700</xdr:rowOff>
        </xdr:to>
        <xdr:sp macro="" textlink="">
          <xdr:nvSpPr>
            <xdr:cNvPr id="35912" name="Option Button 72" hidden="1">
              <a:extLst>
                <a:ext uri="{63B3BB69-23CF-44E3-9099-C40C66FF867C}">
                  <a14:compatExt spid="_x0000_s35912"/>
                </a:ext>
                <a:ext uri="{FF2B5EF4-FFF2-40B4-BE49-F238E27FC236}">
                  <a16:creationId xmlns:a16="http://schemas.microsoft.com/office/drawing/2014/main" id="{00000000-0008-0000-1800-00004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5</xdr:row>
          <xdr:rowOff>1028700</xdr:rowOff>
        </xdr:to>
        <xdr:sp macro="" textlink="">
          <xdr:nvSpPr>
            <xdr:cNvPr id="35913" name="Option Button 73" hidden="1">
              <a:extLst>
                <a:ext uri="{63B3BB69-23CF-44E3-9099-C40C66FF867C}">
                  <a14:compatExt spid="_x0000_s35913"/>
                </a:ext>
                <a:ext uri="{FF2B5EF4-FFF2-40B4-BE49-F238E27FC236}">
                  <a16:creationId xmlns:a16="http://schemas.microsoft.com/office/drawing/2014/main" id="{00000000-0008-0000-1800-00004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5</xdr:row>
          <xdr:rowOff>1028700</xdr:rowOff>
        </xdr:to>
        <xdr:sp macro="" textlink="">
          <xdr:nvSpPr>
            <xdr:cNvPr id="35914" name="Option Button 74" hidden="1">
              <a:extLst>
                <a:ext uri="{63B3BB69-23CF-44E3-9099-C40C66FF867C}">
                  <a14:compatExt spid="_x0000_s35914"/>
                </a:ext>
                <a:ext uri="{FF2B5EF4-FFF2-40B4-BE49-F238E27FC236}">
                  <a16:creationId xmlns:a16="http://schemas.microsoft.com/office/drawing/2014/main" id="{00000000-0008-0000-1800-00004A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35915" name="Group Box 75" hidden="1">
              <a:extLst>
                <a:ext uri="{63B3BB69-23CF-44E3-9099-C40C66FF867C}">
                  <a14:compatExt spid="_x0000_s35915"/>
                </a:ext>
                <a:ext uri="{FF2B5EF4-FFF2-40B4-BE49-F238E27FC236}">
                  <a16:creationId xmlns:a16="http://schemas.microsoft.com/office/drawing/2014/main" id="{00000000-0008-0000-1800-00004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35916" name="Option Button 76" hidden="1">
              <a:extLst>
                <a:ext uri="{63B3BB69-23CF-44E3-9099-C40C66FF867C}">
                  <a14:compatExt spid="_x0000_s35916"/>
                </a:ext>
                <a:ext uri="{FF2B5EF4-FFF2-40B4-BE49-F238E27FC236}">
                  <a16:creationId xmlns:a16="http://schemas.microsoft.com/office/drawing/2014/main" id="{00000000-0008-0000-1800-00004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35917" name="Option Button 77" hidden="1">
              <a:extLst>
                <a:ext uri="{63B3BB69-23CF-44E3-9099-C40C66FF867C}">
                  <a14:compatExt spid="_x0000_s35917"/>
                </a:ext>
                <a:ext uri="{FF2B5EF4-FFF2-40B4-BE49-F238E27FC236}">
                  <a16:creationId xmlns:a16="http://schemas.microsoft.com/office/drawing/2014/main" id="{00000000-0008-0000-1800-00004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35918" name="Option Button 78" hidden="1">
              <a:extLst>
                <a:ext uri="{63B3BB69-23CF-44E3-9099-C40C66FF867C}">
                  <a14:compatExt spid="_x0000_s35918"/>
                </a:ext>
                <a:ext uri="{FF2B5EF4-FFF2-40B4-BE49-F238E27FC236}">
                  <a16:creationId xmlns:a16="http://schemas.microsoft.com/office/drawing/2014/main" id="{00000000-0008-0000-1800-00004E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35919" name="Option Button 79" hidden="1">
              <a:extLst>
                <a:ext uri="{63B3BB69-23CF-44E3-9099-C40C66FF867C}">
                  <a14:compatExt spid="_x0000_s35919"/>
                </a:ext>
                <a:ext uri="{FF2B5EF4-FFF2-40B4-BE49-F238E27FC236}">
                  <a16:creationId xmlns:a16="http://schemas.microsoft.com/office/drawing/2014/main" id="{00000000-0008-0000-1800-00004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35920" name="Group Box 80" hidden="1">
              <a:extLst>
                <a:ext uri="{63B3BB69-23CF-44E3-9099-C40C66FF867C}">
                  <a14:compatExt spid="_x0000_s35920"/>
                </a:ext>
                <a:ext uri="{FF2B5EF4-FFF2-40B4-BE49-F238E27FC236}">
                  <a16:creationId xmlns:a16="http://schemas.microsoft.com/office/drawing/2014/main" id="{00000000-0008-0000-1800-00005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5921" name="Option Button 81" hidden="1">
              <a:extLst>
                <a:ext uri="{63B3BB69-23CF-44E3-9099-C40C66FF867C}">
                  <a14:compatExt spid="_x0000_s35921"/>
                </a:ext>
                <a:ext uri="{FF2B5EF4-FFF2-40B4-BE49-F238E27FC236}">
                  <a16:creationId xmlns:a16="http://schemas.microsoft.com/office/drawing/2014/main" id="{00000000-0008-0000-1800-000051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35922" name="Option Button 82" hidden="1">
              <a:extLst>
                <a:ext uri="{63B3BB69-23CF-44E3-9099-C40C66FF867C}">
                  <a14:compatExt spid="_x0000_s35922"/>
                </a:ext>
                <a:ext uri="{FF2B5EF4-FFF2-40B4-BE49-F238E27FC236}">
                  <a16:creationId xmlns:a16="http://schemas.microsoft.com/office/drawing/2014/main" id="{00000000-0008-0000-1800-000052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5923" name="Option Button 83" hidden="1">
              <a:extLst>
                <a:ext uri="{63B3BB69-23CF-44E3-9099-C40C66FF867C}">
                  <a14:compatExt spid="_x0000_s35923"/>
                </a:ext>
                <a:ext uri="{FF2B5EF4-FFF2-40B4-BE49-F238E27FC236}">
                  <a16:creationId xmlns:a16="http://schemas.microsoft.com/office/drawing/2014/main" id="{00000000-0008-0000-1800-000053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5924" name="Option Button 84" hidden="1">
              <a:extLst>
                <a:ext uri="{63B3BB69-23CF-44E3-9099-C40C66FF867C}">
                  <a14:compatExt spid="_x0000_s35924"/>
                </a:ext>
                <a:ext uri="{FF2B5EF4-FFF2-40B4-BE49-F238E27FC236}">
                  <a16:creationId xmlns:a16="http://schemas.microsoft.com/office/drawing/2014/main" id="{00000000-0008-0000-1800-000054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35925" name="Group Box 85" hidden="1">
              <a:extLst>
                <a:ext uri="{63B3BB69-23CF-44E3-9099-C40C66FF867C}">
                  <a14:compatExt spid="_x0000_s35925"/>
                </a:ext>
                <a:ext uri="{FF2B5EF4-FFF2-40B4-BE49-F238E27FC236}">
                  <a16:creationId xmlns:a16="http://schemas.microsoft.com/office/drawing/2014/main" id="{00000000-0008-0000-1800-000055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35926" name="Option Button 86" hidden="1">
              <a:extLst>
                <a:ext uri="{63B3BB69-23CF-44E3-9099-C40C66FF867C}">
                  <a14:compatExt spid="_x0000_s35926"/>
                </a:ext>
                <a:ext uri="{FF2B5EF4-FFF2-40B4-BE49-F238E27FC236}">
                  <a16:creationId xmlns:a16="http://schemas.microsoft.com/office/drawing/2014/main" id="{00000000-0008-0000-1800-000056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35927" name="Option Button 87" hidden="1">
              <a:extLst>
                <a:ext uri="{63B3BB69-23CF-44E3-9099-C40C66FF867C}">
                  <a14:compatExt spid="_x0000_s35927"/>
                </a:ext>
                <a:ext uri="{FF2B5EF4-FFF2-40B4-BE49-F238E27FC236}">
                  <a16:creationId xmlns:a16="http://schemas.microsoft.com/office/drawing/2014/main" id="{00000000-0008-0000-1800-000057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35928" name="Option Button 88" hidden="1">
              <a:extLst>
                <a:ext uri="{63B3BB69-23CF-44E3-9099-C40C66FF867C}">
                  <a14:compatExt spid="_x0000_s35928"/>
                </a:ext>
                <a:ext uri="{FF2B5EF4-FFF2-40B4-BE49-F238E27FC236}">
                  <a16:creationId xmlns:a16="http://schemas.microsoft.com/office/drawing/2014/main" id="{00000000-0008-0000-1800-00005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35929" name="Option Button 89" hidden="1">
              <a:extLst>
                <a:ext uri="{63B3BB69-23CF-44E3-9099-C40C66FF867C}">
                  <a14:compatExt spid="_x0000_s35929"/>
                </a:ext>
                <a:ext uri="{FF2B5EF4-FFF2-40B4-BE49-F238E27FC236}">
                  <a16:creationId xmlns:a16="http://schemas.microsoft.com/office/drawing/2014/main" id="{00000000-0008-0000-1800-00005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35930" name="Group Box 90" hidden="1">
              <a:extLst>
                <a:ext uri="{63B3BB69-23CF-44E3-9099-C40C66FF867C}">
                  <a14:compatExt spid="_x0000_s35930"/>
                </a:ext>
                <a:ext uri="{FF2B5EF4-FFF2-40B4-BE49-F238E27FC236}">
                  <a16:creationId xmlns:a16="http://schemas.microsoft.com/office/drawing/2014/main" id="{00000000-0008-0000-1800-00005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5931" name="Option Button 91" hidden="1">
              <a:extLst>
                <a:ext uri="{63B3BB69-23CF-44E3-9099-C40C66FF867C}">
                  <a14:compatExt spid="_x0000_s35931"/>
                </a:ext>
                <a:ext uri="{FF2B5EF4-FFF2-40B4-BE49-F238E27FC236}">
                  <a16:creationId xmlns:a16="http://schemas.microsoft.com/office/drawing/2014/main" id="{00000000-0008-0000-1800-00005B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5932" name="Option Button 92" hidden="1">
              <a:extLst>
                <a:ext uri="{63B3BB69-23CF-44E3-9099-C40C66FF867C}">
                  <a14:compatExt spid="_x0000_s35932"/>
                </a:ext>
                <a:ext uri="{FF2B5EF4-FFF2-40B4-BE49-F238E27FC236}">
                  <a16:creationId xmlns:a16="http://schemas.microsoft.com/office/drawing/2014/main" id="{00000000-0008-0000-1800-00005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5933" name="Option Button 93" hidden="1">
              <a:extLst>
                <a:ext uri="{63B3BB69-23CF-44E3-9099-C40C66FF867C}">
                  <a14:compatExt spid="_x0000_s35933"/>
                </a:ext>
                <a:ext uri="{FF2B5EF4-FFF2-40B4-BE49-F238E27FC236}">
                  <a16:creationId xmlns:a16="http://schemas.microsoft.com/office/drawing/2014/main" id="{00000000-0008-0000-1800-00005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35934" name="Group Box 94" hidden="1">
              <a:extLst>
                <a:ext uri="{63B3BB69-23CF-44E3-9099-C40C66FF867C}">
                  <a14:compatExt spid="_x0000_s35934"/>
                </a:ext>
                <a:ext uri="{FF2B5EF4-FFF2-40B4-BE49-F238E27FC236}">
                  <a16:creationId xmlns:a16="http://schemas.microsoft.com/office/drawing/2014/main" id="{00000000-0008-0000-1800-00005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35935" name="Option Button 95" hidden="1">
              <a:extLst>
                <a:ext uri="{63B3BB69-23CF-44E3-9099-C40C66FF867C}">
                  <a14:compatExt spid="_x0000_s35935"/>
                </a:ext>
                <a:ext uri="{FF2B5EF4-FFF2-40B4-BE49-F238E27FC236}">
                  <a16:creationId xmlns:a16="http://schemas.microsoft.com/office/drawing/2014/main" id="{00000000-0008-0000-1800-00005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35936" name="Option Button 96" hidden="1">
              <a:extLst>
                <a:ext uri="{63B3BB69-23CF-44E3-9099-C40C66FF867C}">
                  <a14:compatExt spid="_x0000_s35936"/>
                </a:ext>
                <a:ext uri="{FF2B5EF4-FFF2-40B4-BE49-F238E27FC236}">
                  <a16:creationId xmlns:a16="http://schemas.microsoft.com/office/drawing/2014/main" id="{00000000-0008-0000-1800-000060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35937" name="Option Button 97" hidden="1">
              <a:extLst>
                <a:ext uri="{63B3BB69-23CF-44E3-9099-C40C66FF867C}">
                  <a14:compatExt spid="_x0000_s35937"/>
                </a:ext>
                <a:ext uri="{FF2B5EF4-FFF2-40B4-BE49-F238E27FC236}">
                  <a16:creationId xmlns:a16="http://schemas.microsoft.com/office/drawing/2014/main" id="{00000000-0008-0000-1800-000061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11</xdr:row>
          <xdr:rowOff>990600</xdr:rowOff>
        </xdr:to>
        <xdr:sp macro="" textlink="">
          <xdr:nvSpPr>
            <xdr:cNvPr id="35938" name="Group Box 98" hidden="1">
              <a:extLst>
                <a:ext uri="{63B3BB69-23CF-44E3-9099-C40C66FF867C}">
                  <a14:compatExt spid="_x0000_s35938"/>
                </a:ext>
                <a:ext uri="{FF2B5EF4-FFF2-40B4-BE49-F238E27FC236}">
                  <a16:creationId xmlns:a16="http://schemas.microsoft.com/office/drawing/2014/main" id="{00000000-0008-0000-1800-000062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990600</xdr:rowOff>
        </xdr:to>
        <xdr:sp macro="" textlink="">
          <xdr:nvSpPr>
            <xdr:cNvPr id="35939" name="Option Button 99" hidden="1">
              <a:extLst>
                <a:ext uri="{63B3BB69-23CF-44E3-9099-C40C66FF867C}">
                  <a14:compatExt spid="_x0000_s35939"/>
                </a:ext>
                <a:ext uri="{FF2B5EF4-FFF2-40B4-BE49-F238E27FC236}">
                  <a16:creationId xmlns:a16="http://schemas.microsoft.com/office/drawing/2014/main" id="{00000000-0008-0000-1800-000063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11</xdr:row>
          <xdr:rowOff>990600</xdr:rowOff>
        </xdr:to>
        <xdr:sp macro="" textlink="">
          <xdr:nvSpPr>
            <xdr:cNvPr id="35940" name="Option Button 100" hidden="1">
              <a:extLst>
                <a:ext uri="{63B3BB69-23CF-44E3-9099-C40C66FF867C}">
                  <a14:compatExt spid="_x0000_s35940"/>
                </a:ext>
                <a:ext uri="{FF2B5EF4-FFF2-40B4-BE49-F238E27FC236}">
                  <a16:creationId xmlns:a16="http://schemas.microsoft.com/office/drawing/2014/main" id="{00000000-0008-0000-1800-000064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990600</xdr:rowOff>
        </xdr:to>
        <xdr:sp macro="" textlink="">
          <xdr:nvSpPr>
            <xdr:cNvPr id="35941" name="Option Button 101" hidden="1">
              <a:extLst>
                <a:ext uri="{63B3BB69-23CF-44E3-9099-C40C66FF867C}">
                  <a14:compatExt spid="_x0000_s35941"/>
                </a:ext>
                <a:ext uri="{FF2B5EF4-FFF2-40B4-BE49-F238E27FC236}">
                  <a16:creationId xmlns:a16="http://schemas.microsoft.com/office/drawing/2014/main" id="{00000000-0008-0000-1800-000065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990600</xdr:rowOff>
        </xdr:to>
        <xdr:sp macro="" textlink="">
          <xdr:nvSpPr>
            <xdr:cNvPr id="35942" name="Option Button 102" hidden="1">
              <a:extLst>
                <a:ext uri="{63B3BB69-23CF-44E3-9099-C40C66FF867C}">
                  <a14:compatExt spid="_x0000_s35942"/>
                </a:ext>
                <a:ext uri="{FF2B5EF4-FFF2-40B4-BE49-F238E27FC236}">
                  <a16:creationId xmlns:a16="http://schemas.microsoft.com/office/drawing/2014/main" id="{00000000-0008-0000-1800-000066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35943" name="Group Box 103" hidden="1">
              <a:extLst>
                <a:ext uri="{63B3BB69-23CF-44E3-9099-C40C66FF867C}">
                  <a14:compatExt spid="_x0000_s35943"/>
                </a:ext>
                <a:ext uri="{FF2B5EF4-FFF2-40B4-BE49-F238E27FC236}">
                  <a16:creationId xmlns:a16="http://schemas.microsoft.com/office/drawing/2014/main" id="{00000000-0008-0000-1800-00006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35944" name="Option Button 104" hidden="1">
              <a:extLst>
                <a:ext uri="{63B3BB69-23CF-44E3-9099-C40C66FF867C}">
                  <a14:compatExt spid="_x0000_s35944"/>
                </a:ext>
                <a:ext uri="{FF2B5EF4-FFF2-40B4-BE49-F238E27FC236}">
                  <a16:creationId xmlns:a16="http://schemas.microsoft.com/office/drawing/2014/main" id="{00000000-0008-0000-1800-00006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35945" name="Option Button 105" hidden="1">
              <a:extLst>
                <a:ext uri="{63B3BB69-23CF-44E3-9099-C40C66FF867C}">
                  <a14:compatExt spid="_x0000_s35945"/>
                </a:ext>
                <a:ext uri="{FF2B5EF4-FFF2-40B4-BE49-F238E27FC236}">
                  <a16:creationId xmlns:a16="http://schemas.microsoft.com/office/drawing/2014/main" id="{00000000-0008-0000-1800-00006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35946" name="Option Button 106" hidden="1">
              <a:extLst>
                <a:ext uri="{63B3BB69-23CF-44E3-9099-C40C66FF867C}">
                  <a14:compatExt spid="_x0000_s35946"/>
                </a:ext>
                <a:ext uri="{FF2B5EF4-FFF2-40B4-BE49-F238E27FC236}">
                  <a16:creationId xmlns:a16="http://schemas.microsoft.com/office/drawing/2014/main" id="{00000000-0008-0000-1800-00006A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35947" name="Option Button 107" hidden="1">
              <a:extLst>
                <a:ext uri="{63B3BB69-23CF-44E3-9099-C40C66FF867C}">
                  <a14:compatExt spid="_x0000_s35947"/>
                </a:ext>
                <a:ext uri="{FF2B5EF4-FFF2-40B4-BE49-F238E27FC236}">
                  <a16:creationId xmlns:a16="http://schemas.microsoft.com/office/drawing/2014/main" id="{00000000-0008-0000-1800-00006B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35948" name="Group Box 108" hidden="1">
              <a:extLst>
                <a:ext uri="{63B3BB69-23CF-44E3-9099-C40C66FF867C}">
                  <a14:compatExt spid="_x0000_s35948"/>
                </a:ext>
                <a:ext uri="{FF2B5EF4-FFF2-40B4-BE49-F238E27FC236}">
                  <a16:creationId xmlns:a16="http://schemas.microsoft.com/office/drawing/2014/main" id="{00000000-0008-0000-1800-00006C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5949" name="Option Button 109" hidden="1">
              <a:extLst>
                <a:ext uri="{63B3BB69-23CF-44E3-9099-C40C66FF867C}">
                  <a14:compatExt spid="_x0000_s35949"/>
                </a:ext>
                <a:ext uri="{FF2B5EF4-FFF2-40B4-BE49-F238E27FC236}">
                  <a16:creationId xmlns:a16="http://schemas.microsoft.com/office/drawing/2014/main" id="{00000000-0008-0000-1800-00006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35950" name="Option Button 110" hidden="1">
              <a:extLst>
                <a:ext uri="{63B3BB69-23CF-44E3-9099-C40C66FF867C}">
                  <a14:compatExt spid="_x0000_s35950"/>
                </a:ext>
                <a:ext uri="{FF2B5EF4-FFF2-40B4-BE49-F238E27FC236}">
                  <a16:creationId xmlns:a16="http://schemas.microsoft.com/office/drawing/2014/main" id="{00000000-0008-0000-1800-00006E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5951" name="Option Button 111" hidden="1">
              <a:extLst>
                <a:ext uri="{63B3BB69-23CF-44E3-9099-C40C66FF867C}">
                  <a14:compatExt spid="_x0000_s35951"/>
                </a:ext>
                <a:ext uri="{FF2B5EF4-FFF2-40B4-BE49-F238E27FC236}">
                  <a16:creationId xmlns:a16="http://schemas.microsoft.com/office/drawing/2014/main" id="{00000000-0008-0000-1800-00006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5952" name="Option Button 112" hidden="1">
              <a:extLst>
                <a:ext uri="{63B3BB69-23CF-44E3-9099-C40C66FF867C}">
                  <a14:compatExt spid="_x0000_s35952"/>
                </a:ext>
                <a:ext uri="{FF2B5EF4-FFF2-40B4-BE49-F238E27FC236}">
                  <a16:creationId xmlns:a16="http://schemas.microsoft.com/office/drawing/2014/main" id="{00000000-0008-0000-1800-000070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35953" name="Group Box 113" hidden="1">
              <a:extLst>
                <a:ext uri="{63B3BB69-23CF-44E3-9099-C40C66FF867C}">
                  <a14:compatExt spid="_x0000_s35953"/>
                </a:ext>
                <a:ext uri="{FF2B5EF4-FFF2-40B4-BE49-F238E27FC236}">
                  <a16:creationId xmlns:a16="http://schemas.microsoft.com/office/drawing/2014/main" id="{00000000-0008-0000-1800-00007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5954" name="Option Button 114" hidden="1">
              <a:extLst>
                <a:ext uri="{63B3BB69-23CF-44E3-9099-C40C66FF867C}">
                  <a14:compatExt spid="_x0000_s35954"/>
                </a:ext>
                <a:ext uri="{FF2B5EF4-FFF2-40B4-BE49-F238E27FC236}">
                  <a16:creationId xmlns:a16="http://schemas.microsoft.com/office/drawing/2014/main" id="{00000000-0008-0000-1800-000072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35955" name="Option Button 115" hidden="1">
              <a:extLst>
                <a:ext uri="{63B3BB69-23CF-44E3-9099-C40C66FF867C}">
                  <a14:compatExt spid="_x0000_s35955"/>
                </a:ext>
                <a:ext uri="{FF2B5EF4-FFF2-40B4-BE49-F238E27FC236}">
                  <a16:creationId xmlns:a16="http://schemas.microsoft.com/office/drawing/2014/main" id="{00000000-0008-0000-1800-000073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5956" name="Option Button 116" hidden="1">
              <a:extLst>
                <a:ext uri="{63B3BB69-23CF-44E3-9099-C40C66FF867C}">
                  <a14:compatExt spid="_x0000_s35956"/>
                </a:ext>
                <a:ext uri="{FF2B5EF4-FFF2-40B4-BE49-F238E27FC236}">
                  <a16:creationId xmlns:a16="http://schemas.microsoft.com/office/drawing/2014/main" id="{00000000-0008-0000-1800-000074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5957" name="Option Button 117" hidden="1">
              <a:extLst>
                <a:ext uri="{63B3BB69-23CF-44E3-9099-C40C66FF867C}">
                  <a14:compatExt spid="_x0000_s35957"/>
                </a:ext>
                <a:ext uri="{FF2B5EF4-FFF2-40B4-BE49-F238E27FC236}">
                  <a16:creationId xmlns:a16="http://schemas.microsoft.com/office/drawing/2014/main" id="{00000000-0008-0000-1800-000075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15</xdr:row>
          <xdr:rowOff>327660</xdr:rowOff>
        </xdr:to>
        <xdr:sp macro="" textlink="">
          <xdr:nvSpPr>
            <xdr:cNvPr id="35958" name="Group Box 118" hidden="1">
              <a:extLst>
                <a:ext uri="{63B3BB69-23CF-44E3-9099-C40C66FF867C}">
                  <a14:compatExt spid="_x0000_s35958"/>
                </a:ext>
                <a:ext uri="{FF2B5EF4-FFF2-40B4-BE49-F238E27FC236}">
                  <a16:creationId xmlns:a16="http://schemas.microsoft.com/office/drawing/2014/main" id="{00000000-0008-0000-1800-00007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15</xdr:row>
          <xdr:rowOff>327660</xdr:rowOff>
        </xdr:to>
        <xdr:sp macro="" textlink="">
          <xdr:nvSpPr>
            <xdr:cNvPr id="35959" name="Option Button 119" hidden="1">
              <a:extLst>
                <a:ext uri="{63B3BB69-23CF-44E3-9099-C40C66FF867C}">
                  <a14:compatExt spid="_x0000_s35959"/>
                </a:ext>
                <a:ext uri="{FF2B5EF4-FFF2-40B4-BE49-F238E27FC236}">
                  <a16:creationId xmlns:a16="http://schemas.microsoft.com/office/drawing/2014/main" id="{00000000-0008-0000-1800-000077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15</xdr:row>
          <xdr:rowOff>327660</xdr:rowOff>
        </xdr:to>
        <xdr:sp macro="" textlink="">
          <xdr:nvSpPr>
            <xdr:cNvPr id="35960" name="Option Button 120" hidden="1">
              <a:extLst>
                <a:ext uri="{63B3BB69-23CF-44E3-9099-C40C66FF867C}">
                  <a14:compatExt spid="_x0000_s35960"/>
                </a:ext>
                <a:ext uri="{FF2B5EF4-FFF2-40B4-BE49-F238E27FC236}">
                  <a16:creationId xmlns:a16="http://schemas.microsoft.com/office/drawing/2014/main" id="{00000000-0008-0000-1800-00007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15</xdr:row>
          <xdr:rowOff>327660</xdr:rowOff>
        </xdr:to>
        <xdr:sp macro="" textlink="">
          <xdr:nvSpPr>
            <xdr:cNvPr id="35961" name="Option Button 121" hidden="1">
              <a:extLst>
                <a:ext uri="{63B3BB69-23CF-44E3-9099-C40C66FF867C}">
                  <a14:compatExt spid="_x0000_s35961"/>
                </a:ext>
                <a:ext uri="{FF2B5EF4-FFF2-40B4-BE49-F238E27FC236}">
                  <a16:creationId xmlns:a16="http://schemas.microsoft.com/office/drawing/2014/main" id="{00000000-0008-0000-1800-00007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35962" name="Group Box 122" hidden="1">
              <a:extLst>
                <a:ext uri="{63B3BB69-23CF-44E3-9099-C40C66FF867C}">
                  <a14:compatExt spid="_x0000_s35962"/>
                </a:ext>
                <a:ext uri="{FF2B5EF4-FFF2-40B4-BE49-F238E27FC236}">
                  <a16:creationId xmlns:a16="http://schemas.microsoft.com/office/drawing/2014/main" id="{00000000-0008-0000-1800-00007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5963" name="Option Button 123" hidden="1">
              <a:extLst>
                <a:ext uri="{63B3BB69-23CF-44E3-9099-C40C66FF867C}">
                  <a14:compatExt spid="_x0000_s35963"/>
                </a:ext>
                <a:ext uri="{FF2B5EF4-FFF2-40B4-BE49-F238E27FC236}">
                  <a16:creationId xmlns:a16="http://schemas.microsoft.com/office/drawing/2014/main" id="{00000000-0008-0000-1800-00007B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16</xdr:row>
          <xdr:rowOff>0</xdr:rowOff>
        </xdr:from>
        <xdr:to>
          <xdr:col>8</xdr:col>
          <xdr:colOff>175260</xdr:colOff>
          <xdr:row>17</xdr:row>
          <xdr:rowOff>0</xdr:rowOff>
        </xdr:to>
        <xdr:sp macro="" textlink="">
          <xdr:nvSpPr>
            <xdr:cNvPr id="35964" name="Option Button 124" hidden="1">
              <a:extLst>
                <a:ext uri="{63B3BB69-23CF-44E3-9099-C40C66FF867C}">
                  <a14:compatExt spid="_x0000_s35964"/>
                </a:ext>
                <a:ext uri="{FF2B5EF4-FFF2-40B4-BE49-F238E27FC236}">
                  <a16:creationId xmlns:a16="http://schemas.microsoft.com/office/drawing/2014/main" id="{00000000-0008-0000-1800-00007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5965" name="Option Button 125" hidden="1">
              <a:extLst>
                <a:ext uri="{63B3BB69-23CF-44E3-9099-C40C66FF867C}">
                  <a14:compatExt spid="_x0000_s35965"/>
                </a:ext>
                <a:ext uri="{FF2B5EF4-FFF2-40B4-BE49-F238E27FC236}">
                  <a16:creationId xmlns:a16="http://schemas.microsoft.com/office/drawing/2014/main" id="{00000000-0008-0000-1800-00007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5966" name="Option Button 126" hidden="1">
              <a:extLst>
                <a:ext uri="{63B3BB69-23CF-44E3-9099-C40C66FF867C}">
                  <a14:compatExt spid="_x0000_s35966"/>
                </a:ext>
                <a:ext uri="{FF2B5EF4-FFF2-40B4-BE49-F238E27FC236}">
                  <a16:creationId xmlns:a16="http://schemas.microsoft.com/office/drawing/2014/main" id="{00000000-0008-0000-1800-00007E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18</xdr:row>
          <xdr:rowOff>0</xdr:rowOff>
        </xdr:to>
        <xdr:sp macro="" textlink="">
          <xdr:nvSpPr>
            <xdr:cNvPr id="35967" name="Group Box 127" hidden="1">
              <a:extLst>
                <a:ext uri="{63B3BB69-23CF-44E3-9099-C40C66FF867C}">
                  <a14:compatExt spid="_x0000_s35967"/>
                </a:ext>
                <a:ext uri="{FF2B5EF4-FFF2-40B4-BE49-F238E27FC236}">
                  <a16:creationId xmlns:a16="http://schemas.microsoft.com/office/drawing/2014/main" id="{00000000-0008-0000-1800-00007F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35968" name="Option Button 128" hidden="1">
              <a:extLst>
                <a:ext uri="{63B3BB69-23CF-44E3-9099-C40C66FF867C}">
                  <a14:compatExt spid="_x0000_s35968"/>
                </a:ext>
                <a:ext uri="{FF2B5EF4-FFF2-40B4-BE49-F238E27FC236}">
                  <a16:creationId xmlns:a16="http://schemas.microsoft.com/office/drawing/2014/main" id="{00000000-0008-0000-1800-000080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35969" name="Option Button 129" hidden="1">
              <a:extLst>
                <a:ext uri="{63B3BB69-23CF-44E3-9099-C40C66FF867C}">
                  <a14:compatExt spid="_x0000_s35969"/>
                </a:ext>
                <a:ext uri="{FF2B5EF4-FFF2-40B4-BE49-F238E27FC236}">
                  <a16:creationId xmlns:a16="http://schemas.microsoft.com/office/drawing/2014/main" id="{00000000-0008-0000-1800-000081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35970" name="Option Button 130" hidden="1">
              <a:extLst>
                <a:ext uri="{63B3BB69-23CF-44E3-9099-C40C66FF867C}">
                  <a14:compatExt spid="_x0000_s35970"/>
                </a:ext>
                <a:ext uri="{FF2B5EF4-FFF2-40B4-BE49-F238E27FC236}">
                  <a16:creationId xmlns:a16="http://schemas.microsoft.com/office/drawing/2014/main" id="{00000000-0008-0000-1800-000082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35971" name="Check Box 131" hidden="1">
              <a:extLst>
                <a:ext uri="{63B3BB69-23CF-44E3-9099-C40C66FF867C}">
                  <a14:compatExt spid="_x0000_s35971"/>
                </a:ext>
                <a:ext uri="{FF2B5EF4-FFF2-40B4-BE49-F238E27FC236}">
                  <a16:creationId xmlns:a16="http://schemas.microsoft.com/office/drawing/2014/main" id="{00000000-0008-0000-1800-000083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5972" name="Check Box 132" hidden="1">
              <a:extLst>
                <a:ext uri="{63B3BB69-23CF-44E3-9099-C40C66FF867C}">
                  <a14:compatExt spid="_x0000_s35972"/>
                </a:ext>
                <a:ext uri="{FF2B5EF4-FFF2-40B4-BE49-F238E27FC236}">
                  <a16:creationId xmlns:a16="http://schemas.microsoft.com/office/drawing/2014/main" id="{00000000-0008-0000-1800-000084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35973" name="Check Box 133" hidden="1">
              <a:extLst>
                <a:ext uri="{63B3BB69-23CF-44E3-9099-C40C66FF867C}">
                  <a14:compatExt spid="_x0000_s35973"/>
                </a:ext>
                <a:ext uri="{FF2B5EF4-FFF2-40B4-BE49-F238E27FC236}">
                  <a16:creationId xmlns:a16="http://schemas.microsoft.com/office/drawing/2014/main" id="{00000000-0008-0000-1800-000085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35974" name="Check Box 134" hidden="1">
              <a:extLst>
                <a:ext uri="{63B3BB69-23CF-44E3-9099-C40C66FF867C}">
                  <a14:compatExt spid="_x0000_s35974"/>
                </a:ext>
                <a:ext uri="{FF2B5EF4-FFF2-40B4-BE49-F238E27FC236}">
                  <a16:creationId xmlns:a16="http://schemas.microsoft.com/office/drawing/2014/main" id="{00000000-0008-0000-1800-000086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5975" name="Check Box 135" hidden="1">
              <a:extLst>
                <a:ext uri="{63B3BB69-23CF-44E3-9099-C40C66FF867C}">
                  <a14:compatExt spid="_x0000_s35975"/>
                </a:ext>
                <a:ext uri="{FF2B5EF4-FFF2-40B4-BE49-F238E27FC236}">
                  <a16:creationId xmlns:a16="http://schemas.microsoft.com/office/drawing/2014/main" id="{00000000-0008-0000-1800-000087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35976" name="Check Box 136" hidden="1">
              <a:extLst>
                <a:ext uri="{63B3BB69-23CF-44E3-9099-C40C66FF867C}">
                  <a14:compatExt spid="_x0000_s35976"/>
                </a:ext>
                <a:ext uri="{FF2B5EF4-FFF2-40B4-BE49-F238E27FC236}">
                  <a16:creationId xmlns:a16="http://schemas.microsoft.com/office/drawing/2014/main" id="{00000000-0008-0000-1800-000088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5977" name="Check Box 137" hidden="1">
              <a:extLst>
                <a:ext uri="{63B3BB69-23CF-44E3-9099-C40C66FF867C}">
                  <a14:compatExt spid="_x0000_s35977"/>
                </a:ext>
                <a:ext uri="{FF2B5EF4-FFF2-40B4-BE49-F238E27FC236}">
                  <a16:creationId xmlns:a16="http://schemas.microsoft.com/office/drawing/2014/main" id="{00000000-0008-0000-1800-000089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35978" name="Check Box 138" hidden="1">
              <a:extLst>
                <a:ext uri="{63B3BB69-23CF-44E3-9099-C40C66FF867C}">
                  <a14:compatExt spid="_x0000_s35978"/>
                </a:ext>
                <a:ext uri="{FF2B5EF4-FFF2-40B4-BE49-F238E27FC236}">
                  <a16:creationId xmlns:a16="http://schemas.microsoft.com/office/drawing/2014/main" id="{00000000-0008-0000-1800-00008A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35979" name="Check Box 139" hidden="1">
              <a:extLst>
                <a:ext uri="{63B3BB69-23CF-44E3-9099-C40C66FF867C}">
                  <a14:compatExt spid="_x0000_s35979"/>
                </a:ext>
                <a:ext uri="{FF2B5EF4-FFF2-40B4-BE49-F238E27FC236}">
                  <a16:creationId xmlns:a16="http://schemas.microsoft.com/office/drawing/2014/main" id="{00000000-0008-0000-1800-00008B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5980" name="Check Box 140" hidden="1">
              <a:extLst>
                <a:ext uri="{63B3BB69-23CF-44E3-9099-C40C66FF867C}">
                  <a14:compatExt spid="_x0000_s35980"/>
                </a:ext>
                <a:ext uri="{FF2B5EF4-FFF2-40B4-BE49-F238E27FC236}">
                  <a16:creationId xmlns:a16="http://schemas.microsoft.com/office/drawing/2014/main" id="{00000000-0008-0000-1800-00008C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35981" name="Check Box 141" hidden="1">
              <a:extLst>
                <a:ext uri="{63B3BB69-23CF-44E3-9099-C40C66FF867C}">
                  <a14:compatExt spid="_x0000_s35981"/>
                </a:ext>
                <a:ext uri="{FF2B5EF4-FFF2-40B4-BE49-F238E27FC236}">
                  <a16:creationId xmlns:a16="http://schemas.microsoft.com/office/drawing/2014/main" id="{00000000-0008-0000-1800-00008D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5982" name="Check Box 142" hidden="1">
              <a:extLst>
                <a:ext uri="{63B3BB69-23CF-44E3-9099-C40C66FF867C}">
                  <a14:compatExt spid="_x0000_s35982"/>
                </a:ext>
                <a:ext uri="{FF2B5EF4-FFF2-40B4-BE49-F238E27FC236}">
                  <a16:creationId xmlns:a16="http://schemas.microsoft.com/office/drawing/2014/main" id="{00000000-0008-0000-1800-00008E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5983" name="Check Box 143" hidden="1">
              <a:extLst>
                <a:ext uri="{63B3BB69-23CF-44E3-9099-C40C66FF867C}">
                  <a14:compatExt spid="_x0000_s35983"/>
                </a:ext>
                <a:ext uri="{FF2B5EF4-FFF2-40B4-BE49-F238E27FC236}">
                  <a16:creationId xmlns:a16="http://schemas.microsoft.com/office/drawing/2014/main" id="{00000000-0008-0000-1800-00008F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5984" name="Check Box 144" hidden="1">
              <a:extLst>
                <a:ext uri="{63B3BB69-23CF-44E3-9099-C40C66FF867C}">
                  <a14:compatExt spid="_x0000_s35984"/>
                </a:ext>
                <a:ext uri="{FF2B5EF4-FFF2-40B4-BE49-F238E27FC236}">
                  <a16:creationId xmlns:a16="http://schemas.microsoft.com/office/drawing/2014/main" id="{00000000-0008-0000-1800-0000908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22860</xdr:rowOff>
        </xdr:to>
        <xdr:sp macro="" textlink="">
          <xdr:nvSpPr>
            <xdr:cNvPr id="37633" name="Group Box 769" hidden="1">
              <a:extLst>
                <a:ext uri="{63B3BB69-23CF-44E3-9099-C40C66FF867C}">
                  <a14:compatExt spid="_x0000_s37633"/>
                </a:ext>
                <a:ext uri="{FF2B5EF4-FFF2-40B4-BE49-F238E27FC236}">
                  <a16:creationId xmlns:a16="http://schemas.microsoft.com/office/drawing/2014/main" id="{00000000-0008-0000-1900-000001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22860</xdr:rowOff>
        </xdr:to>
        <xdr:sp macro="" textlink="">
          <xdr:nvSpPr>
            <xdr:cNvPr id="37634" name="Option Button 770" hidden="1">
              <a:extLst>
                <a:ext uri="{63B3BB69-23CF-44E3-9099-C40C66FF867C}">
                  <a14:compatExt spid="_x0000_s37634"/>
                </a:ext>
                <a:ext uri="{FF2B5EF4-FFF2-40B4-BE49-F238E27FC236}">
                  <a16:creationId xmlns:a16="http://schemas.microsoft.com/office/drawing/2014/main" id="{00000000-0008-0000-1900-00000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22860</xdr:rowOff>
        </xdr:to>
        <xdr:sp macro="" textlink="">
          <xdr:nvSpPr>
            <xdr:cNvPr id="37635" name="Option Button 771" hidden="1">
              <a:extLst>
                <a:ext uri="{63B3BB69-23CF-44E3-9099-C40C66FF867C}">
                  <a14:compatExt spid="_x0000_s37635"/>
                </a:ext>
                <a:ext uri="{FF2B5EF4-FFF2-40B4-BE49-F238E27FC236}">
                  <a16:creationId xmlns:a16="http://schemas.microsoft.com/office/drawing/2014/main" id="{00000000-0008-0000-1900-00000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37636" name="Group Box 772" hidden="1">
              <a:extLst>
                <a:ext uri="{63B3BB69-23CF-44E3-9099-C40C66FF867C}">
                  <a14:compatExt spid="_x0000_s37636"/>
                </a:ext>
                <a:ext uri="{FF2B5EF4-FFF2-40B4-BE49-F238E27FC236}">
                  <a16:creationId xmlns:a16="http://schemas.microsoft.com/office/drawing/2014/main" id="{00000000-0008-0000-1900-000004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37637" name="Option Button 773" hidden="1">
              <a:extLst>
                <a:ext uri="{63B3BB69-23CF-44E3-9099-C40C66FF867C}">
                  <a14:compatExt spid="_x0000_s37637"/>
                </a:ext>
                <a:ext uri="{FF2B5EF4-FFF2-40B4-BE49-F238E27FC236}">
                  <a16:creationId xmlns:a16="http://schemas.microsoft.com/office/drawing/2014/main" id="{00000000-0008-0000-1900-00000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37638" name="Option Button 774" hidden="1">
              <a:extLst>
                <a:ext uri="{63B3BB69-23CF-44E3-9099-C40C66FF867C}">
                  <a14:compatExt spid="_x0000_s37638"/>
                </a:ext>
                <a:ext uri="{FF2B5EF4-FFF2-40B4-BE49-F238E27FC236}">
                  <a16:creationId xmlns:a16="http://schemas.microsoft.com/office/drawing/2014/main" id="{00000000-0008-0000-1900-00000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37639" name="Group Box 775" hidden="1">
              <a:extLst>
                <a:ext uri="{63B3BB69-23CF-44E3-9099-C40C66FF867C}">
                  <a14:compatExt spid="_x0000_s37639"/>
                </a:ext>
                <a:ext uri="{FF2B5EF4-FFF2-40B4-BE49-F238E27FC236}">
                  <a16:creationId xmlns:a16="http://schemas.microsoft.com/office/drawing/2014/main" id="{00000000-0008-0000-1900-000007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37640" name="Option Button 776" hidden="1">
              <a:extLst>
                <a:ext uri="{63B3BB69-23CF-44E3-9099-C40C66FF867C}">
                  <a14:compatExt spid="_x0000_s37640"/>
                </a:ext>
                <a:ext uri="{FF2B5EF4-FFF2-40B4-BE49-F238E27FC236}">
                  <a16:creationId xmlns:a16="http://schemas.microsoft.com/office/drawing/2014/main" id="{00000000-0008-0000-1900-00000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37641" name="Option Button 777" hidden="1">
              <a:extLst>
                <a:ext uri="{63B3BB69-23CF-44E3-9099-C40C66FF867C}">
                  <a14:compatExt spid="_x0000_s37641"/>
                </a:ext>
                <a:ext uri="{FF2B5EF4-FFF2-40B4-BE49-F238E27FC236}">
                  <a16:creationId xmlns:a16="http://schemas.microsoft.com/office/drawing/2014/main" id="{00000000-0008-0000-1900-00000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37642" name="Group Box 778" hidden="1">
              <a:extLst>
                <a:ext uri="{63B3BB69-23CF-44E3-9099-C40C66FF867C}">
                  <a14:compatExt spid="_x0000_s37642"/>
                </a:ext>
                <a:ext uri="{FF2B5EF4-FFF2-40B4-BE49-F238E27FC236}">
                  <a16:creationId xmlns:a16="http://schemas.microsoft.com/office/drawing/2014/main" id="{00000000-0008-0000-1900-00000A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37643" name="Option Button 779" hidden="1">
              <a:extLst>
                <a:ext uri="{63B3BB69-23CF-44E3-9099-C40C66FF867C}">
                  <a14:compatExt spid="_x0000_s37643"/>
                </a:ext>
                <a:ext uri="{FF2B5EF4-FFF2-40B4-BE49-F238E27FC236}">
                  <a16:creationId xmlns:a16="http://schemas.microsoft.com/office/drawing/2014/main" id="{00000000-0008-0000-1900-00000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37644" name="Option Button 780" hidden="1">
              <a:extLst>
                <a:ext uri="{63B3BB69-23CF-44E3-9099-C40C66FF867C}">
                  <a14:compatExt spid="_x0000_s37644"/>
                </a:ext>
                <a:ext uri="{FF2B5EF4-FFF2-40B4-BE49-F238E27FC236}">
                  <a16:creationId xmlns:a16="http://schemas.microsoft.com/office/drawing/2014/main" id="{00000000-0008-0000-1900-00000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37645" name="Group Box 781" hidden="1">
              <a:extLst>
                <a:ext uri="{63B3BB69-23CF-44E3-9099-C40C66FF867C}">
                  <a14:compatExt spid="_x0000_s37645"/>
                </a:ext>
                <a:ext uri="{FF2B5EF4-FFF2-40B4-BE49-F238E27FC236}">
                  <a16:creationId xmlns:a16="http://schemas.microsoft.com/office/drawing/2014/main" id="{00000000-0008-0000-1900-00000D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37646" name="Option Button 782" hidden="1">
              <a:extLst>
                <a:ext uri="{63B3BB69-23CF-44E3-9099-C40C66FF867C}">
                  <a14:compatExt spid="_x0000_s37646"/>
                </a:ext>
                <a:ext uri="{FF2B5EF4-FFF2-40B4-BE49-F238E27FC236}">
                  <a16:creationId xmlns:a16="http://schemas.microsoft.com/office/drawing/2014/main" id="{00000000-0008-0000-1900-00000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37647" name="Option Button 783" hidden="1">
              <a:extLst>
                <a:ext uri="{63B3BB69-23CF-44E3-9099-C40C66FF867C}">
                  <a14:compatExt spid="_x0000_s37647"/>
                </a:ext>
                <a:ext uri="{FF2B5EF4-FFF2-40B4-BE49-F238E27FC236}">
                  <a16:creationId xmlns:a16="http://schemas.microsoft.com/office/drawing/2014/main" id="{00000000-0008-0000-1900-00000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37648" name="Group Box 784" hidden="1">
              <a:extLst>
                <a:ext uri="{63B3BB69-23CF-44E3-9099-C40C66FF867C}">
                  <a14:compatExt spid="_x0000_s37648"/>
                </a:ext>
                <a:ext uri="{FF2B5EF4-FFF2-40B4-BE49-F238E27FC236}">
                  <a16:creationId xmlns:a16="http://schemas.microsoft.com/office/drawing/2014/main" id="{00000000-0008-0000-1900-000010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37649" name="Option Button 785" hidden="1">
              <a:extLst>
                <a:ext uri="{63B3BB69-23CF-44E3-9099-C40C66FF867C}">
                  <a14:compatExt spid="_x0000_s37649"/>
                </a:ext>
                <a:ext uri="{FF2B5EF4-FFF2-40B4-BE49-F238E27FC236}">
                  <a16:creationId xmlns:a16="http://schemas.microsoft.com/office/drawing/2014/main" id="{00000000-0008-0000-1900-00001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37650" name="Option Button 786" hidden="1">
              <a:extLst>
                <a:ext uri="{63B3BB69-23CF-44E3-9099-C40C66FF867C}">
                  <a14:compatExt spid="_x0000_s37650"/>
                </a:ext>
                <a:ext uri="{FF2B5EF4-FFF2-40B4-BE49-F238E27FC236}">
                  <a16:creationId xmlns:a16="http://schemas.microsoft.com/office/drawing/2014/main" id="{00000000-0008-0000-1900-00001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37651" name="Group Box 787" hidden="1">
              <a:extLst>
                <a:ext uri="{63B3BB69-23CF-44E3-9099-C40C66FF867C}">
                  <a14:compatExt spid="_x0000_s37651"/>
                </a:ext>
                <a:ext uri="{FF2B5EF4-FFF2-40B4-BE49-F238E27FC236}">
                  <a16:creationId xmlns:a16="http://schemas.microsoft.com/office/drawing/2014/main" id="{00000000-0008-0000-1900-000013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37652" name="Option Button 788" hidden="1">
              <a:extLst>
                <a:ext uri="{63B3BB69-23CF-44E3-9099-C40C66FF867C}">
                  <a14:compatExt spid="_x0000_s37652"/>
                </a:ext>
                <a:ext uri="{FF2B5EF4-FFF2-40B4-BE49-F238E27FC236}">
                  <a16:creationId xmlns:a16="http://schemas.microsoft.com/office/drawing/2014/main" id="{00000000-0008-0000-1900-00001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37653" name="Option Button 789" hidden="1">
              <a:extLst>
                <a:ext uri="{63B3BB69-23CF-44E3-9099-C40C66FF867C}">
                  <a14:compatExt spid="_x0000_s37653"/>
                </a:ext>
                <a:ext uri="{FF2B5EF4-FFF2-40B4-BE49-F238E27FC236}">
                  <a16:creationId xmlns:a16="http://schemas.microsoft.com/office/drawing/2014/main" id="{00000000-0008-0000-1900-00001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37654" name="Group Box 790" hidden="1">
              <a:extLst>
                <a:ext uri="{63B3BB69-23CF-44E3-9099-C40C66FF867C}">
                  <a14:compatExt spid="_x0000_s37654"/>
                </a:ext>
                <a:ext uri="{FF2B5EF4-FFF2-40B4-BE49-F238E27FC236}">
                  <a16:creationId xmlns:a16="http://schemas.microsoft.com/office/drawing/2014/main" id="{00000000-0008-0000-1900-00001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37655" name="Option Button 791" hidden="1">
              <a:extLst>
                <a:ext uri="{63B3BB69-23CF-44E3-9099-C40C66FF867C}">
                  <a14:compatExt spid="_x0000_s37655"/>
                </a:ext>
                <a:ext uri="{FF2B5EF4-FFF2-40B4-BE49-F238E27FC236}">
                  <a16:creationId xmlns:a16="http://schemas.microsoft.com/office/drawing/2014/main" id="{00000000-0008-0000-1900-00001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37656" name="Option Button 792" hidden="1">
              <a:extLst>
                <a:ext uri="{63B3BB69-23CF-44E3-9099-C40C66FF867C}">
                  <a14:compatExt spid="_x0000_s37656"/>
                </a:ext>
                <a:ext uri="{FF2B5EF4-FFF2-40B4-BE49-F238E27FC236}">
                  <a16:creationId xmlns:a16="http://schemas.microsoft.com/office/drawing/2014/main" id="{00000000-0008-0000-1900-00001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20</xdr:row>
          <xdr:rowOff>0</xdr:rowOff>
        </xdr:from>
        <xdr:to>
          <xdr:col>7</xdr:col>
          <xdr:colOff>0</xdr:colOff>
          <xdr:row>21</xdr:row>
          <xdr:rowOff>0</xdr:rowOff>
        </xdr:to>
        <xdr:sp macro="" textlink="">
          <xdr:nvSpPr>
            <xdr:cNvPr id="37657" name="Group Box 793" hidden="1">
              <a:extLst>
                <a:ext uri="{63B3BB69-23CF-44E3-9099-C40C66FF867C}">
                  <a14:compatExt spid="_x0000_s37657"/>
                </a:ext>
                <a:ext uri="{FF2B5EF4-FFF2-40B4-BE49-F238E27FC236}">
                  <a16:creationId xmlns:a16="http://schemas.microsoft.com/office/drawing/2014/main" id="{00000000-0008-0000-1900-000019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20</xdr:row>
          <xdr:rowOff>0</xdr:rowOff>
        </xdr:from>
        <xdr:to>
          <xdr:col>5</xdr:col>
          <xdr:colOff>175260</xdr:colOff>
          <xdr:row>21</xdr:row>
          <xdr:rowOff>0</xdr:rowOff>
        </xdr:to>
        <xdr:sp macro="" textlink="">
          <xdr:nvSpPr>
            <xdr:cNvPr id="37658" name="Option Button 794" hidden="1">
              <a:extLst>
                <a:ext uri="{63B3BB69-23CF-44E3-9099-C40C66FF867C}">
                  <a14:compatExt spid="_x0000_s37658"/>
                </a:ext>
                <a:ext uri="{FF2B5EF4-FFF2-40B4-BE49-F238E27FC236}">
                  <a16:creationId xmlns:a16="http://schemas.microsoft.com/office/drawing/2014/main" id="{00000000-0008-0000-1900-00001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20</xdr:row>
          <xdr:rowOff>0</xdr:rowOff>
        </xdr:from>
        <xdr:to>
          <xdr:col>6</xdr:col>
          <xdr:colOff>175260</xdr:colOff>
          <xdr:row>21</xdr:row>
          <xdr:rowOff>0</xdr:rowOff>
        </xdr:to>
        <xdr:sp macro="" textlink="">
          <xdr:nvSpPr>
            <xdr:cNvPr id="37659" name="Option Button 795" hidden="1">
              <a:extLst>
                <a:ext uri="{63B3BB69-23CF-44E3-9099-C40C66FF867C}">
                  <a14:compatExt spid="_x0000_s37659"/>
                </a:ext>
                <a:ext uri="{FF2B5EF4-FFF2-40B4-BE49-F238E27FC236}">
                  <a16:creationId xmlns:a16="http://schemas.microsoft.com/office/drawing/2014/main" id="{00000000-0008-0000-1900-00001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37660" name="Group Box 796" hidden="1">
              <a:extLst>
                <a:ext uri="{63B3BB69-23CF-44E3-9099-C40C66FF867C}">
                  <a14:compatExt spid="_x0000_s37660"/>
                </a:ext>
                <a:ext uri="{FF2B5EF4-FFF2-40B4-BE49-F238E27FC236}">
                  <a16:creationId xmlns:a16="http://schemas.microsoft.com/office/drawing/2014/main" id="{00000000-0008-0000-1900-00001C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37661" name="Option Button 797" hidden="1">
              <a:extLst>
                <a:ext uri="{63B3BB69-23CF-44E3-9099-C40C66FF867C}">
                  <a14:compatExt spid="_x0000_s37661"/>
                </a:ext>
                <a:ext uri="{FF2B5EF4-FFF2-40B4-BE49-F238E27FC236}">
                  <a16:creationId xmlns:a16="http://schemas.microsoft.com/office/drawing/2014/main" id="{00000000-0008-0000-1900-00001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37662" name="Option Button 798" hidden="1">
              <a:extLst>
                <a:ext uri="{63B3BB69-23CF-44E3-9099-C40C66FF867C}">
                  <a14:compatExt spid="_x0000_s37662"/>
                </a:ext>
                <a:ext uri="{FF2B5EF4-FFF2-40B4-BE49-F238E27FC236}">
                  <a16:creationId xmlns:a16="http://schemas.microsoft.com/office/drawing/2014/main" id="{00000000-0008-0000-1900-00001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37663" name="Group Box 799" hidden="1">
              <a:extLst>
                <a:ext uri="{63B3BB69-23CF-44E3-9099-C40C66FF867C}">
                  <a14:compatExt spid="_x0000_s37663"/>
                </a:ext>
                <a:ext uri="{FF2B5EF4-FFF2-40B4-BE49-F238E27FC236}">
                  <a16:creationId xmlns:a16="http://schemas.microsoft.com/office/drawing/2014/main" id="{00000000-0008-0000-1900-00001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37664" name="Option Button 800" hidden="1">
              <a:extLst>
                <a:ext uri="{63B3BB69-23CF-44E3-9099-C40C66FF867C}">
                  <a14:compatExt spid="_x0000_s37664"/>
                </a:ext>
                <a:ext uri="{FF2B5EF4-FFF2-40B4-BE49-F238E27FC236}">
                  <a16:creationId xmlns:a16="http://schemas.microsoft.com/office/drawing/2014/main" id="{00000000-0008-0000-1900-00002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37665" name="Option Button 801" hidden="1">
              <a:extLst>
                <a:ext uri="{63B3BB69-23CF-44E3-9099-C40C66FF867C}">
                  <a14:compatExt spid="_x0000_s37665"/>
                </a:ext>
                <a:ext uri="{FF2B5EF4-FFF2-40B4-BE49-F238E27FC236}">
                  <a16:creationId xmlns:a16="http://schemas.microsoft.com/office/drawing/2014/main" id="{00000000-0008-0000-1900-00002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0</xdr:rowOff>
        </xdr:to>
        <xdr:sp macro="" textlink="">
          <xdr:nvSpPr>
            <xdr:cNvPr id="37666" name="Group Box 802" hidden="1">
              <a:extLst>
                <a:ext uri="{63B3BB69-23CF-44E3-9099-C40C66FF867C}">
                  <a14:compatExt spid="_x0000_s37666"/>
                </a:ext>
                <a:ext uri="{FF2B5EF4-FFF2-40B4-BE49-F238E27FC236}">
                  <a16:creationId xmlns:a16="http://schemas.microsoft.com/office/drawing/2014/main" id="{00000000-0008-0000-1900-00002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0</xdr:rowOff>
        </xdr:to>
        <xdr:sp macro="" textlink="">
          <xdr:nvSpPr>
            <xdr:cNvPr id="37667" name="Option Button 803" hidden="1">
              <a:extLst>
                <a:ext uri="{63B3BB69-23CF-44E3-9099-C40C66FF867C}">
                  <a14:compatExt spid="_x0000_s37667"/>
                </a:ext>
                <a:ext uri="{FF2B5EF4-FFF2-40B4-BE49-F238E27FC236}">
                  <a16:creationId xmlns:a16="http://schemas.microsoft.com/office/drawing/2014/main" id="{00000000-0008-0000-1900-00002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0</xdr:rowOff>
        </xdr:to>
        <xdr:sp macro="" textlink="">
          <xdr:nvSpPr>
            <xdr:cNvPr id="37668" name="Option Button 804" hidden="1">
              <a:extLst>
                <a:ext uri="{63B3BB69-23CF-44E3-9099-C40C66FF867C}">
                  <a14:compatExt spid="_x0000_s37668"/>
                </a:ext>
                <a:ext uri="{FF2B5EF4-FFF2-40B4-BE49-F238E27FC236}">
                  <a16:creationId xmlns:a16="http://schemas.microsoft.com/office/drawing/2014/main" id="{00000000-0008-0000-1900-00002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25</xdr:row>
          <xdr:rowOff>0</xdr:rowOff>
        </xdr:to>
        <xdr:sp macro="" textlink="">
          <xdr:nvSpPr>
            <xdr:cNvPr id="37669" name="Group Box 805" hidden="1">
              <a:extLst>
                <a:ext uri="{63B3BB69-23CF-44E3-9099-C40C66FF867C}">
                  <a14:compatExt spid="_x0000_s37669"/>
                </a:ext>
                <a:ext uri="{FF2B5EF4-FFF2-40B4-BE49-F238E27FC236}">
                  <a16:creationId xmlns:a16="http://schemas.microsoft.com/office/drawing/2014/main" id="{00000000-0008-0000-1900-000025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25</xdr:row>
          <xdr:rowOff>0</xdr:rowOff>
        </xdr:to>
        <xdr:sp macro="" textlink="">
          <xdr:nvSpPr>
            <xdr:cNvPr id="37670" name="Option Button 806" hidden="1">
              <a:extLst>
                <a:ext uri="{63B3BB69-23CF-44E3-9099-C40C66FF867C}">
                  <a14:compatExt spid="_x0000_s37670"/>
                </a:ext>
                <a:ext uri="{FF2B5EF4-FFF2-40B4-BE49-F238E27FC236}">
                  <a16:creationId xmlns:a16="http://schemas.microsoft.com/office/drawing/2014/main" id="{00000000-0008-0000-1900-00002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25</xdr:row>
          <xdr:rowOff>0</xdr:rowOff>
        </xdr:to>
        <xdr:sp macro="" textlink="">
          <xdr:nvSpPr>
            <xdr:cNvPr id="37671" name="Option Button 807" hidden="1">
              <a:extLst>
                <a:ext uri="{63B3BB69-23CF-44E3-9099-C40C66FF867C}">
                  <a14:compatExt spid="_x0000_s37671"/>
                </a:ext>
                <a:ext uri="{FF2B5EF4-FFF2-40B4-BE49-F238E27FC236}">
                  <a16:creationId xmlns:a16="http://schemas.microsoft.com/office/drawing/2014/main" id="{00000000-0008-0000-1900-00002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25</xdr:row>
          <xdr:rowOff>0</xdr:rowOff>
        </xdr:from>
        <xdr:to>
          <xdr:col>7</xdr:col>
          <xdr:colOff>0</xdr:colOff>
          <xdr:row>26</xdr:row>
          <xdr:rowOff>0</xdr:rowOff>
        </xdr:to>
        <xdr:sp macro="" textlink="">
          <xdr:nvSpPr>
            <xdr:cNvPr id="37672" name="Group Box 808" hidden="1">
              <a:extLst>
                <a:ext uri="{63B3BB69-23CF-44E3-9099-C40C66FF867C}">
                  <a14:compatExt spid="_x0000_s37672"/>
                </a:ext>
                <a:ext uri="{FF2B5EF4-FFF2-40B4-BE49-F238E27FC236}">
                  <a16:creationId xmlns:a16="http://schemas.microsoft.com/office/drawing/2014/main" id="{00000000-0008-0000-1900-000028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25</xdr:row>
          <xdr:rowOff>0</xdr:rowOff>
        </xdr:from>
        <xdr:to>
          <xdr:col>5</xdr:col>
          <xdr:colOff>175260</xdr:colOff>
          <xdr:row>26</xdr:row>
          <xdr:rowOff>0</xdr:rowOff>
        </xdr:to>
        <xdr:sp macro="" textlink="">
          <xdr:nvSpPr>
            <xdr:cNvPr id="37673" name="Option Button 809" hidden="1">
              <a:extLst>
                <a:ext uri="{63B3BB69-23CF-44E3-9099-C40C66FF867C}">
                  <a14:compatExt spid="_x0000_s37673"/>
                </a:ext>
                <a:ext uri="{FF2B5EF4-FFF2-40B4-BE49-F238E27FC236}">
                  <a16:creationId xmlns:a16="http://schemas.microsoft.com/office/drawing/2014/main" id="{00000000-0008-0000-1900-00002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25</xdr:row>
          <xdr:rowOff>0</xdr:rowOff>
        </xdr:from>
        <xdr:to>
          <xdr:col>6</xdr:col>
          <xdr:colOff>175260</xdr:colOff>
          <xdr:row>26</xdr:row>
          <xdr:rowOff>0</xdr:rowOff>
        </xdr:to>
        <xdr:sp macro="" textlink="">
          <xdr:nvSpPr>
            <xdr:cNvPr id="37674" name="Option Button 810" hidden="1">
              <a:extLst>
                <a:ext uri="{63B3BB69-23CF-44E3-9099-C40C66FF867C}">
                  <a14:compatExt spid="_x0000_s37674"/>
                </a:ext>
                <a:ext uri="{FF2B5EF4-FFF2-40B4-BE49-F238E27FC236}">
                  <a16:creationId xmlns:a16="http://schemas.microsoft.com/office/drawing/2014/main" id="{00000000-0008-0000-1900-00002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26</xdr:row>
          <xdr:rowOff>0</xdr:rowOff>
        </xdr:from>
        <xdr:to>
          <xdr:col>7</xdr:col>
          <xdr:colOff>0</xdr:colOff>
          <xdr:row>27</xdr:row>
          <xdr:rowOff>0</xdr:rowOff>
        </xdr:to>
        <xdr:sp macro="" textlink="">
          <xdr:nvSpPr>
            <xdr:cNvPr id="37675" name="Group Box 811" hidden="1">
              <a:extLst>
                <a:ext uri="{63B3BB69-23CF-44E3-9099-C40C66FF867C}">
                  <a14:compatExt spid="_x0000_s37675"/>
                </a:ext>
                <a:ext uri="{FF2B5EF4-FFF2-40B4-BE49-F238E27FC236}">
                  <a16:creationId xmlns:a16="http://schemas.microsoft.com/office/drawing/2014/main" id="{00000000-0008-0000-1900-00002B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26</xdr:row>
          <xdr:rowOff>0</xdr:rowOff>
        </xdr:from>
        <xdr:to>
          <xdr:col>5</xdr:col>
          <xdr:colOff>175260</xdr:colOff>
          <xdr:row>27</xdr:row>
          <xdr:rowOff>0</xdr:rowOff>
        </xdr:to>
        <xdr:sp macro="" textlink="">
          <xdr:nvSpPr>
            <xdr:cNvPr id="37676" name="Option Button 812" hidden="1">
              <a:extLst>
                <a:ext uri="{63B3BB69-23CF-44E3-9099-C40C66FF867C}">
                  <a14:compatExt spid="_x0000_s37676"/>
                </a:ext>
                <a:ext uri="{FF2B5EF4-FFF2-40B4-BE49-F238E27FC236}">
                  <a16:creationId xmlns:a16="http://schemas.microsoft.com/office/drawing/2014/main" id="{00000000-0008-0000-1900-00002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26</xdr:row>
          <xdr:rowOff>0</xdr:rowOff>
        </xdr:from>
        <xdr:to>
          <xdr:col>6</xdr:col>
          <xdr:colOff>175260</xdr:colOff>
          <xdr:row>27</xdr:row>
          <xdr:rowOff>0</xdr:rowOff>
        </xdr:to>
        <xdr:sp macro="" textlink="">
          <xdr:nvSpPr>
            <xdr:cNvPr id="37677" name="Option Button 813" hidden="1">
              <a:extLst>
                <a:ext uri="{63B3BB69-23CF-44E3-9099-C40C66FF867C}">
                  <a14:compatExt spid="_x0000_s37677"/>
                </a:ext>
                <a:ext uri="{FF2B5EF4-FFF2-40B4-BE49-F238E27FC236}">
                  <a16:creationId xmlns:a16="http://schemas.microsoft.com/office/drawing/2014/main" id="{00000000-0008-0000-1900-00002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27</xdr:row>
          <xdr:rowOff>0</xdr:rowOff>
        </xdr:from>
        <xdr:to>
          <xdr:col>6</xdr:col>
          <xdr:colOff>0</xdr:colOff>
          <xdr:row>28</xdr:row>
          <xdr:rowOff>0</xdr:rowOff>
        </xdr:to>
        <xdr:sp macro="" textlink="">
          <xdr:nvSpPr>
            <xdr:cNvPr id="37678" name="Group Box 814" hidden="1">
              <a:extLst>
                <a:ext uri="{63B3BB69-23CF-44E3-9099-C40C66FF867C}">
                  <a14:compatExt spid="_x0000_s37678"/>
                </a:ext>
                <a:ext uri="{FF2B5EF4-FFF2-40B4-BE49-F238E27FC236}">
                  <a16:creationId xmlns:a16="http://schemas.microsoft.com/office/drawing/2014/main" id="{00000000-0008-0000-1900-00002E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27</xdr:row>
          <xdr:rowOff>0</xdr:rowOff>
        </xdr:from>
        <xdr:to>
          <xdr:col>5</xdr:col>
          <xdr:colOff>175260</xdr:colOff>
          <xdr:row>28</xdr:row>
          <xdr:rowOff>0</xdr:rowOff>
        </xdr:to>
        <xdr:sp macro="" textlink="">
          <xdr:nvSpPr>
            <xdr:cNvPr id="37679" name="Option Button 815" hidden="1">
              <a:extLst>
                <a:ext uri="{63B3BB69-23CF-44E3-9099-C40C66FF867C}">
                  <a14:compatExt spid="_x0000_s37679"/>
                </a:ext>
                <a:ext uri="{FF2B5EF4-FFF2-40B4-BE49-F238E27FC236}">
                  <a16:creationId xmlns:a16="http://schemas.microsoft.com/office/drawing/2014/main" id="{00000000-0008-0000-1900-00002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28</xdr:row>
          <xdr:rowOff>0</xdr:rowOff>
        </xdr:from>
        <xdr:to>
          <xdr:col>7</xdr:col>
          <xdr:colOff>0</xdr:colOff>
          <xdr:row>29</xdr:row>
          <xdr:rowOff>22860</xdr:rowOff>
        </xdr:to>
        <xdr:sp macro="" textlink="">
          <xdr:nvSpPr>
            <xdr:cNvPr id="37680" name="Group Box 816" hidden="1">
              <a:extLst>
                <a:ext uri="{63B3BB69-23CF-44E3-9099-C40C66FF867C}">
                  <a14:compatExt spid="_x0000_s37680"/>
                </a:ext>
                <a:ext uri="{FF2B5EF4-FFF2-40B4-BE49-F238E27FC236}">
                  <a16:creationId xmlns:a16="http://schemas.microsoft.com/office/drawing/2014/main" id="{00000000-0008-0000-1900-000030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28</xdr:row>
          <xdr:rowOff>0</xdr:rowOff>
        </xdr:from>
        <xdr:to>
          <xdr:col>5</xdr:col>
          <xdr:colOff>175260</xdr:colOff>
          <xdr:row>29</xdr:row>
          <xdr:rowOff>22860</xdr:rowOff>
        </xdr:to>
        <xdr:sp macro="" textlink="">
          <xdr:nvSpPr>
            <xdr:cNvPr id="37681" name="Option Button 817" hidden="1">
              <a:extLst>
                <a:ext uri="{63B3BB69-23CF-44E3-9099-C40C66FF867C}">
                  <a14:compatExt spid="_x0000_s37681"/>
                </a:ext>
                <a:ext uri="{FF2B5EF4-FFF2-40B4-BE49-F238E27FC236}">
                  <a16:creationId xmlns:a16="http://schemas.microsoft.com/office/drawing/2014/main" id="{00000000-0008-0000-1900-00003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28</xdr:row>
          <xdr:rowOff>0</xdr:rowOff>
        </xdr:from>
        <xdr:to>
          <xdr:col>6</xdr:col>
          <xdr:colOff>175260</xdr:colOff>
          <xdr:row>29</xdr:row>
          <xdr:rowOff>22860</xdr:rowOff>
        </xdr:to>
        <xdr:sp macro="" textlink="">
          <xdr:nvSpPr>
            <xdr:cNvPr id="37682" name="Option Button 818" hidden="1">
              <a:extLst>
                <a:ext uri="{63B3BB69-23CF-44E3-9099-C40C66FF867C}">
                  <a14:compatExt spid="_x0000_s37682"/>
                </a:ext>
                <a:ext uri="{FF2B5EF4-FFF2-40B4-BE49-F238E27FC236}">
                  <a16:creationId xmlns:a16="http://schemas.microsoft.com/office/drawing/2014/main" id="{00000000-0008-0000-1900-00003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29</xdr:row>
          <xdr:rowOff>0</xdr:rowOff>
        </xdr:from>
        <xdr:to>
          <xdr:col>7</xdr:col>
          <xdr:colOff>0</xdr:colOff>
          <xdr:row>30</xdr:row>
          <xdr:rowOff>0</xdr:rowOff>
        </xdr:to>
        <xdr:sp macro="" textlink="">
          <xdr:nvSpPr>
            <xdr:cNvPr id="37683" name="Group Box 819" hidden="1">
              <a:extLst>
                <a:ext uri="{63B3BB69-23CF-44E3-9099-C40C66FF867C}">
                  <a14:compatExt spid="_x0000_s37683"/>
                </a:ext>
                <a:ext uri="{FF2B5EF4-FFF2-40B4-BE49-F238E27FC236}">
                  <a16:creationId xmlns:a16="http://schemas.microsoft.com/office/drawing/2014/main" id="{00000000-0008-0000-1900-000033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29</xdr:row>
          <xdr:rowOff>0</xdr:rowOff>
        </xdr:from>
        <xdr:to>
          <xdr:col>5</xdr:col>
          <xdr:colOff>175260</xdr:colOff>
          <xdr:row>30</xdr:row>
          <xdr:rowOff>0</xdr:rowOff>
        </xdr:to>
        <xdr:sp macro="" textlink="">
          <xdr:nvSpPr>
            <xdr:cNvPr id="37684" name="Option Button 820" hidden="1">
              <a:extLst>
                <a:ext uri="{63B3BB69-23CF-44E3-9099-C40C66FF867C}">
                  <a14:compatExt spid="_x0000_s37684"/>
                </a:ext>
                <a:ext uri="{FF2B5EF4-FFF2-40B4-BE49-F238E27FC236}">
                  <a16:creationId xmlns:a16="http://schemas.microsoft.com/office/drawing/2014/main" id="{00000000-0008-0000-1900-00003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29</xdr:row>
          <xdr:rowOff>0</xdr:rowOff>
        </xdr:from>
        <xdr:to>
          <xdr:col>6</xdr:col>
          <xdr:colOff>175260</xdr:colOff>
          <xdr:row>30</xdr:row>
          <xdr:rowOff>0</xdr:rowOff>
        </xdr:to>
        <xdr:sp macro="" textlink="">
          <xdr:nvSpPr>
            <xdr:cNvPr id="37685" name="Option Button 821" hidden="1">
              <a:extLst>
                <a:ext uri="{63B3BB69-23CF-44E3-9099-C40C66FF867C}">
                  <a14:compatExt spid="_x0000_s37685"/>
                </a:ext>
                <a:ext uri="{FF2B5EF4-FFF2-40B4-BE49-F238E27FC236}">
                  <a16:creationId xmlns:a16="http://schemas.microsoft.com/office/drawing/2014/main" id="{00000000-0008-0000-1900-00003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30</xdr:row>
          <xdr:rowOff>0</xdr:rowOff>
        </xdr:from>
        <xdr:to>
          <xdr:col>7</xdr:col>
          <xdr:colOff>0</xdr:colOff>
          <xdr:row>31</xdr:row>
          <xdr:rowOff>0</xdr:rowOff>
        </xdr:to>
        <xdr:sp macro="" textlink="">
          <xdr:nvSpPr>
            <xdr:cNvPr id="37686" name="Group Box 822" hidden="1">
              <a:extLst>
                <a:ext uri="{63B3BB69-23CF-44E3-9099-C40C66FF867C}">
                  <a14:compatExt spid="_x0000_s37686"/>
                </a:ext>
                <a:ext uri="{FF2B5EF4-FFF2-40B4-BE49-F238E27FC236}">
                  <a16:creationId xmlns:a16="http://schemas.microsoft.com/office/drawing/2014/main" id="{00000000-0008-0000-1900-00003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30</xdr:row>
          <xdr:rowOff>0</xdr:rowOff>
        </xdr:from>
        <xdr:to>
          <xdr:col>5</xdr:col>
          <xdr:colOff>175260</xdr:colOff>
          <xdr:row>31</xdr:row>
          <xdr:rowOff>0</xdr:rowOff>
        </xdr:to>
        <xdr:sp macro="" textlink="">
          <xdr:nvSpPr>
            <xdr:cNvPr id="37687" name="Option Button 823" hidden="1">
              <a:extLst>
                <a:ext uri="{63B3BB69-23CF-44E3-9099-C40C66FF867C}">
                  <a14:compatExt spid="_x0000_s37687"/>
                </a:ext>
                <a:ext uri="{FF2B5EF4-FFF2-40B4-BE49-F238E27FC236}">
                  <a16:creationId xmlns:a16="http://schemas.microsoft.com/office/drawing/2014/main" id="{00000000-0008-0000-1900-00003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30</xdr:row>
          <xdr:rowOff>0</xdr:rowOff>
        </xdr:from>
        <xdr:to>
          <xdr:col>6</xdr:col>
          <xdr:colOff>175260</xdr:colOff>
          <xdr:row>31</xdr:row>
          <xdr:rowOff>0</xdr:rowOff>
        </xdr:to>
        <xdr:sp macro="" textlink="">
          <xdr:nvSpPr>
            <xdr:cNvPr id="37688" name="Option Button 824" hidden="1">
              <a:extLst>
                <a:ext uri="{63B3BB69-23CF-44E3-9099-C40C66FF867C}">
                  <a14:compatExt spid="_x0000_s37688"/>
                </a:ext>
                <a:ext uri="{FF2B5EF4-FFF2-40B4-BE49-F238E27FC236}">
                  <a16:creationId xmlns:a16="http://schemas.microsoft.com/office/drawing/2014/main" id="{00000000-0008-0000-1900-00003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31</xdr:row>
          <xdr:rowOff>0</xdr:rowOff>
        </xdr:from>
        <xdr:to>
          <xdr:col>7</xdr:col>
          <xdr:colOff>0</xdr:colOff>
          <xdr:row>32</xdr:row>
          <xdr:rowOff>0</xdr:rowOff>
        </xdr:to>
        <xdr:sp macro="" textlink="">
          <xdr:nvSpPr>
            <xdr:cNvPr id="37689" name="Group Box 825" hidden="1">
              <a:extLst>
                <a:ext uri="{63B3BB69-23CF-44E3-9099-C40C66FF867C}">
                  <a14:compatExt spid="_x0000_s37689"/>
                </a:ext>
                <a:ext uri="{FF2B5EF4-FFF2-40B4-BE49-F238E27FC236}">
                  <a16:creationId xmlns:a16="http://schemas.microsoft.com/office/drawing/2014/main" id="{00000000-0008-0000-1900-000039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31</xdr:row>
          <xdr:rowOff>0</xdr:rowOff>
        </xdr:from>
        <xdr:to>
          <xdr:col>5</xdr:col>
          <xdr:colOff>175260</xdr:colOff>
          <xdr:row>32</xdr:row>
          <xdr:rowOff>0</xdr:rowOff>
        </xdr:to>
        <xdr:sp macro="" textlink="">
          <xdr:nvSpPr>
            <xdr:cNvPr id="37690" name="Option Button 826" hidden="1">
              <a:extLst>
                <a:ext uri="{63B3BB69-23CF-44E3-9099-C40C66FF867C}">
                  <a14:compatExt spid="_x0000_s37690"/>
                </a:ext>
                <a:ext uri="{FF2B5EF4-FFF2-40B4-BE49-F238E27FC236}">
                  <a16:creationId xmlns:a16="http://schemas.microsoft.com/office/drawing/2014/main" id="{00000000-0008-0000-1900-00003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31</xdr:row>
          <xdr:rowOff>0</xdr:rowOff>
        </xdr:from>
        <xdr:to>
          <xdr:col>6</xdr:col>
          <xdr:colOff>175260</xdr:colOff>
          <xdr:row>32</xdr:row>
          <xdr:rowOff>0</xdr:rowOff>
        </xdr:to>
        <xdr:sp macro="" textlink="">
          <xdr:nvSpPr>
            <xdr:cNvPr id="37691" name="Option Button 827" hidden="1">
              <a:extLst>
                <a:ext uri="{63B3BB69-23CF-44E3-9099-C40C66FF867C}">
                  <a14:compatExt spid="_x0000_s37691"/>
                </a:ext>
                <a:ext uri="{FF2B5EF4-FFF2-40B4-BE49-F238E27FC236}">
                  <a16:creationId xmlns:a16="http://schemas.microsoft.com/office/drawing/2014/main" id="{00000000-0008-0000-1900-00003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32</xdr:row>
          <xdr:rowOff>0</xdr:rowOff>
        </xdr:from>
        <xdr:to>
          <xdr:col>7</xdr:col>
          <xdr:colOff>0</xdr:colOff>
          <xdr:row>33</xdr:row>
          <xdr:rowOff>0</xdr:rowOff>
        </xdr:to>
        <xdr:sp macro="" textlink="">
          <xdr:nvSpPr>
            <xdr:cNvPr id="37692" name="Group Box 828" hidden="1">
              <a:extLst>
                <a:ext uri="{63B3BB69-23CF-44E3-9099-C40C66FF867C}">
                  <a14:compatExt spid="_x0000_s37692"/>
                </a:ext>
                <a:ext uri="{FF2B5EF4-FFF2-40B4-BE49-F238E27FC236}">
                  <a16:creationId xmlns:a16="http://schemas.microsoft.com/office/drawing/2014/main" id="{00000000-0008-0000-1900-00003C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32</xdr:row>
          <xdr:rowOff>0</xdr:rowOff>
        </xdr:from>
        <xdr:to>
          <xdr:col>5</xdr:col>
          <xdr:colOff>175260</xdr:colOff>
          <xdr:row>33</xdr:row>
          <xdr:rowOff>0</xdr:rowOff>
        </xdr:to>
        <xdr:sp macro="" textlink="">
          <xdr:nvSpPr>
            <xdr:cNvPr id="37693" name="Option Button 829" hidden="1">
              <a:extLst>
                <a:ext uri="{63B3BB69-23CF-44E3-9099-C40C66FF867C}">
                  <a14:compatExt spid="_x0000_s37693"/>
                </a:ext>
                <a:ext uri="{FF2B5EF4-FFF2-40B4-BE49-F238E27FC236}">
                  <a16:creationId xmlns:a16="http://schemas.microsoft.com/office/drawing/2014/main" id="{00000000-0008-0000-1900-00003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32</xdr:row>
          <xdr:rowOff>0</xdr:rowOff>
        </xdr:from>
        <xdr:to>
          <xdr:col>6</xdr:col>
          <xdr:colOff>175260</xdr:colOff>
          <xdr:row>33</xdr:row>
          <xdr:rowOff>0</xdr:rowOff>
        </xdr:to>
        <xdr:sp macro="" textlink="">
          <xdr:nvSpPr>
            <xdr:cNvPr id="37694" name="Option Button 830" hidden="1">
              <a:extLst>
                <a:ext uri="{63B3BB69-23CF-44E3-9099-C40C66FF867C}">
                  <a14:compatExt spid="_x0000_s37694"/>
                </a:ext>
                <a:ext uri="{FF2B5EF4-FFF2-40B4-BE49-F238E27FC236}">
                  <a16:creationId xmlns:a16="http://schemas.microsoft.com/office/drawing/2014/main" id="{00000000-0008-0000-1900-00003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33</xdr:row>
          <xdr:rowOff>0</xdr:rowOff>
        </xdr:from>
        <xdr:to>
          <xdr:col>7</xdr:col>
          <xdr:colOff>0</xdr:colOff>
          <xdr:row>34</xdr:row>
          <xdr:rowOff>0</xdr:rowOff>
        </xdr:to>
        <xdr:sp macro="" textlink="">
          <xdr:nvSpPr>
            <xdr:cNvPr id="37695" name="Group Box 831" hidden="1">
              <a:extLst>
                <a:ext uri="{63B3BB69-23CF-44E3-9099-C40C66FF867C}">
                  <a14:compatExt spid="_x0000_s37695"/>
                </a:ext>
                <a:ext uri="{FF2B5EF4-FFF2-40B4-BE49-F238E27FC236}">
                  <a16:creationId xmlns:a16="http://schemas.microsoft.com/office/drawing/2014/main" id="{00000000-0008-0000-1900-00003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33</xdr:row>
          <xdr:rowOff>0</xdr:rowOff>
        </xdr:from>
        <xdr:to>
          <xdr:col>5</xdr:col>
          <xdr:colOff>175260</xdr:colOff>
          <xdr:row>34</xdr:row>
          <xdr:rowOff>0</xdr:rowOff>
        </xdr:to>
        <xdr:sp macro="" textlink="">
          <xdr:nvSpPr>
            <xdr:cNvPr id="37696" name="Option Button 832" hidden="1">
              <a:extLst>
                <a:ext uri="{63B3BB69-23CF-44E3-9099-C40C66FF867C}">
                  <a14:compatExt spid="_x0000_s37696"/>
                </a:ext>
                <a:ext uri="{FF2B5EF4-FFF2-40B4-BE49-F238E27FC236}">
                  <a16:creationId xmlns:a16="http://schemas.microsoft.com/office/drawing/2014/main" id="{00000000-0008-0000-1900-00004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33</xdr:row>
          <xdr:rowOff>0</xdr:rowOff>
        </xdr:from>
        <xdr:to>
          <xdr:col>6</xdr:col>
          <xdr:colOff>175260</xdr:colOff>
          <xdr:row>34</xdr:row>
          <xdr:rowOff>0</xdr:rowOff>
        </xdr:to>
        <xdr:sp macro="" textlink="">
          <xdr:nvSpPr>
            <xdr:cNvPr id="37697" name="Option Button 833" hidden="1">
              <a:extLst>
                <a:ext uri="{63B3BB69-23CF-44E3-9099-C40C66FF867C}">
                  <a14:compatExt spid="_x0000_s37697"/>
                </a:ext>
                <a:ext uri="{FF2B5EF4-FFF2-40B4-BE49-F238E27FC236}">
                  <a16:creationId xmlns:a16="http://schemas.microsoft.com/office/drawing/2014/main" id="{00000000-0008-0000-1900-00004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34</xdr:row>
          <xdr:rowOff>0</xdr:rowOff>
        </xdr:from>
        <xdr:to>
          <xdr:col>7</xdr:col>
          <xdr:colOff>0</xdr:colOff>
          <xdr:row>35</xdr:row>
          <xdr:rowOff>0</xdr:rowOff>
        </xdr:to>
        <xdr:sp macro="" textlink="">
          <xdr:nvSpPr>
            <xdr:cNvPr id="37698" name="Group Box 834" hidden="1">
              <a:extLst>
                <a:ext uri="{63B3BB69-23CF-44E3-9099-C40C66FF867C}">
                  <a14:compatExt spid="_x0000_s37698"/>
                </a:ext>
                <a:ext uri="{FF2B5EF4-FFF2-40B4-BE49-F238E27FC236}">
                  <a16:creationId xmlns:a16="http://schemas.microsoft.com/office/drawing/2014/main" id="{00000000-0008-0000-1900-00004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34</xdr:row>
          <xdr:rowOff>0</xdr:rowOff>
        </xdr:from>
        <xdr:to>
          <xdr:col>5</xdr:col>
          <xdr:colOff>175260</xdr:colOff>
          <xdr:row>35</xdr:row>
          <xdr:rowOff>0</xdr:rowOff>
        </xdr:to>
        <xdr:sp macro="" textlink="">
          <xdr:nvSpPr>
            <xdr:cNvPr id="37699" name="Option Button 835" hidden="1">
              <a:extLst>
                <a:ext uri="{63B3BB69-23CF-44E3-9099-C40C66FF867C}">
                  <a14:compatExt spid="_x0000_s37699"/>
                </a:ext>
                <a:ext uri="{FF2B5EF4-FFF2-40B4-BE49-F238E27FC236}">
                  <a16:creationId xmlns:a16="http://schemas.microsoft.com/office/drawing/2014/main" id="{00000000-0008-0000-1900-00004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34</xdr:row>
          <xdr:rowOff>0</xdr:rowOff>
        </xdr:from>
        <xdr:to>
          <xdr:col>6</xdr:col>
          <xdr:colOff>175260</xdr:colOff>
          <xdr:row>35</xdr:row>
          <xdr:rowOff>0</xdr:rowOff>
        </xdr:to>
        <xdr:sp macro="" textlink="">
          <xdr:nvSpPr>
            <xdr:cNvPr id="37700" name="Option Button 836" hidden="1">
              <a:extLst>
                <a:ext uri="{63B3BB69-23CF-44E3-9099-C40C66FF867C}">
                  <a14:compatExt spid="_x0000_s37700"/>
                </a:ext>
                <a:ext uri="{FF2B5EF4-FFF2-40B4-BE49-F238E27FC236}">
                  <a16:creationId xmlns:a16="http://schemas.microsoft.com/office/drawing/2014/main" id="{00000000-0008-0000-1900-00004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35</xdr:row>
          <xdr:rowOff>0</xdr:rowOff>
        </xdr:from>
        <xdr:to>
          <xdr:col>7</xdr:col>
          <xdr:colOff>0</xdr:colOff>
          <xdr:row>36</xdr:row>
          <xdr:rowOff>22860</xdr:rowOff>
        </xdr:to>
        <xdr:sp macro="" textlink="">
          <xdr:nvSpPr>
            <xdr:cNvPr id="37701" name="Group Box 837" hidden="1">
              <a:extLst>
                <a:ext uri="{63B3BB69-23CF-44E3-9099-C40C66FF867C}">
                  <a14:compatExt spid="_x0000_s37701"/>
                </a:ext>
                <a:ext uri="{FF2B5EF4-FFF2-40B4-BE49-F238E27FC236}">
                  <a16:creationId xmlns:a16="http://schemas.microsoft.com/office/drawing/2014/main" id="{00000000-0008-0000-1900-000045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35</xdr:row>
          <xdr:rowOff>0</xdr:rowOff>
        </xdr:from>
        <xdr:to>
          <xdr:col>5</xdr:col>
          <xdr:colOff>175260</xdr:colOff>
          <xdr:row>36</xdr:row>
          <xdr:rowOff>22860</xdr:rowOff>
        </xdr:to>
        <xdr:sp macro="" textlink="">
          <xdr:nvSpPr>
            <xdr:cNvPr id="37702" name="Option Button 838" hidden="1">
              <a:extLst>
                <a:ext uri="{63B3BB69-23CF-44E3-9099-C40C66FF867C}">
                  <a14:compatExt spid="_x0000_s37702"/>
                </a:ext>
                <a:ext uri="{FF2B5EF4-FFF2-40B4-BE49-F238E27FC236}">
                  <a16:creationId xmlns:a16="http://schemas.microsoft.com/office/drawing/2014/main" id="{00000000-0008-0000-1900-00004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35</xdr:row>
          <xdr:rowOff>0</xdr:rowOff>
        </xdr:from>
        <xdr:to>
          <xdr:col>6</xdr:col>
          <xdr:colOff>175260</xdr:colOff>
          <xdr:row>36</xdr:row>
          <xdr:rowOff>22860</xdr:rowOff>
        </xdr:to>
        <xdr:sp macro="" textlink="">
          <xdr:nvSpPr>
            <xdr:cNvPr id="37703" name="Option Button 839" hidden="1">
              <a:extLst>
                <a:ext uri="{63B3BB69-23CF-44E3-9099-C40C66FF867C}">
                  <a14:compatExt spid="_x0000_s37703"/>
                </a:ext>
                <a:ext uri="{FF2B5EF4-FFF2-40B4-BE49-F238E27FC236}">
                  <a16:creationId xmlns:a16="http://schemas.microsoft.com/office/drawing/2014/main" id="{00000000-0008-0000-1900-00004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35</xdr:row>
          <xdr:rowOff>190500</xdr:rowOff>
        </xdr:from>
        <xdr:to>
          <xdr:col>7</xdr:col>
          <xdr:colOff>0</xdr:colOff>
          <xdr:row>37</xdr:row>
          <xdr:rowOff>7620</xdr:rowOff>
        </xdr:to>
        <xdr:sp macro="" textlink="">
          <xdr:nvSpPr>
            <xdr:cNvPr id="37704" name="Group Box 840" hidden="1">
              <a:extLst>
                <a:ext uri="{63B3BB69-23CF-44E3-9099-C40C66FF867C}">
                  <a14:compatExt spid="_x0000_s37704"/>
                </a:ext>
                <a:ext uri="{FF2B5EF4-FFF2-40B4-BE49-F238E27FC236}">
                  <a16:creationId xmlns:a16="http://schemas.microsoft.com/office/drawing/2014/main" id="{00000000-0008-0000-1900-000048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35</xdr:row>
          <xdr:rowOff>190500</xdr:rowOff>
        </xdr:from>
        <xdr:to>
          <xdr:col>5</xdr:col>
          <xdr:colOff>175260</xdr:colOff>
          <xdr:row>37</xdr:row>
          <xdr:rowOff>7620</xdr:rowOff>
        </xdr:to>
        <xdr:sp macro="" textlink="">
          <xdr:nvSpPr>
            <xdr:cNvPr id="37705" name="Option Button 841" hidden="1">
              <a:extLst>
                <a:ext uri="{63B3BB69-23CF-44E3-9099-C40C66FF867C}">
                  <a14:compatExt spid="_x0000_s37705"/>
                </a:ext>
                <a:ext uri="{FF2B5EF4-FFF2-40B4-BE49-F238E27FC236}">
                  <a16:creationId xmlns:a16="http://schemas.microsoft.com/office/drawing/2014/main" id="{00000000-0008-0000-1900-00004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35</xdr:row>
          <xdr:rowOff>190500</xdr:rowOff>
        </xdr:from>
        <xdr:to>
          <xdr:col>6</xdr:col>
          <xdr:colOff>175260</xdr:colOff>
          <xdr:row>37</xdr:row>
          <xdr:rowOff>7620</xdr:rowOff>
        </xdr:to>
        <xdr:sp macro="" textlink="">
          <xdr:nvSpPr>
            <xdr:cNvPr id="37706" name="Option Button 842" hidden="1">
              <a:extLst>
                <a:ext uri="{63B3BB69-23CF-44E3-9099-C40C66FF867C}">
                  <a14:compatExt spid="_x0000_s37706"/>
                </a:ext>
                <a:ext uri="{FF2B5EF4-FFF2-40B4-BE49-F238E27FC236}">
                  <a16:creationId xmlns:a16="http://schemas.microsoft.com/office/drawing/2014/main" id="{00000000-0008-0000-1900-00004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37</xdr:row>
          <xdr:rowOff>0</xdr:rowOff>
        </xdr:from>
        <xdr:to>
          <xdr:col>7</xdr:col>
          <xdr:colOff>0</xdr:colOff>
          <xdr:row>38</xdr:row>
          <xdr:rowOff>0</xdr:rowOff>
        </xdr:to>
        <xdr:sp macro="" textlink="">
          <xdr:nvSpPr>
            <xdr:cNvPr id="37707" name="Group Box 843" hidden="1">
              <a:extLst>
                <a:ext uri="{63B3BB69-23CF-44E3-9099-C40C66FF867C}">
                  <a14:compatExt spid="_x0000_s37707"/>
                </a:ext>
                <a:ext uri="{FF2B5EF4-FFF2-40B4-BE49-F238E27FC236}">
                  <a16:creationId xmlns:a16="http://schemas.microsoft.com/office/drawing/2014/main" id="{00000000-0008-0000-1900-00004B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37</xdr:row>
          <xdr:rowOff>0</xdr:rowOff>
        </xdr:from>
        <xdr:to>
          <xdr:col>5</xdr:col>
          <xdr:colOff>175260</xdr:colOff>
          <xdr:row>38</xdr:row>
          <xdr:rowOff>0</xdr:rowOff>
        </xdr:to>
        <xdr:sp macro="" textlink="">
          <xdr:nvSpPr>
            <xdr:cNvPr id="37708" name="Option Button 844" hidden="1">
              <a:extLst>
                <a:ext uri="{63B3BB69-23CF-44E3-9099-C40C66FF867C}">
                  <a14:compatExt spid="_x0000_s37708"/>
                </a:ext>
                <a:ext uri="{FF2B5EF4-FFF2-40B4-BE49-F238E27FC236}">
                  <a16:creationId xmlns:a16="http://schemas.microsoft.com/office/drawing/2014/main" id="{00000000-0008-0000-1900-00004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37</xdr:row>
          <xdr:rowOff>0</xdr:rowOff>
        </xdr:from>
        <xdr:to>
          <xdr:col>6</xdr:col>
          <xdr:colOff>175260</xdr:colOff>
          <xdr:row>38</xdr:row>
          <xdr:rowOff>0</xdr:rowOff>
        </xdr:to>
        <xdr:sp macro="" textlink="">
          <xdr:nvSpPr>
            <xdr:cNvPr id="37709" name="Option Button 845" hidden="1">
              <a:extLst>
                <a:ext uri="{63B3BB69-23CF-44E3-9099-C40C66FF867C}">
                  <a14:compatExt spid="_x0000_s37709"/>
                </a:ext>
                <a:ext uri="{FF2B5EF4-FFF2-40B4-BE49-F238E27FC236}">
                  <a16:creationId xmlns:a16="http://schemas.microsoft.com/office/drawing/2014/main" id="{00000000-0008-0000-1900-00004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38</xdr:row>
          <xdr:rowOff>0</xdr:rowOff>
        </xdr:from>
        <xdr:to>
          <xdr:col>7</xdr:col>
          <xdr:colOff>0</xdr:colOff>
          <xdr:row>38</xdr:row>
          <xdr:rowOff>655320</xdr:rowOff>
        </xdr:to>
        <xdr:sp macro="" textlink="">
          <xdr:nvSpPr>
            <xdr:cNvPr id="37710" name="Group Box 846" hidden="1">
              <a:extLst>
                <a:ext uri="{63B3BB69-23CF-44E3-9099-C40C66FF867C}">
                  <a14:compatExt spid="_x0000_s37710"/>
                </a:ext>
                <a:ext uri="{FF2B5EF4-FFF2-40B4-BE49-F238E27FC236}">
                  <a16:creationId xmlns:a16="http://schemas.microsoft.com/office/drawing/2014/main" id="{00000000-0008-0000-1900-00004E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38</xdr:row>
          <xdr:rowOff>0</xdr:rowOff>
        </xdr:from>
        <xdr:to>
          <xdr:col>5</xdr:col>
          <xdr:colOff>175260</xdr:colOff>
          <xdr:row>38</xdr:row>
          <xdr:rowOff>655320</xdr:rowOff>
        </xdr:to>
        <xdr:sp macro="" textlink="">
          <xdr:nvSpPr>
            <xdr:cNvPr id="37711" name="Option Button 847" hidden="1">
              <a:extLst>
                <a:ext uri="{63B3BB69-23CF-44E3-9099-C40C66FF867C}">
                  <a14:compatExt spid="_x0000_s37711"/>
                </a:ext>
                <a:ext uri="{FF2B5EF4-FFF2-40B4-BE49-F238E27FC236}">
                  <a16:creationId xmlns:a16="http://schemas.microsoft.com/office/drawing/2014/main" id="{00000000-0008-0000-1900-00004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38</xdr:row>
          <xdr:rowOff>0</xdr:rowOff>
        </xdr:from>
        <xdr:to>
          <xdr:col>6</xdr:col>
          <xdr:colOff>175260</xdr:colOff>
          <xdr:row>38</xdr:row>
          <xdr:rowOff>655320</xdr:rowOff>
        </xdr:to>
        <xdr:sp macro="" textlink="">
          <xdr:nvSpPr>
            <xdr:cNvPr id="37712" name="Option Button 848" hidden="1">
              <a:extLst>
                <a:ext uri="{63B3BB69-23CF-44E3-9099-C40C66FF867C}">
                  <a14:compatExt spid="_x0000_s37712"/>
                </a:ext>
                <a:ext uri="{FF2B5EF4-FFF2-40B4-BE49-F238E27FC236}">
                  <a16:creationId xmlns:a16="http://schemas.microsoft.com/office/drawing/2014/main" id="{00000000-0008-0000-1900-00005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40</xdr:row>
          <xdr:rowOff>0</xdr:rowOff>
        </xdr:from>
        <xdr:to>
          <xdr:col>7</xdr:col>
          <xdr:colOff>0</xdr:colOff>
          <xdr:row>41</xdr:row>
          <xdr:rowOff>22860</xdr:rowOff>
        </xdr:to>
        <xdr:sp macro="" textlink="">
          <xdr:nvSpPr>
            <xdr:cNvPr id="37713" name="Group Box 849" hidden="1">
              <a:extLst>
                <a:ext uri="{63B3BB69-23CF-44E3-9099-C40C66FF867C}">
                  <a14:compatExt spid="_x0000_s37713"/>
                </a:ext>
                <a:ext uri="{FF2B5EF4-FFF2-40B4-BE49-F238E27FC236}">
                  <a16:creationId xmlns:a16="http://schemas.microsoft.com/office/drawing/2014/main" id="{00000000-0008-0000-1900-000051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40</xdr:row>
          <xdr:rowOff>0</xdr:rowOff>
        </xdr:from>
        <xdr:to>
          <xdr:col>5</xdr:col>
          <xdr:colOff>175260</xdr:colOff>
          <xdr:row>41</xdr:row>
          <xdr:rowOff>22860</xdr:rowOff>
        </xdr:to>
        <xdr:sp macro="" textlink="">
          <xdr:nvSpPr>
            <xdr:cNvPr id="37714" name="Option Button 850" hidden="1">
              <a:extLst>
                <a:ext uri="{63B3BB69-23CF-44E3-9099-C40C66FF867C}">
                  <a14:compatExt spid="_x0000_s37714"/>
                </a:ext>
                <a:ext uri="{FF2B5EF4-FFF2-40B4-BE49-F238E27FC236}">
                  <a16:creationId xmlns:a16="http://schemas.microsoft.com/office/drawing/2014/main" id="{00000000-0008-0000-1900-00005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40</xdr:row>
          <xdr:rowOff>0</xdr:rowOff>
        </xdr:from>
        <xdr:to>
          <xdr:col>6</xdr:col>
          <xdr:colOff>175260</xdr:colOff>
          <xdr:row>41</xdr:row>
          <xdr:rowOff>22860</xdr:rowOff>
        </xdr:to>
        <xdr:sp macro="" textlink="">
          <xdr:nvSpPr>
            <xdr:cNvPr id="37715" name="Option Button 851" hidden="1">
              <a:extLst>
                <a:ext uri="{63B3BB69-23CF-44E3-9099-C40C66FF867C}">
                  <a14:compatExt spid="_x0000_s37715"/>
                </a:ext>
                <a:ext uri="{FF2B5EF4-FFF2-40B4-BE49-F238E27FC236}">
                  <a16:creationId xmlns:a16="http://schemas.microsoft.com/office/drawing/2014/main" id="{00000000-0008-0000-1900-00005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40</xdr:row>
          <xdr:rowOff>190500</xdr:rowOff>
        </xdr:from>
        <xdr:to>
          <xdr:col>7</xdr:col>
          <xdr:colOff>0</xdr:colOff>
          <xdr:row>42</xdr:row>
          <xdr:rowOff>7620</xdr:rowOff>
        </xdr:to>
        <xdr:sp macro="" textlink="">
          <xdr:nvSpPr>
            <xdr:cNvPr id="37716" name="Group Box 852" hidden="1">
              <a:extLst>
                <a:ext uri="{63B3BB69-23CF-44E3-9099-C40C66FF867C}">
                  <a14:compatExt spid="_x0000_s37716"/>
                </a:ext>
                <a:ext uri="{FF2B5EF4-FFF2-40B4-BE49-F238E27FC236}">
                  <a16:creationId xmlns:a16="http://schemas.microsoft.com/office/drawing/2014/main" id="{00000000-0008-0000-1900-000054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40</xdr:row>
          <xdr:rowOff>190500</xdr:rowOff>
        </xdr:from>
        <xdr:to>
          <xdr:col>5</xdr:col>
          <xdr:colOff>175260</xdr:colOff>
          <xdr:row>42</xdr:row>
          <xdr:rowOff>7620</xdr:rowOff>
        </xdr:to>
        <xdr:sp macro="" textlink="">
          <xdr:nvSpPr>
            <xdr:cNvPr id="37717" name="Option Button 853" hidden="1">
              <a:extLst>
                <a:ext uri="{63B3BB69-23CF-44E3-9099-C40C66FF867C}">
                  <a14:compatExt spid="_x0000_s37717"/>
                </a:ext>
                <a:ext uri="{FF2B5EF4-FFF2-40B4-BE49-F238E27FC236}">
                  <a16:creationId xmlns:a16="http://schemas.microsoft.com/office/drawing/2014/main" id="{00000000-0008-0000-1900-00005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40</xdr:row>
          <xdr:rowOff>190500</xdr:rowOff>
        </xdr:from>
        <xdr:to>
          <xdr:col>6</xdr:col>
          <xdr:colOff>175260</xdr:colOff>
          <xdr:row>42</xdr:row>
          <xdr:rowOff>7620</xdr:rowOff>
        </xdr:to>
        <xdr:sp macro="" textlink="">
          <xdr:nvSpPr>
            <xdr:cNvPr id="37718" name="Option Button 854" hidden="1">
              <a:extLst>
                <a:ext uri="{63B3BB69-23CF-44E3-9099-C40C66FF867C}">
                  <a14:compatExt spid="_x0000_s37718"/>
                </a:ext>
                <a:ext uri="{FF2B5EF4-FFF2-40B4-BE49-F238E27FC236}">
                  <a16:creationId xmlns:a16="http://schemas.microsoft.com/office/drawing/2014/main" id="{00000000-0008-0000-1900-00005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42</xdr:row>
          <xdr:rowOff>0</xdr:rowOff>
        </xdr:from>
        <xdr:to>
          <xdr:col>7</xdr:col>
          <xdr:colOff>0</xdr:colOff>
          <xdr:row>43</xdr:row>
          <xdr:rowOff>0</xdr:rowOff>
        </xdr:to>
        <xdr:sp macro="" textlink="">
          <xdr:nvSpPr>
            <xdr:cNvPr id="37719" name="Group Box 855" hidden="1">
              <a:extLst>
                <a:ext uri="{63B3BB69-23CF-44E3-9099-C40C66FF867C}">
                  <a14:compatExt spid="_x0000_s37719"/>
                </a:ext>
                <a:ext uri="{FF2B5EF4-FFF2-40B4-BE49-F238E27FC236}">
                  <a16:creationId xmlns:a16="http://schemas.microsoft.com/office/drawing/2014/main" id="{00000000-0008-0000-1900-000057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42</xdr:row>
          <xdr:rowOff>0</xdr:rowOff>
        </xdr:from>
        <xdr:to>
          <xdr:col>5</xdr:col>
          <xdr:colOff>175260</xdr:colOff>
          <xdr:row>43</xdr:row>
          <xdr:rowOff>0</xdr:rowOff>
        </xdr:to>
        <xdr:sp macro="" textlink="">
          <xdr:nvSpPr>
            <xdr:cNvPr id="37720" name="Option Button 856" hidden="1">
              <a:extLst>
                <a:ext uri="{63B3BB69-23CF-44E3-9099-C40C66FF867C}">
                  <a14:compatExt spid="_x0000_s37720"/>
                </a:ext>
                <a:ext uri="{FF2B5EF4-FFF2-40B4-BE49-F238E27FC236}">
                  <a16:creationId xmlns:a16="http://schemas.microsoft.com/office/drawing/2014/main" id="{00000000-0008-0000-1900-00005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42</xdr:row>
          <xdr:rowOff>0</xdr:rowOff>
        </xdr:from>
        <xdr:to>
          <xdr:col>6</xdr:col>
          <xdr:colOff>175260</xdr:colOff>
          <xdr:row>43</xdr:row>
          <xdr:rowOff>0</xdr:rowOff>
        </xdr:to>
        <xdr:sp macro="" textlink="">
          <xdr:nvSpPr>
            <xdr:cNvPr id="37721" name="Option Button 857" hidden="1">
              <a:extLst>
                <a:ext uri="{63B3BB69-23CF-44E3-9099-C40C66FF867C}">
                  <a14:compatExt spid="_x0000_s37721"/>
                </a:ext>
                <a:ext uri="{FF2B5EF4-FFF2-40B4-BE49-F238E27FC236}">
                  <a16:creationId xmlns:a16="http://schemas.microsoft.com/office/drawing/2014/main" id="{00000000-0008-0000-1900-00005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43</xdr:row>
          <xdr:rowOff>0</xdr:rowOff>
        </xdr:from>
        <xdr:to>
          <xdr:col>7</xdr:col>
          <xdr:colOff>0</xdr:colOff>
          <xdr:row>44</xdr:row>
          <xdr:rowOff>0</xdr:rowOff>
        </xdr:to>
        <xdr:sp macro="" textlink="">
          <xdr:nvSpPr>
            <xdr:cNvPr id="37722" name="Group Box 858" hidden="1">
              <a:extLst>
                <a:ext uri="{63B3BB69-23CF-44E3-9099-C40C66FF867C}">
                  <a14:compatExt spid="_x0000_s37722"/>
                </a:ext>
                <a:ext uri="{FF2B5EF4-FFF2-40B4-BE49-F238E27FC236}">
                  <a16:creationId xmlns:a16="http://schemas.microsoft.com/office/drawing/2014/main" id="{00000000-0008-0000-1900-00005A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43</xdr:row>
          <xdr:rowOff>0</xdr:rowOff>
        </xdr:from>
        <xdr:to>
          <xdr:col>5</xdr:col>
          <xdr:colOff>175260</xdr:colOff>
          <xdr:row>44</xdr:row>
          <xdr:rowOff>0</xdr:rowOff>
        </xdr:to>
        <xdr:sp macro="" textlink="">
          <xdr:nvSpPr>
            <xdr:cNvPr id="37723" name="Option Button 859" hidden="1">
              <a:extLst>
                <a:ext uri="{63B3BB69-23CF-44E3-9099-C40C66FF867C}">
                  <a14:compatExt spid="_x0000_s37723"/>
                </a:ext>
                <a:ext uri="{FF2B5EF4-FFF2-40B4-BE49-F238E27FC236}">
                  <a16:creationId xmlns:a16="http://schemas.microsoft.com/office/drawing/2014/main" id="{00000000-0008-0000-1900-00005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43</xdr:row>
          <xdr:rowOff>0</xdr:rowOff>
        </xdr:from>
        <xdr:to>
          <xdr:col>6</xdr:col>
          <xdr:colOff>175260</xdr:colOff>
          <xdr:row>44</xdr:row>
          <xdr:rowOff>0</xdr:rowOff>
        </xdr:to>
        <xdr:sp macro="" textlink="">
          <xdr:nvSpPr>
            <xdr:cNvPr id="37724" name="Option Button 860" hidden="1">
              <a:extLst>
                <a:ext uri="{63B3BB69-23CF-44E3-9099-C40C66FF867C}">
                  <a14:compatExt spid="_x0000_s37724"/>
                </a:ext>
                <a:ext uri="{FF2B5EF4-FFF2-40B4-BE49-F238E27FC236}">
                  <a16:creationId xmlns:a16="http://schemas.microsoft.com/office/drawing/2014/main" id="{00000000-0008-0000-1900-00005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45</xdr:row>
          <xdr:rowOff>0</xdr:rowOff>
        </xdr:from>
        <xdr:to>
          <xdr:col>7</xdr:col>
          <xdr:colOff>0</xdr:colOff>
          <xdr:row>45</xdr:row>
          <xdr:rowOff>655320</xdr:rowOff>
        </xdr:to>
        <xdr:sp macro="" textlink="">
          <xdr:nvSpPr>
            <xdr:cNvPr id="37725" name="Group Box 861" hidden="1">
              <a:extLst>
                <a:ext uri="{63B3BB69-23CF-44E3-9099-C40C66FF867C}">
                  <a14:compatExt spid="_x0000_s37725"/>
                </a:ext>
                <a:ext uri="{FF2B5EF4-FFF2-40B4-BE49-F238E27FC236}">
                  <a16:creationId xmlns:a16="http://schemas.microsoft.com/office/drawing/2014/main" id="{00000000-0008-0000-1900-00005D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45</xdr:row>
          <xdr:rowOff>0</xdr:rowOff>
        </xdr:from>
        <xdr:to>
          <xdr:col>5</xdr:col>
          <xdr:colOff>175260</xdr:colOff>
          <xdr:row>45</xdr:row>
          <xdr:rowOff>655320</xdr:rowOff>
        </xdr:to>
        <xdr:sp macro="" textlink="">
          <xdr:nvSpPr>
            <xdr:cNvPr id="37726" name="Option Button 862" hidden="1">
              <a:extLst>
                <a:ext uri="{63B3BB69-23CF-44E3-9099-C40C66FF867C}">
                  <a14:compatExt spid="_x0000_s37726"/>
                </a:ext>
                <a:ext uri="{FF2B5EF4-FFF2-40B4-BE49-F238E27FC236}">
                  <a16:creationId xmlns:a16="http://schemas.microsoft.com/office/drawing/2014/main" id="{00000000-0008-0000-1900-00005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45</xdr:row>
          <xdr:rowOff>0</xdr:rowOff>
        </xdr:from>
        <xdr:to>
          <xdr:col>6</xdr:col>
          <xdr:colOff>175260</xdr:colOff>
          <xdr:row>45</xdr:row>
          <xdr:rowOff>655320</xdr:rowOff>
        </xdr:to>
        <xdr:sp macro="" textlink="">
          <xdr:nvSpPr>
            <xdr:cNvPr id="37727" name="Option Button 863" hidden="1">
              <a:extLst>
                <a:ext uri="{63B3BB69-23CF-44E3-9099-C40C66FF867C}">
                  <a14:compatExt spid="_x0000_s37727"/>
                </a:ext>
                <a:ext uri="{FF2B5EF4-FFF2-40B4-BE49-F238E27FC236}">
                  <a16:creationId xmlns:a16="http://schemas.microsoft.com/office/drawing/2014/main" id="{00000000-0008-0000-1900-00005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47</xdr:row>
          <xdr:rowOff>0</xdr:rowOff>
        </xdr:from>
        <xdr:to>
          <xdr:col>7</xdr:col>
          <xdr:colOff>0</xdr:colOff>
          <xdr:row>48</xdr:row>
          <xdr:rowOff>0</xdr:rowOff>
        </xdr:to>
        <xdr:sp macro="" textlink="">
          <xdr:nvSpPr>
            <xdr:cNvPr id="37728" name="Group Box 864" hidden="1">
              <a:extLst>
                <a:ext uri="{63B3BB69-23CF-44E3-9099-C40C66FF867C}">
                  <a14:compatExt spid="_x0000_s37728"/>
                </a:ext>
                <a:ext uri="{FF2B5EF4-FFF2-40B4-BE49-F238E27FC236}">
                  <a16:creationId xmlns:a16="http://schemas.microsoft.com/office/drawing/2014/main" id="{00000000-0008-0000-1900-000060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47</xdr:row>
          <xdr:rowOff>0</xdr:rowOff>
        </xdr:from>
        <xdr:to>
          <xdr:col>5</xdr:col>
          <xdr:colOff>175260</xdr:colOff>
          <xdr:row>48</xdr:row>
          <xdr:rowOff>0</xdr:rowOff>
        </xdr:to>
        <xdr:sp macro="" textlink="">
          <xdr:nvSpPr>
            <xdr:cNvPr id="37729" name="Option Button 865" hidden="1">
              <a:extLst>
                <a:ext uri="{63B3BB69-23CF-44E3-9099-C40C66FF867C}">
                  <a14:compatExt spid="_x0000_s37729"/>
                </a:ext>
                <a:ext uri="{FF2B5EF4-FFF2-40B4-BE49-F238E27FC236}">
                  <a16:creationId xmlns:a16="http://schemas.microsoft.com/office/drawing/2014/main" id="{00000000-0008-0000-1900-00006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47</xdr:row>
          <xdr:rowOff>0</xdr:rowOff>
        </xdr:from>
        <xdr:to>
          <xdr:col>6</xdr:col>
          <xdr:colOff>175260</xdr:colOff>
          <xdr:row>48</xdr:row>
          <xdr:rowOff>0</xdr:rowOff>
        </xdr:to>
        <xdr:sp macro="" textlink="">
          <xdr:nvSpPr>
            <xdr:cNvPr id="37730" name="Option Button 866" hidden="1">
              <a:extLst>
                <a:ext uri="{63B3BB69-23CF-44E3-9099-C40C66FF867C}">
                  <a14:compatExt spid="_x0000_s37730"/>
                </a:ext>
                <a:ext uri="{FF2B5EF4-FFF2-40B4-BE49-F238E27FC236}">
                  <a16:creationId xmlns:a16="http://schemas.microsoft.com/office/drawing/2014/main" id="{00000000-0008-0000-1900-00006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49</xdr:row>
          <xdr:rowOff>0</xdr:rowOff>
        </xdr:from>
        <xdr:to>
          <xdr:col>7</xdr:col>
          <xdr:colOff>0</xdr:colOff>
          <xdr:row>50</xdr:row>
          <xdr:rowOff>22860</xdr:rowOff>
        </xdr:to>
        <xdr:sp macro="" textlink="">
          <xdr:nvSpPr>
            <xdr:cNvPr id="37731" name="Group Box 867" hidden="1">
              <a:extLst>
                <a:ext uri="{63B3BB69-23CF-44E3-9099-C40C66FF867C}">
                  <a14:compatExt spid="_x0000_s37731"/>
                </a:ext>
                <a:ext uri="{FF2B5EF4-FFF2-40B4-BE49-F238E27FC236}">
                  <a16:creationId xmlns:a16="http://schemas.microsoft.com/office/drawing/2014/main" id="{00000000-0008-0000-1900-000063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49</xdr:row>
          <xdr:rowOff>0</xdr:rowOff>
        </xdr:from>
        <xdr:to>
          <xdr:col>5</xdr:col>
          <xdr:colOff>175260</xdr:colOff>
          <xdr:row>50</xdr:row>
          <xdr:rowOff>22860</xdr:rowOff>
        </xdr:to>
        <xdr:sp macro="" textlink="">
          <xdr:nvSpPr>
            <xdr:cNvPr id="37732" name="Option Button 868" hidden="1">
              <a:extLst>
                <a:ext uri="{63B3BB69-23CF-44E3-9099-C40C66FF867C}">
                  <a14:compatExt spid="_x0000_s37732"/>
                </a:ext>
                <a:ext uri="{FF2B5EF4-FFF2-40B4-BE49-F238E27FC236}">
                  <a16:creationId xmlns:a16="http://schemas.microsoft.com/office/drawing/2014/main" id="{00000000-0008-0000-1900-00006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49</xdr:row>
          <xdr:rowOff>0</xdr:rowOff>
        </xdr:from>
        <xdr:to>
          <xdr:col>6</xdr:col>
          <xdr:colOff>175260</xdr:colOff>
          <xdr:row>50</xdr:row>
          <xdr:rowOff>22860</xdr:rowOff>
        </xdr:to>
        <xdr:sp macro="" textlink="">
          <xdr:nvSpPr>
            <xdr:cNvPr id="37733" name="Option Button 869" hidden="1">
              <a:extLst>
                <a:ext uri="{63B3BB69-23CF-44E3-9099-C40C66FF867C}">
                  <a14:compatExt spid="_x0000_s37733"/>
                </a:ext>
                <a:ext uri="{FF2B5EF4-FFF2-40B4-BE49-F238E27FC236}">
                  <a16:creationId xmlns:a16="http://schemas.microsoft.com/office/drawing/2014/main" id="{00000000-0008-0000-1900-00006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50</xdr:row>
          <xdr:rowOff>0</xdr:rowOff>
        </xdr:from>
        <xdr:to>
          <xdr:col>7</xdr:col>
          <xdr:colOff>0</xdr:colOff>
          <xdr:row>51</xdr:row>
          <xdr:rowOff>0</xdr:rowOff>
        </xdr:to>
        <xdr:sp macro="" textlink="">
          <xdr:nvSpPr>
            <xdr:cNvPr id="37734" name="Group Box 870" hidden="1">
              <a:extLst>
                <a:ext uri="{63B3BB69-23CF-44E3-9099-C40C66FF867C}">
                  <a14:compatExt spid="_x0000_s37734"/>
                </a:ext>
                <a:ext uri="{FF2B5EF4-FFF2-40B4-BE49-F238E27FC236}">
                  <a16:creationId xmlns:a16="http://schemas.microsoft.com/office/drawing/2014/main" id="{00000000-0008-0000-1900-00006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50</xdr:row>
          <xdr:rowOff>0</xdr:rowOff>
        </xdr:from>
        <xdr:to>
          <xdr:col>5</xdr:col>
          <xdr:colOff>175260</xdr:colOff>
          <xdr:row>51</xdr:row>
          <xdr:rowOff>0</xdr:rowOff>
        </xdr:to>
        <xdr:sp macro="" textlink="">
          <xdr:nvSpPr>
            <xdr:cNvPr id="37735" name="Option Button 871" hidden="1">
              <a:extLst>
                <a:ext uri="{63B3BB69-23CF-44E3-9099-C40C66FF867C}">
                  <a14:compatExt spid="_x0000_s37735"/>
                </a:ext>
                <a:ext uri="{FF2B5EF4-FFF2-40B4-BE49-F238E27FC236}">
                  <a16:creationId xmlns:a16="http://schemas.microsoft.com/office/drawing/2014/main" id="{00000000-0008-0000-1900-00006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50</xdr:row>
          <xdr:rowOff>0</xdr:rowOff>
        </xdr:from>
        <xdr:to>
          <xdr:col>6</xdr:col>
          <xdr:colOff>175260</xdr:colOff>
          <xdr:row>51</xdr:row>
          <xdr:rowOff>0</xdr:rowOff>
        </xdr:to>
        <xdr:sp macro="" textlink="">
          <xdr:nvSpPr>
            <xdr:cNvPr id="37736" name="Option Button 872" hidden="1">
              <a:extLst>
                <a:ext uri="{63B3BB69-23CF-44E3-9099-C40C66FF867C}">
                  <a14:compatExt spid="_x0000_s37736"/>
                </a:ext>
                <a:ext uri="{FF2B5EF4-FFF2-40B4-BE49-F238E27FC236}">
                  <a16:creationId xmlns:a16="http://schemas.microsoft.com/office/drawing/2014/main" id="{00000000-0008-0000-1900-00006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57</xdr:row>
          <xdr:rowOff>0</xdr:rowOff>
        </xdr:from>
        <xdr:to>
          <xdr:col>7</xdr:col>
          <xdr:colOff>0</xdr:colOff>
          <xdr:row>58</xdr:row>
          <xdr:rowOff>0</xdr:rowOff>
        </xdr:to>
        <xdr:sp macro="" textlink="">
          <xdr:nvSpPr>
            <xdr:cNvPr id="37737" name="Group Box 873" hidden="1">
              <a:extLst>
                <a:ext uri="{63B3BB69-23CF-44E3-9099-C40C66FF867C}">
                  <a14:compatExt spid="_x0000_s37737"/>
                </a:ext>
                <a:ext uri="{FF2B5EF4-FFF2-40B4-BE49-F238E27FC236}">
                  <a16:creationId xmlns:a16="http://schemas.microsoft.com/office/drawing/2014/main" id="{00000000-0008-0000-1900-000069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57</xdr:row>
          <xdr:rowOff>0</xdr:rowOff>
        </xdr:from>
        <xdr:to>
          <xdr:col>5</xdr:col>
          <xdr:colOff>175260</xdr:colOff>
          <xdr:row>58</xdr:row>
          <xdr:rowOff>0</xdr:rowOff>
        </xdr:to>
        <xdr:sp macro="" textlink="">
          <xdr:nvSpPr>
            <xdr:cNvPr id="37738" name="Option Button 874" hidden="1">
              <a:extLst>
                <a:ext uri="{63B3BB69-23CF-44E3-9099-C40C66FF867C}">
                  <a14:compatExt spid="_x0000_s37738"/>
                </a:ext>
                <a:ext uri="{FF2B5EF4-FFF2-40B4-BE49-F238E27FC236}">
                  <a16:creationId xmlns:a16="http://schemas.microsoft.com/office/drawing/2014/main" id="{00000000-0008-0000-1900-00006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57</xdr:row>
          <xdr:rowOff>0</xdr:rowOff>
        </xdr:from>
        <xdr:to>
          <xdr:col>6</xdr:col>
          <xdr:colOff>175260</xdr:colOff>
          <xdr:row>58</xdr:row>
          <xdr:rowOff>0</xdr:rowOff>
        </xdr:to>
        <xdr:sp macro="" textlink="">
          <xdr:nvSpPr>
            <xdr:cNvPr id="37739" name="Option Button 875" hidden="1">
              <a:extLst>
                <a:ext uri="{63B3BB69-23CF-44E3-9099-C40C66FF867C}">
                  <a14:compatExt spid="_x0000_s37739"/>
                </a:ext>
                <a:ext uri="{FF2B5EF4-FFF2-40B4-BE49-F238E27FC236}">
                  <a16:creationId xmlns:a16="http://schemas.microsoft.com/office/drawing/2014/main" id="{00000000-0008-0000-1900-00006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58</xdr:row>
          <xdr:rowOff>0</xdr:rowOff>
        </xdr:from>
        <xdr:to>
          <xdr:col>7</xdr:col>
          <xdr:colOff>0</xdr:colOff>
          <xdr:row>59</xdr:row>
          <xdr:rowOff>22860</xdr:rowOff>
        </xdr:to>
        <xdr:sp macro="" textlink="">
          <xdr:nvSpPr>
            <xdr:cNvPr id="37740" name="Group Box 876" hidden="1">
              <a:extLst>
                <a:ext uri="{63B3BB69-23CF-44E3-9099-C40C66FF867C}">
                  <a14:compatExt spid="_x0000_s37740"/>
                </a:ext>
                <a:ext uri="{FF2B5EF4-FFF2-40B4-BE49-F238E27FC236}">
                  <a16:creationId xmlns:a16="http://schemas.microsoft.com/office/drawing/2014/main" id="{00000000-0008-0000-1900-00006C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58</xdr:row>
          <xdr:rowOff>0</xdr:rowOff>
        </xdr:from>
        <xdr:to>
          <xdr:col>5</xdr:col>
          <xdr:colOff>175260</xdr:colOff>
          <xdr:row>59</xdr:row>
          <xdr:rowOff>22860</xdr:rowOff>
        </xdr:to>
        <xdr:sp macro="" textlink="">
          <xdr:nvSpPr>
            <xdr:cNvPr id="37741" name="Option Button 877" hidden="1">
              <a:extLst>
                <a:ext uri="{63B3BB69-23CF-44E3-9099-C40C66FF867C}">
                  <a14:compatExt spid="_x0000_s37741"/>
                </a:ext>
                <a:ext uri="{FF2B5EF4-FFF2-40B4-BE49-F238E27FC236}">
                  <a16:creationId xmlns:a16="http://schemas.microsoft.com/office/drawing/2014/main" id="{00000000-0008-0000-1900-00006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58</xdr:row>
          <xdr:rowOff>0</xdr:rowOff>
        </xdr:from>
        <xdr:to>
          <xdr:col>6</xdr:col>
          <xdr:colOff>175260</xdr:colOff>
          <xdr:row>59</xdr:row>
          <xdr:rowOff>22860</xdr:rowOff>
        </xdr:to>
        <xdr:sp macro="" textlink="">
          <xdr:nvSpPr>
            <xdr:cNvPr id="37742" name="Option Button 878" hidden="1">
              <a:extLst>
                <a:ext uri="{63B3BB69-23CF-44E3-9099-C40C66FF867C}">
                  <a14:compatExt spid="_x0000_s37742"/>
                </a:ext>
                <a:ext uri="{FF2B5EF4-FFF2-40B4-BE49-F238E27FC236}">
                  <a16:creationId xmlns:a16="http://schemas.microsoft.com/office/drawing/2014/main" id="{00000000-0008-0000-1900-00006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59</xdr:row>
          <xdr:rowOff>0</xdr:rowOff>
        </xdr:from>
        <xdr:to>
          <xdr:col>7</xdr:col>
          <xdr:colOff>0</xdr:colOff>
          <xdr:row>60</xdr:row>
          <xdr:rowOff>0</xdr:rowOff>
        </xdr:to>
        <xdr:sp macro="" textlink="">
          <xdr:nvSpPr>
            <xdr:cNvPr id="37743" name="Group Box 879" hidden="1">
              <a:extLst>
                <a:ext uri="{63B3BB69-23CF-44E3-9099-C40C66FF867C}">
                  <a14:compatExt spid="_x0000_s37743"/>
                </a:ext>
                <a:ext uri="{FF2B5EF4-FFF2-40B4-BE49-F238E27FC236}">
                  <a16:creationId xmlns:a16="http://schemas.microsoft.com/office/drawing/2014/main" id="{00000000-0008-0000-1900-00006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59</xdr:row>
          <xdr:rowOff>0</xdr:rowOff>
        </xdr:from>
        <xdr:to>
          <xdr:col>5</xdr:col>
          <xdr:colOff>175260</xdr:colOff>
          <xdr:row>60</xdr:row>
          <xdr:rowOff>0</xdr:rowOff>
        </xdr:to>
        <xdr:sp macro="" textlink="">
          <xdr:nvSpPr>
            <xdr:cNvPr id="37744" name="Option Button 880" hidden="1">
              <a:extLst>
                <a:ext uri="{63B3BB69-23CF-44E3-9099-C40C66FF867C}">
                  <a14:compatExt spid="_x0000_s37744"/>
                </a:ext>
                <a:ext uri="{FF2B5EF4-FFF2-40B4-BE49-F238E27FC236}">
                  <a16:creationId xmlns:a16="http://schemas.microsoft.com/office/drawing/2014/main" id="{00000000-0008-0000-1900-00007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59</xdr:row>
          <xdr:rowOff>0</xdr:rowOff>
        </xdr:from>
        <xdr:to>
          <xdr:col>6</xdr:col>
          <xdr:colOff>175260</xdr:colOff>
          <xdr:row>60</xdr:row>
          <xdr:rowOff>0</xdr:rowOff>
        </xdr:to>
        <xdr:sp macro="" textlink="">
          <xdr:nvSpPr>
            <xdr:cNvPr id="37745" name="Option Button 881" hidden="1">
              <a:extLst>
                <a:ext uri="{63B3BB69-23CF-44E3-9099-C40C66FF867C}">
                  <a14:compatExt spid="_x0000_s37745"/>
                </a:ext>
                <a:ext uri="{FF2B5EF4-FFF2-40B4-BE49-F238E27FC236}">
                  <a16:creationId xmlns:a16="http://schemas.microsoft.com/office/drawing/2014/main" id="{00000000-0008-0000-1900-00007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60</xdr:row>
          <xdr:rowOff>0</xdr:rowOff>
        </xdr:from>
        <xdr:to>
          <xdr:col>7</xdr:col>
          <xdr:colOff>0</xdr:colOff>
          <xdr:row>60</xdr:row>
          <xdr:rowOff>655320</xdr:rowOff>
        </xdr:to>
        <xdr:sp macro="" textlink="">
          <xdr:nvSpPr>
            <xdr:cNvPr id="37746" name="Group Box 882" hidden="1">
              <a:extLst>
                <a:ext uri="{63B3BB69-23CF-44E3-9099-C40C66FF867C}">
                  <a14:compatExt spid="_x0000_s37746"/>
                </a:ext>
                <a:ext uri="{FF2B5EF4-FFF2-40B4-BE49-F238E27FC236}">
                  <a16:creationId xmlns:a16="http://schemas.microsoft.com/office/drawing/2014/main" id="{00000000-0008-0000-1900-00007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60</xdr:row>
          <xdr:rowOff>0</xdr:rowOff>
        </xdr:from>
        <xdr:to>
          <xdr:col>5</xdr:col>
          <xdr:colOff>175260</xdr:colOff>
          <xdr:row>60</xdr:row>
          <xdr:rowOff>655320</xdr:rowOff>
        </xdr:to>
        <xdr:sp macro="" textlink="">
          <xdr:nvSpPr>
            <xdr:cNvPr id="37747" name="Option Button 883" hidden="1">
              <a:extLst>
                <a:ext uri="{63B3BB69-23CF-44E3-9099-C40C66FF867C}">
                  <a14:compatExt spid="_x0000_s37747"/>
                </a:ext>
                <a:ext uri="{FF2B5EF4-FFF2-40B4-BE49-F238E27FC236}">
                  <a16:creationId xmlns:a16="http://schemas.microsoft.com/office/drawing/2014/main" id="{00000000-0008-0000-1900-00007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60</xdr:row>
          <xdr:rowOff>0</xdr:rowOff>
        </xdr:from>
        <xdr:to>
          <xdr:col>6</xdr:col>
          <xdr:colOff>175260</xdr:colOff>
          <xdr:row>60</xdr:row>
          <xdr:rowOff>655320</xdr:rowOff>
        </xdr:to>
        <xdr:sp macro="" textlink="">
          <xdr:nvSpPr>
            <xdr:cNvPr id="37748" name="Option Button 884" hidden="1">
              <a:extLst>
                <a:ext uri="{63B3BB69-23CF-44E3-9099-C40C66FF867C}">
                  <a14:compatExt spid="_x0000_s37748"/>
                </a:ext>
                <a:ext uri="{FF2B5EF4-FFF2-40B4-BE49-F238E27FC236}">
                  <a16:creationId xmlns:a16="http://schemas.microsoft.com/office/drawing/2014/main" id="{00000000-0008-0000-1900-00007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62</xdr:row>
          <xdr:rowOff>0</xdr:rowOff>
        </xdr:from>
        <xdr:to>
          <xdr:col>7</xdr:col>
          <xdr:colOff>0</xdr:colOff>
          <xdr:row>63</xdr:row>
          <xdr:rowOff>0</xdr:rowOff>
        </xdr:to>
        <xdr:sp macro="" textlink="">
          <xdr:nvSpPr>
            <xdr:cNvPr id="37749" name="Group Box 885" hidden="1">
              <a:extLst>
                <a:ext uri="{63B3BB69-23CF-44E3-9099-C40C66FF867C}">
                  <a14:compatExt spid="_x0000_s37749"/>
                </a:ext>
                <a:ext uri="{FF2B5EF4-FFF2-40B4-BE49-F238E27FC236}">
                  <a16:creationId xmlns:a16="http://schemas.microsoft.com/office/drawing/2014/main" id="{00000000-0008-0000-1900-000075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62</xdr:row>
          <xdr:rowOff>0</xdr:rowOff>
        </xdr:from>
        <xdr:to>
          <xdr:col>5</xdr:col>
          <xdr:colOff>175260</xdr:colOff>
          <xdr:row>63</xdr:row>
          <xdr:rowOff>0</xdr:rowOff>
        </xdr:to>
        <xdr:sp macro="" textlink="">
          <xdr:nvSpPr>
            <xdr:cNvPr id="37750" name="Option Button 886" hidden="1">
              <a:extLst>
                <a:ext uri="{63B3BB69-23CF-44E3-9099-C40C66FF867C}">
                  <a14:compatExt spid="_x0000_s37750"/>
                </a:ext>
                <a:ext uri="{FF2B5EF4-FFF2-40B4-BE49-F238E27FC236}">
                  <a16:creationId xmlns:a16="http://schemas.microsoft.com/office/drawing/2014/main" id="{00000000-0008-0000-1900-00007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62</xdr:row>
          <xdr:rowOff>0</xdr:rowOff>
        </xdr:from>
        <xdr:to>
          <xdr:col>6</xdr:col>
          <xdr:colOff>175260</xdr:colOff>
          <xdr:row>63</xdr:row>
          <xdr:rowOff>0</xdr:rowOff>
        </xdr:to>
        <xdr:sp macro="" textlink="">
          <xdr:nvSpPr>
            <xdr:cNvPr id="37751" name="Option Button 887" hidden="1">
              <a:extLst>
                <a:ext uri="{63B3BB69-23CF-44E3-9099-C40C66FF867C}">
                  <a14:compatExt spid="_x0000_s37751"/>
                </a:ext>
                <a:ext uri="{FF2B5EF4-FFF2-40B4-BE49-F238E27FC236}">
                  <a16:creationId xmlns:a16="http://schemas.microsoft.com/office/drawing/2014/main" id="{00000000-0008-0000-1900-00007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64</xdr:row>
          <xdr:rowOff>0</xdr:rowOff>
        </xdr:from>
        <xdr:to>
          <xdr:col>7</xdr:col>
          <xdr:colOff>0</xdr:colOff>
          <xdr:row>65</xdr:row>
          <xdr:rowOff>0</xdr:rowOff>
        </xdr:to>
        <xdr:sp macro="" textlink="">
          <xdr:nvSpPr>
            <xdr:cNvPr id="37752" name="Group Box 888" hidden="1">
              <a:extLst>
                <a:ext uri="{63B3BB69-23CF-44E3-9099-C40C66FF867C}">
                  <a14:compatExt spid="_x0000_s37752"/>
                </a:ext>
                <a:ext uri="{FF2B5EF4-FFF2-40B4-BE49-F238E27FC236}">
                  <a16:creationId xmlns:a16="http://schemas.microsoft.com/office/drawing/2014/main" id="{00000000-0008-0000-1900-000078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64</xdr:row>
          <xdr:rowOff>0</xdr:rowOff>
        </xdr:from>
        <xdr:to>
          <xdr:col>5</xdr:col>
          <xdr:colOff>175260</xdr:colOff>
          <xdr:row>65</xdr:row>
          <xdr:rowOff>0</xdr:rowOff>
        </xdr:to>
        <xdr:sp macro="" textlink="">
          <xdr:nvSpPr>
            <xdr:cNvPr id="37753" name="Option Button 889" hidden="1">
              <a:extLst>
                <a:ext uri="{63B3BB69-23CF-44E3-9099-C40C66FF867C}">
                  <a14:compatExt spid="_x0000_s37753"/>
                </a:ext>
                <a:ext uri="{FF2B5EF4-FFF2-40B4-BE49-F238E27FC236}">
                  <a16:creationId xmlns:a16="http://schemas.microsoft.com/office/drawing/2014/main" id="{00000000-0008-0000-1900-00007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64</xdr:row>
          <xdr:rowOff>0</xdr:rowOff>
        </xdr:from>
        <xdr:to>
          <xdr:col>6</xdr:col>
          <xdr:colOff>175260</xdr:colOff>
          <xdr:row>65</xdr:row>
          <xdr:rowOff>0</xdr:rowOff>
        </xdr:to>
        <xdr:sp macro="" textlink="">
          <xdr:nvSpPr>
            <xdr:cNvPr id="37754" name="Option Button 890" hidden="1">
              <a:extLst>
                <a:ext uri="{63B3BB69-23CF-44E3-9099-C40C66FF867C}">
                  <a14:compatExt spid="_x0000_s37754"/>
                </a:ext>
                <a:ext uri="{FF2B5EF4-FFF2-40B4-BE49-F238E27FC236}">
                  <a16:creationId xmlns:a16="http://schemas.microsoft.com/office/drawing/2014/main" id="{00000000-0008-0000-1900-00007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37755" name="Group Box 891" hidden="1">
              <a:extLst>
                <a:ext uri="{63B3BB69-23CF-44E3-9099-C40C66FF867C}">
                  <a14:compatExt spid="_x0000_s37755"/>
                </a:ext>
                <a:ext uri="{FF2B5EF4-FFF2-40B4-BE49-F238E27FC236}">
                  <a16:creationId xmlns:a16="http://schemas.microsoft.com/office/drawing/2014/main" id="{00000000-0008-0000-1900-00007B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37756" name="Option Button 892" hidden="1">
              <a:extLst>
                <a:ext uri="{63B3BB69-23CF-44E3-9099-C40C66FF867C}">
                  <a14:compatExt spid="_x0000_s37756"/>
                </a:ext>
                <a:ext uri="{FF2B5EF4-FFF2-40B4-BE49-F238E27FC236}">
                  <a16:creationId xmlns:a16="http://schemas.microsoft.com/office/drawing/2014/main" id="{00000000-0008-0000-1900-00007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37757" name="Option Button 893" hidden="1">
              <a:extLst>
                <a:ext uri="{63B3BB69-23CF-44E3-9099-C40C66FF867C}">
                  <a14:compatExt spid="_x0000_s37757"/>
                </a:ext>
                <a:ext uri="{FF2B5EF4-FFF2-40B4-BE49-F238E27FC236}">
                  <a16:creationId xmlns:a16="http://schemas.microsoft.com/office/drawing/2014/main" id="{00000000-0008-0000-1900-00007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37758" name="Option Button 894" hidden="1">
              <a:extLst>
                <a:ext uri="{63B3BB69-23CF-44E3-9099-C40C66FF867C}">
                  <a14:compatExt spid="_x0000_s37758"/>
                </a:ext>
                <a:ext uri="{FF2B5EF4-FFF2-40B4-BE49-F238E27FC236}">
                  <a16:creationId xmlns:a16="http://schemas.microsoft.com/office/drawing/2014/main" id="{00000000-0008-0000-1900-00007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37759" name="Group Box 895" hidden="1">
              <a:extLst>
                <a:ext uri="{63B3BB69-23CF-44E3-9099-C40C66FF867C}">
                  <a14:compatExt spid="_x0000_s37759"/>
                </a:ext>
                <a:ext uri="{FF2B5EF4-FFF2-40B4-BE49-F238E27FC236}">
                  <a16:creationId xmlns:a16="http://schemas.microsoft.com/office/drawing/2014/main" id="{00000000-0008-0000-1900-00007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7760" name="Option Button 896" hidden="1">
              <a:extLst>
                <a:ext uri="{63B3BB69-23CF-44E3-9099-C40C66FF867C}">
                  <a14:compatExt spid="_x0000_s37760"/>
                </a:ext>
                <a:ext uri="{FF2B5EF4-FFF2-40B4-BE49-F238E27FC236}">
                  <a16:creationId xmlns:a16="http://schemas.microsoft.com/office/drawing/2014/main" id="{00000000-0008-0000-1900-00008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37761" name="Option Button 897" hidden="1">
              <a:extLst>
                <a:ext uri="{63B3BB69-23CF-44E3-9099-C40C66FF867C}">
                  <a14:compatExt spid="_x0000_s37761"/>
                </a:ext>
                <a:ext uri="{FF2B5EF4-FFF2-40B4-BE49-F238E27FC236}">
                  <a16:creationId xmlns:a16="http://schemas.microsoft.com/office/drawing/2014/main" id="{00000000-0008-0000-1900-00008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7762" name="Option Button 898" hidden="1">
              <a:extLst>
                <a:ext uri="{63B3BB69-23CF-44E3-9099-C40C66FF867C}">
                  <a14:compatExt spid="_x0000_s37762"/>
                </a:ext>
                <a:ext uri="{FF2B5EF4-FFF2-40B4-BE49-F238E27FC236}">
                  <a16:creationId xmlns:a16="http://schemas.microsoft.com/office/drawing/2014/main" id="{00000000-0008-0000-1900-00008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7763" name="Option Button 899" hidden="1">
              <a:extLst>
                <a:ext uri="{63B3BB69-23CF-44E3-9099-C40C66FF867C}">
                  <a14:compatExt spid="_x0000_s37763"/>
                </a:ext>
                <a:ext uri="{FF2B5EF4-FFF2-40B4-BE49-F238E27FC236}">
                  <a16:creationId xmlns:a16="http://schemas.microsoft.com/office/drawing/2014/main" id="{00000000-0008-0000-1900-00008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37764" name="Group Box 900" hidden="1">
              <a:extLst>
                <a:ext uri="{63B3BB69-23CF-44E3-9099-C40C66FF867C}">
                  <a14:compatExt spid="_x0000_s37764"/>
                </a:ext>
                <a:ext uri="{FF2B5EF4-FFF2-40B4-BE49-F238E27FC236}">
                  <a16:creationId xmlns:a16="http://schemas.microsoft.com/office/drawing/2014/main" id="{00000000-0008-0000-1900-000084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37765" name="Option Button 901" hidden="1">
              <a:extLst>
                <a:ext uri="{63B3BB69-23CF-44E3-9099-C40C66FF867C}">
                  <a14:compatExt spid="_x0000_s37765"/>
                </a:ext>
                <a:ext uri="{FF2B5EF4-FFF2-40B4-BE49-F238E27FC236}">
                  <a16:creationId xmlns:a16="http://schemas.microsoft.com/office/drawing/2014/main" id="{00000000-0008-0000-1900-00008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37766" name="Option Button 902" hidden="1">
              <a:extLst>
                <a:ext uri="{63B3BB69-23CF-44E3-9099-C40C66FF867C}">
                  <a14:compatExt spid="_x0000_s37766"/>
                </a:ext>
                <a:ext uri="{FF2B5EF4-FFF2-40B4-BE49-F238E27FC236}">
                  <a16:creationId xmlns:a16="http://schemas.microsoft.com/office/drawing/2014/main" id="{00000000-0008-0000-1900-00008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37767" name="Option Button 903" hidden="1">
              <a:extLst>
                <a:ext uri="{63B3BB69-23CF-44E3-9099-C40C66FF867C}">
                  <a14:compatExt spid="_x0000_s37767"/>
                </a:ext>
                <a:ext uri="{FF2B5EF4-FFF2-40B4-BE49-F238E27FC236}">
                  <a16:creationId xmlns:a16="http://schemas.microsoft.com/office/drawing/2014/main" id="{00000000-0008-0000-1900-00008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37768" name="Option Button 904" hidden="1">
              <a:extLst>
                <a:ext uri="{63B3BB69-23CF-44E3-9099-C40C66FF867C}">
                  <a14:compatExt spid="_x0000_s37768"/>
                </a:ext>
                <a:ext uri="{FF2B5EF4-FFF2-40B4-BE49-F238E27FC236}">
                  <a16:creationId xmlns:a16="http://schemas.microsoft.com/office/drawing/2014/main" id="{00000000-0008-0000-1900-00008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37769" name="Group Box 905" hidden="1">
              <a:extLst>
                <a:ext uri="{63B3BB69-23CF-44E3-9099-C40C66FF867C}">
                  <a14:compatExt spid="_x0000_s37769"/>
                </a:ext>
                <a:ext uri="{FF2B5EF4-FFF2-40B4-BE49-F238E27FC236}">
                  <a16:creationId xmlns:a16="http://schemas.microsoft.com/office/drawing/2014/main" id="{00000000-0008-0000-1900-000089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37770" name="Option Button 906" hidden="1">
              <a:extLst>
                <a:ext uri="{63B3BB69-23CF-44E3-9099-C40C66FF867C}">
                  <a14:compatExt spid="_x0000_s37770"/>
                </a:ext>
                <a:ext uri="{FF2B5EF4-FFF2-40B4-BE49-F238E27FC236}">
                  <a16:creationId xmlns:a16="http://schemas.microsoft.com/office/drawing/2014/main" id="{00000000-0008-0000-1900-00008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13</xdr:row>
          <xdr:rowOff>0</xdr:rowOff>
        </xdr:from>
        <xdr:to>
          <xdr:col>8</xdr:col>
          <xdr:colOff>175260</xdr:colOff>
          <xdr:row>14</xdr:row>
          <xdr:rowOff>0</xdr:rowOff>
        </xdr:to>
        <xdr:sp macro="" textlink="">
          <xdr:nvSpPr>
            <xdr:cNvPr id="37771" name="Option Button 907" hidden="1">
              <a:extLst>
                <a:ext uri="{63B3BB69-23CF-44E3-9099-C40C66FF867C}">
                  <a14:compatExt spid="_x0000_s37771"/>
                </a:ext>
                <a:ext uri="{FF2B5EF4-FFF2-40B4-BE49-F238E27FC236}">
                  <a16:creationId xmlns:a16="http://schemas.microsoft.com/office/drawing/2014/main" id="{00000000-0008-0000-1900-00008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37772" name="Option Button 908" hidden="1">
              <a:extLst>
                <a:ext uri="{63B3BB69-23CF-44E3-9099-C40C66FF867C}">
                  <a14:compatExt spid="_x0000_s37772"/>
                </a:ext>
                <a:ext uri="{FF2B5EF4-FFF2-40B4-BE49-F238E27FC236}">
                  <a16:creationId xmlns:a16="http://schemas.microsoft.com/office/drawing/2014/main" id="{00000000-0008-0000-1900-00008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37773" name="Option Button 909" hidden="1">
              <a:extLst>
                <a:ext uri="{63B3BB69-23CF-44E3-9099-C40C66FF867C}">
                  <a14:compatExt spid="_x0000_s37773"/>
                </a:ext>
                <a:ext uri="{FF2B5EF4-FFF2-40B4-BE49-F238E27FC236}">
                  <a16:creationId xmlns:a16="http://schemas.microsoft.com/office/drawing/2014/main" id="{00000000-0008-0000-1900-00008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37774" name="Group Box 910" hidden="1">
              <a:extLst>
                <a:ext uri="{63B3BB69-23CF-44E3-9099-C40C66FF867C}">
                  <a14:compatExt spid="_x0000_s37774"/>
                </a:ext>
                <a:ext uri="{FF2B5EF4-FFF2-40B4-BE49-F238E27FC236}">
                  <a16:creationId xmlns:a16="http://schemas.microsoft.com/office/drawing/2014/main" id="{00000000-0008-0000-1900-00008E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37775" name="Option Button 911" hidden="1">
              <a:extLst>
                <a:ext uri="{63B3BB69-23CF-44E3-9099-C40C66FF867C}">
                  <a14:compatExt spid="_x0000_s37775"/>
                </a:ext>
                <a:ext uri="{FF2B5EF4-FFF2-40B4-BE49-F238E27FC236}">
                  <a16:creationId xmlns:a16="http://schemas.microsoft.com/office/drawing/2014/main" id="{00000000-0008-0000-1900-00008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37776" name="Option Button 912" hidden="1">
              <a:extLst>
                <a:ext uri="{63B3BB69-23CF-44E3-9099-C40C66FF867C}">
                  <a14:compatExt spid="_x0000_s37776"/>
                </a:ext>
                <a:ext uri="{FF2B5EF4-FFF2-40B4-BE49-F238E27FC236}">
                  <a16:creationId xmlns:a16="http://schemas.microsoft.com/office/drawing/2014/main" id="{00000000-0008-0000-1900-00009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37777" name="Option Button 913" hidden="1">
              <a:extLst>
                <a:ext uri="{63B3BB69-23CF-44E3-9099-C40C66FF867C}">
                  <a14:compatExt spid="_x0000_s37777"/>
                </a:ext>
                <a:ext uri="{FF2B5EF4-FFF2-40B4-BE49-F238E27FC236}">
                  <a16:creationId xmlns:a16="http://schemas.microsoft.com/office/drawing/2014/main" id="{00000000-0008-0000-1900-00009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37778" name="Group Box 914" hidden="1">
              <a:extLst>
                <a:ext uri="{63B3BB69-23CF-44E3-9099-C40C66FF867C}">
                  <a14:compatExt spid="_x0000_s37778"/>
                </a:ext>
                <a:ext uri="{FF2B5EF4-FFF2-40B4-BE49-F238E27FC236}">
                  <a16:creationId xmlns:a16="http://schemas.microsoft.com/office/drawing/2014/main" id="{00000000-0008-0000-1900-00009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37779" name="Option Button 915" hidden="1">
              <a:extLst>
                <a:ext uri="{63B3BB69-23CF-44E3-9099-C40C66FF867C}">
                  <a14:compatExt spid="_x0000_s37779"/>
                </a:ext>
                <a:ext uri="{FF2B5EF4-FFF2-40B4-BE49-F238E27FC236}">
                  <a16:creationId xmlns:a16="http://schemas.microsoft.com/office/drawing/2014/main" id="{00000000-0008-0000-1900-00009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37780" name="Option Button 916" hidden="1">
              <a:extLst>
                <a:ext uri="{63B3BB69-23CF-44E3-9099-C40C66FF867C}">
                  <a14:compatExt spid="_x0000_s37780"/>
                </a:ext>
                <a:ext uri="{FF2B5EF4-FFF2-40B4-BE49-F238E27FC236}">
                  <a16:creationId xmlns:a16="http://schemas.microsoft.com/office/drawing/2014/main" id="{00000000-0008-0000-1900-00009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37781" name="Option Button 917" hidden="1">
              <a:extLst>
                <a:ext uri="{63B3BB69-23CF-44E3-9099-C40C66FF867C}">
                  <a14:compatExt spid="_x0000_s37781"/>
                </a:ext>
                <a:ext uri="{FF2B5EF4-FFF2-40B4-BE49-F238E27FC236}">
                  <a16:creationId xmlns:a16="http://schemas.microsoft.com/office/drawing/2014/main" id="{00000000-0008-0000-1900-00009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37782" name="Group Box 918" hidden="1">
              <a:extLst>
                <a:ext uri="{63B3BB69-23CF-44E3-9099-C40C66FF867C}">
                  <a14:compatExt spid="_x0000_s37782"/>
                </a:ext>
                <a:ext uri="{FF2B5EF4-FFF2-40B4-BE49-F238E27FC236}">
                  <a16:creationId xmlns:a16="http://schemas.microsoft.com/office/drawing/2014/main" id="{00000000-0008-0000-1900-00009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7783" name="Option Button 919" hidden="1">
              <a:extLst>
                <a:ext uri="{63B3BB69-23CF-44E3-9099-C40C66FF867C}">
                  <a14:compatExt spid="_x0000_s37783"/>
                </a:ext>
                <a:ext uri="{FF2B5EF4-FFF2-40B4-BE49-F238E27FC236}">
                  <a16:creationId xmlns:a16="http://schemas.microsoft.com/office/drawing/2014/main" id="{00000000-0008-0000-1900-00009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7784" name="Option Button 920" hidden="1">
              <a:extLst>
                <a:ext uri="{63B3BB69-23CF-44E3-9099-C40C66FF867C}">
                  <a14:compatExt spid="_x0000_s37784"/>
                </a:ext>
                <a:ext uri="{FF2B5EF4-FFF2-40B4-BE49-F238E27FC236}">
                  <a16:creationId xmlns:a16="http://schemas.microsoft.com/office/drawing/2014/main" id="{00000000-0008-0000-1900-00009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7785" name="Option Button 921" hidden="1">
              <a:extLst>
                <a:ext uri="{63B3BB69-23CF-44E3-9099-C40C66FF867C}">
                  <a14:compatExt spid="_x0000_s37785"/>
                </a:ext>
                <a:ext uri="{FF2B5EF4-FFF2-40B4-BE49-F238E27FC236}">
                  <a16:creationId xmlns:a16="http://schemas.microsoft.com/office/drawing/2014/main" id="{00000000-0008-0000-1900-00009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17</xdr:row>
          <xdr:rowOff>495300</xdr:rowOff>
        </xdr:to>
        <xdr:sp macro="" textlink="">
          <xdr:nvSpPr>
            <xdr:cNvPr id="37786" name="Group Box 922" hidden="1">
              <a:extLst>
                <a:ext uri="{63B3BB69-23CF-44E3-9099-C40C66FF867C}">
                  <a14:compatExt spid="_x0000_s37786"/>
                </a:ext>
                <a:ext uri="{FF2B5EF4-FFF2-40B4-BE49-F238E27FC236}">
                  <a16:creationId xmlns:a16="http://schemas.microsoft.com/office/drawing/2014/main" id="{00000000-0008-0000-1900-00009A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17</xdr:row>
          <xdr:rowOff>495300</xdr:rowOff>
        </xdr:to>
        <xdr:sp macro="" textlink="">
          <xdr:nvSpPr>
            <xdr:cNvPr id="37787" name="Option Button 923" hidden="1">
              <a:extLst>
                <a:ext uri="{63B3BB69-23CF-44E3-9099-C40C66FF867C}">
                  <a14:compatExt spid="_x0000_s37787"/>
                </a:ext>
                <a:ext uri="{FF2B5EF4-FFF2-40B4-BE49-F238E27FC236}">
                  <a16:creationId xmlns:a16="http://schemas.microsoft.com/office/drawing/2014/main" id="{00000000-0008-0000-1900-00009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17</xdr:row>
          <xdr:rowOff>495300</xdr:rowOff>
        </xdr:to>
        <xdr:sp macro="" textlink="">
          <xdr:nvSpPr>
            <xdr:cNvPr id="37788" name="Option Button 924" hidden="1">
              <a:extLst>
                <a:ext uri="{63B3BB69-23CF-44E3-9099-C40C66FF867C}">
                  <a14:compatExt spid="_x0000_s37788"/>
                </a:ext>
                <a:ext uri="{FF2B5EF4-FFF2-40B4-BE49-F238E27FC236}">
                  <a16:creationId xmlns:a16="http://schemas.microsoft.com/office/drawing/2014/main" id="{00000000-0008-0000-1900-00009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17</xdr:row>
          <xdr:rowOff>495300</xdr:rowOff>
        </xdr:to>
        <xdr:sp macro="" textlink="">
          <xdr:nvSpPr>
            <xdr:cNvPr id="37789" name="Option Button 925" hidden="1">
              <a:extLst>
                <a:ext uri="{63B3BB69-23CF-44E3-9099-C40C66FF867C}">
                  <a14:compatExt spid="_x0000_s37789"/>
                </a:ext>
                <a:ext uri="{FF2B5EF4-FFF2-40B4-BE49-F238E27FC236}">
                  <a16:creationId xmlns:a16="http://schemas.microsoft.com/office/drawing/2014/main" id="{00000000-0008-0000-1900-00009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37790" name="Group Box 926" hidden="1">
              <a:extLst>
                <a:ext uri="{63B3BB69-23CF-44E3-9099-C40C66FF867C}">
                  <a14:compatExt spid="_x0000_s37790"/>
                </a:ext>
                <a:ext uri="{FF2B5EF4-FFF2-40B4-BE49-F238E27FC236}">
                  <a16:creationId xmlns:a16="http://schemas.microsoft.com/office/drawing/2014/main" id="{00000000-0008-0000-1900-00009E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7791" name="Option Button 927" hidden="1">
              <a:extLst>
                <a:ext uri="{63B3BB69-23CF-44E3-9099-C40C66FF867C}">
                  <a14:compatExt spid="_x0000_s37791"/>
                </a:ext>
                <a:ext uri="{FF2B5EF4-FFF2-40B4-BE49-F238E27FC236}">
                  <a16:creationId xmlns:a16="http://schemas.microsoft.com/office/drawing/2014/main" id="{00000000-0008-0000-1900-00009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7792" name="Option Button 928" hidden="1">
              <a:extLst>
                <a:ext uri="{63B3BB69-23CF-44E3-9099-C40C66FF867C}">
                  <a14:compatExt spid="_x0000_s37792"/>
                </a:ext>
                <a:ext uri="{FF2B5EF4-FFF2-40B4-BE49-F238E27FC236}">
                  <a16:creationId xmlns:a16="http://schemas.microsoft.com/office/drawing/2014/main" id="{00000000-0008-0000-1900-0000A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7793" name="Option Button 929" hidden="1">
              <a:extLst>
                <a:ext uri="{63B3BB69-23CF-44E3-9099-C40C66FF867C}">
                  <a14:compatExt spid="_x0000_s37793"/>
                </a:ext>
                <a:ext uri="{FF2B5EF4-FFF2-40B4-BE49-F238E27FC236}">
                  <a16:creationId xmlns:a16="http://schemas.microsoft.com/office/drawing/2014/main" id="{00000000-0008-0000-1900-0000A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13</xdr:col>
          <xdr:colOff>0</xdr:colOff>
          <xdr:row>20</xdr:row>
          <xdr:rowOff>0</xdr:rowOff>
        </xdr:to>
        <xdr:sp macro="" textlink="">
          <xdr:nvSpPr>
            <xdr:cNvPr id="37794" name="Group Box 930" hidden="1">
              <a:extLst>
                <a:ext uri="{63B3BB69-23CF-44E3-9099-C40C66FF867C}">
                  <a14:compatExt spid="_x0000_s37794"/>
                </a:ext>
                <a:ext uri="{FF2B5EF4-FFF2-40B4-BE49-F238E27FC236}">
                  <a16:creationId xmlns:a16="http://schemas.microsoft.com/office/drawing/2014/main" id="{00000000-0008-0000-1900-0000A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37795" name="Option Button 931" hidden="1">
              <a:extLst>
                <a:ext uri="{63B3BB69-23CF-44E3-9099-C40C66FF867C}">
                  <a14:compatExt spid="_x0000_s37795"/>
                </a:ext>
                <a:ext uri="{FF2B5EF4-FFF2-40B4-BE49-F238E27FC236}">
                  <a16:creationId xmlns:a16="http://schemas.microsoft.com/office/drawing/2014/main" id="{00000000-0008-0000-1900-0000A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37796" name="Option Button 932" hidden="1">
              <a:extLst>
                <a:ext uri="{63B3BB69-23CF-44E3-9099-C40C66FF867C}">
                  <a14:compatExt spid="_x0000_s37796"/>
                </a:ext>
                <a:ext uri="{FF2B5EF4-FFF2-40B4-BE49-F238E27FC236}">
                  <a16:creationId xmlns:a16="http://schemas.microsoft.com/office/drawing/2014/main" id="{00000000-0008-0000-1900-0000A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37797" name="Option Button 933" hidden="1">
              <a:extLst>
                <a:ext uri="{63B3BB69-23CF-44E3-9099-C40C66FF867C}">
                  <a14:compatExt spid="_x0000_s37797"/>
                </a:ext>
                <a:ext uri="{FF2B5EF4-FFF2-40B4-BE49-F238E27FC236}">
                  <a16:creationId xmlns:a16="http://schemas.microsoft.com/office/drawing/2014/main" id="{00000000-0008-0000-1900-0000A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13</xdr:col>
          <xdr:colOff>0</xdr:colOff>
          <xdr:row>21</xdr:row>
          <xdr:rowOff>0</xdr:rowOff>
        </xdr:to>
        <xdr:sp macro="" textlink="">
          <xdr:nvSpPr>
            <xdr:cNvPr id="37798" name="Group Box 934" hidden="1">
              <a:extLst>
                <a:ext uri="{63B3BB69-23CF-44E3-9099-C40C66FF867C}">
                  <a14:compatExt spid="_x0000_s37798"/>
                </a:ext>
                <a:ext uri="{FF2B5EF4-FFF2-40B4-BE49-F238E27FC236}">
                  <a16:creationId xmlns:a16="http://schemas.microsoft.com/office/drawing/2014/main" id="{00000000-0008-0000-1900-0000A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37799" name="Option Button 935" hidden="1">
              <a:extLst>
                <a:ext uri="{63B3BB69-23CF-44E3-9099-C40C66FF867C}">
                  <a14:compatExt spid="_x0000_s37799"/>
                </a:ext>
                <a:ext uri="{FF2B5EF4-FFF2-40B4-BE49-F238E27FC236}">
                  <a16:creationId xmlns:a16="http://schemas.microsoft.com/office/drawing/2014/main" id="{00000000-0008-0000-1900-0000A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20</xdr:row>
          <xdr:rowOff>0</xdr:rowOff>
        </xdr:from>
        <xdr:to>
          <xdr:col>8</xdr:col>
          <xdr:colOff>175260</xdr:colOff>
          <xdr:row>21</xdr:row>
          <xdr:rowOff>0</xdr:rowOff>
        </xdr:to>
        <xdr:sp macro="" textlink="">
          <xdr:nvSpPr>
            <xdr:cNvPr id="37800" name="Option Button 936" hidden="1">
              <a:extLst>
                <a:ext uri="{63B3BB69-23CF-44E3-9099-C40C66FF867C}">
                  <a14:compatExt spid="_x0000_s37800"/>
                </a:ext>
                <a:ext uri="{FF2B5EF4-FFF2-40B4-BE49-F238E27FC236}">
                  <a16:creationId xmlns:a16="http://schemas.microsoft.com/office/drawing/2014/main" id="{00000000-0008-0000-1900-0000A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37801" name="Option Button 937" hidden="1">
              <a:extLst>
                <a:ext uri="{63B3BB69-23CF-44E3-9099-C40C66FF867C}">
                  <a14:compatExt spid="_x0000_s37801"/>
                </a:ext>
                <a:ext uri="{FF2B5EF4-FFF2-40B4-BE49-F238E27FC236}">
                  <a16:creationId xmlns:a16="http://schemas.microsoft.com/office/drawing/2014/main" id="{00000000-0008-0000-1900-0000A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37802" name="Option Button 938" hidden="1">
              <a:extLst>
                <a:ext uri="{63B3BB69-23CF-44E3-9099-C40C66FF867C}">
                  <a14:compatExt spid="_x0000_s37802"/>
                </a:ext>
                <a:ext uri="{FF2B5EF4-FFF2-40B4-BE49-F238E27FC236}">
                  <a16:creationId xmlns:a16="http://schemas.microsoft.com/office/drawing/2014/main" id="{00000000-0008-0000-1900-0000A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13</xdr:col>
          <xdr:colOff>0</xdr:colOff>
          <xdr:row>22</xdr:row>
          <xdr:rowOff>0</xdr:rowOff>
        </xdr:to>
        <xdr:sp macro="" textlink="">
          <xdr:nvSpPr>
            <xdr:cNvPr id="37803" name="Group Box 939" hidden="1">
              <a:extLst>
                <a:ext uri="{63B3BB69-23CF-44E3-9099-C40C66FF867C}">
                  <a14:compatExt spid="_x0000_s37803"/>
                </a:ext>
                <a:ext uri="{FF2B5EF4-FFF2-40B4-BE49-F238E27FC236}">
                  <a16:creationId xmlns:a16="http://schemas.microsoft.com/office/drawing/2014/main" id="{00000000-0008-0000-1900-0000AB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21</xdr:row>
          <xdr:rowOff>0</xdr:rowOff>
        </xdr:from>
        <xdr:to>
          <xdr:col>7</xdr:col>
          <xdr:colOff>175260</xdr:colOff>
          <xdr:row>22</xdr:row>
          <xdr:rowOff>0</xdr:rowOff>
        </xdr:to>
        <xdr:sp macro="" textlink="">
          <xdr:nvSpPr>
            <xdr:cNvPr id="37804" name="Option Button 940" hidden="1">
              <a:extLst>
                <a:ext uri="{63B3BB69-23CF-44E3-9099-C40C66FF867C}">
                  <a14:compatExt spid="_x0000_s37804"/>
                </a:ext>
                <a:ext uri="{FF2B5EF4-FFF2-40B4-BE49-F238E27FC236}">
                  <a16:creationId xmlns:a16="http://schemas.microsoft.com/office/drawing/2014/main" id="{00000000-0008-0000-1900-0000A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21</xdr:row>
          <xdr:rowOff>0</xdr:rowOff>
        </xdr:from>
        <xdr:to>
          <xdr:col>8</xdr:col>
          <xdr:colOff>175260</xdr:colOff>
          <xdr:row>22</xdr:row>
          <xdr:rowOff>0</xdr:rowOff>
        </xdr:to>
        <xdr:sp macro="" textlink="">
          <xdr:nvSpPr>
            <xdr:cNvPr id="37805" name="Option Button 941" hidden="1">
              <a:extLst>
                <a:ext uri="{63B3BB69-23CF-44E3-9099-C40C66FF867C}">
                  <a14:compatExt spid="_x0000_s37805"/>
                </a:ext>
                <a:ext uri="{FF2B5EF4-FFF2-40B4-BE49-F238E27FC236}">
                  <a16:creationId xmlns:a16="http://schemas.microsoft.com/office/drawing/2014/main" id="{00000000-0008-0000-1900-0000A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21</xdr:row>
          <xdr:rowOff>0</xdr:rowOff>
        </xdr:from>
        <xdr:to>
          <xdr:col>9</xdr:col>
          <xdr:colOff>175260</xdr:colOff>
          <xdr:row>22</xdr:row>
          <xdr:rowOff>0</xdr:rowOff>
        </xdr:to>
        <xdr:sp macro="" textlink="">
          <xdr:nvSpPr>
            <xdr:cNvPr id="37806" name="Option Button 942" hidden="1">
              <a:extLst>
                <a:ext uri="{63B3BB69-23CF-44E3-9099-C40C66FF867C}">
                  <a14:compatExt spid="_x0000_s37806"/>
                </a:ext>
                <a:ext uri="{FF2B5EF4-FFF2-40B4-BE49-F238E27FC236}">
                  <a16:creationId xmlns:a16="http://schemas.microsoft.com/office/drawing/2014/main" id="{00000000-0008-0000-1900-0000A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21</xdr:row>
          <xdr:rowOff>0</xdr:rowOff>
        </xdr:from>
        <xdr:to>
          <xdr:col>10</xdr:col>
          <xdr:colOff>175260</xdr:colOff>
          <xdr:row>22</xdr:row>
          <xdr:rowOff>0</xdr:rowOff>
        </xdr:to>
        <xdr:sp macro="" textlink="">
          <xdr:nvSpPr>
            <xdr:cNvPr id="37807" name="Option Button 943" hidden="1">
              <a:extLst>
                <a:ext uri="{63B3BB69-23CF-44E3-9099-C40C66FF867C}">
                  <a14:compatExt spid="_x0000_s37807"/>
                </a:ext>
                <a:ext uri="{FF2B5EF4-FFF2-40B4-BE49-F238E27FC236}">
                  <a16:creationId xmlns:a16="http://schemas.microsoft.com/office/drawing/2014/main" id="{00000000-0008-0000-1900-0000A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13</xdr:col>
          <xdr:colOff>0</xdr:colOff>
          <xdr:row>23</xdr:row>
          <xdr:rowOff>0</xdr:rowOff>
        </xdr:to>
        <xdr:sp macro="" textlink="">
          <xdr:nvSpPr>
            <xdr:cNvPr id="37808" name="Group Box 944" hidden="1">
              <a:extLst>
                <a:ext uri="{63B3BB69-23CF-44E3-9099-C40C66FF867C}">
                  <a14:compatExt spid="_x0000_s37808"/>
                </a:ext>
                <a:ext uri="{FF2B5EF4-FFF2-40B4-BE49-F238E27FC236}">
                  <a16:creationId xmlns:a16="http://schemas.microsoft.com/office/drawing/2014/main" id="{00000000-0008-0000-1900-0000B0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22</xdr:row>
          <xdr:rowOff>0</xdr:rowOff>
        </xdr:from>
        <xdr:to>
          <xdr:col>7</xdr:col>
          <xdr:colOff>175260</xdr:colOff>
          <xdr:row>23</xdr:row>
          <xdr:rowOff>0</xdr:rowOff>
        </xdr:to>
        <xdr:sp macro="" textlink="">
          <xdr:nvSpPr>
            <xdr:cNvPr id="37809" name="Option Button 945" hidden="1">
              <a:extLst>
                <a:ext uri="{63B3BB69-23CF-44E3-9099-C40C66FF867C}">
                  <a14:compatExt spid="_x0000_s37809"/>
                </a:ext>
                <a:ext uri="{FF2B5EF4-FFF2-40B4-BE49-F238E27FC236}">
                  <a16:creationId xmlns:a16="http://schemas.microsoft.com/office/drawing/2014/main" id="{00000000-0008-0000-1900-0000B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22</xdr:row>
          <xdr:rowOff>0</xdr:rowOff>
        </xdr:from>
        <xdr:to>
          <xdr:col>8</xdr:col>
          <xdr:colOff>175260</xdr:colOff>
          <xdr:row>23</xdr:row>
          <xdr:rowOff>0</xdr:rowOff>
        </xdr:to>
        <xdr:sp macro="" textlink="">
          <xdr:nvSpPr>
            <xdr:cNvPr id="37810" name="Option Button 946" hidden="1">
              <a:extLst>
                <a:ext uri="{63B3BB69-23CF-44E3-9099-C40C66FF867C}">
                  <a14:compatExt spid="_x0000_s37810"/>
                </a:ext>
                <a:ext uri="{FF2B5EF4-FFF2-40B4-BE49-F238E27FC236}">
                  <a16:creationId xmlns:a16="http://schemas.microsoft.com/office/drawing/2014/main" id="{00000000-0008-0000-1900-0000B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22</xdr:row>
          <xdr:rowOff>0</xdr:rowOff>
        </xdr:from>
        <xdr:to>
          <xdr:col>9</xdr:col>
          <xdr:colOff>175260</xdr:colOff>
          <xdr:row>23</xdr:row>
          <xdr:rowOff>0</xdr:rowOff>
        </xdr:to>
        <xdr:sp macro="" textlink="">
          <xdr:nvSpPr>
            <xdr:cNvPr id="37811" name="Option Button 947" hidden="1">
              <a:extLst>
                <a:ext uri="{63B3BB69-23CF-44E3-9099-C40C66FF867C}">
                  <a14:compatExt spid="_x0000_s37811"/>
                </a:ext>
                <a:ext uri="{FF2B5EF4-FFF2-40B4-BE49-F238E27FC236}">
                  <a16:creationId xmlns:a16="http://schemas.microsoft.com/office/drawing/2014/main" id="{00000000-0008-0000-1900-0000B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0</xdr:rowOff>
        </xdr:from>
        <xdr:to>
          <xdr:col>10</xdr:col>
          <xdr:colOff>175260</xdr:colOff>
          <xdr:row>23</xdr:row>
          <xdr:rowOff>0</xdr:rowOff>
        </xdr:to>
        <xdr:sp macro="" textlink="">
          <xdr:nvSpPr>
            <xdr:cNvPr id="37812" name="Option Button 948" hidden="1">
              <a:extLst>
                <a:ext uri="{63B3BB69-23CF-44E3-9099-C40C66FF867C}">
                  <a14:compatExt spid="_x0000_s37812"/>
                </a:ext>
                <a:ext uri="{FF2B5EF4-FFF2-40B4-BE49-F238E27FC236}">
                  <a16:creationId xmlns:a16="http://schemas.microsoft.com/office/drawing/2014/main" id="{00000000-0008-0000-1900-0000B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13</xdr:col>
          <xdr:colOff>0</xdr:colOff>
          <xdr:row>24</xdr:row>
          <xdr:rowOff>0</xdr:rowOff>
        </xdr:to>
        <xdr:sp macro="" textlink="">
          <xdr:nvSpPr>
            <xdr:cNvPr id="37813" name="Group Box 949" hidden="1">
              <a:extLst>
                <a:ext uri="{63B3BB69-23CF-44E3-9099-C40C66FF867C}">
                  <a14:compatExt spid="_x0000_s37813"/>
                </a:ext>
                <a:ext uri="{FF2B5EF4-FFF2-40B4-BE49-F238E27FC236}">
                  <a16:creationId xmlns:a16="http://schemas.microsoft.com/office/drawing/2014/main" id="{00000000-0008-0000-1900-0000B5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23</xdr:row>
          <xdr:rowOff>0</xdr:rowOff>
        </xdr:from>
        <xdr:to>
          <xdr:col>7</xdr:col>
          <xdr:colOff>175260</xdr:colOff>
          <xdr:row>24</xdr:row>
          <xdr:rowOff>0</xdr:rowOff>
        </xdr:to>
        <xdr:sp macro="" textlink="">
          <xdr:nvSpPr>
            <xdr:cNvPr id="37814" name="Option Button 950" hidden="1">
              <a:extLst>
                <a:ext uri="{63B3BB69-23CF-44E3-9099-C40C66FF867C}">
                  <a14:compatExt spid="_x0000_s37814"/>
                </a:ext>
                <a:ext uri="{FF2B5EF4-FFF2-40B4-BE49-F238E27FC236}">
                  <a16:creationId xmlns:a16="http://schemas.microsoft.com/office/drawing/2014/main" id="{00000000-0008-0000-1900-0000B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23</xdr:row>
          <xdr:rowOff>0</xdr:rowOff>
        </xdr:from>
        <xdr:to>
          <xdr:col>8</xdr:col>
          <xdr:colOff>175260</xdr:colOff>
          <xdr:row>24</xdr:row>
          <xdr:rowOff>0</xdr:rowOff>
        </xdr:to>
        <xdr:sp macro="" textlink="">
          <xdr:nvSpPr>
            <xdr:cNvPr id="37815" name="Option Button 951" hidden="1">
              <a:extLst>
                <a:ext uri="{63B3BB69-23CF-44E3-9099-C40C66FF867C}">
                  <a14:compatExt spid="_x0000_s37815"/>
                </a:ext>
                <a:ext uri="{FF2B5EF4-FFF2-40B4-BE49-F238E27FC236}">
                  <a16:creationId xmlns:a16="http://schemas.microsoft.com/office/drawing/2014/main" id="{00000000-0008-0000-1900-0000B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23</xdr:row>
          <xdr:rowOff>0</xdr:rowOff>
        </xdr:from>
        <xdr:to>
          <xdr:col>9</xdr:col>
          <xdr:colOff>175260</xdr:colOff>
          <xdr:row>24</xdr:row>
          <xdr:rowOff>0</xdr:rowOff>
        </xdr:to>
        <xdr:sp macro="" textlink="">
          <xdr:nvSpPr>
            <xdr:cNvPr id="37816" name="Option Button 952" hidden="1">
              <a:extLst>
                <a:ext uri="{63B3BB69-23CF-44E3-9099-C40C66FF867C}">
                  <a14:compatExt spid="_x0000_s37816"/>
                </a:ext>
                <a:ext uri="{FF2B5EF4-FFF2-40B4-BE49-F238E27FC236}">
                  <a16:creationId xmlns:a16="http://schemas.microsoft.com/office/drawing/2014/main" id="{00000000-0008-0000-1900-0000B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23</xdr:row>
          <xdr:rowOff>0</xdr:rowOff>
        </xdr:from>
        <xdr:to>
          <xdr:col>10</xdr:col>
          <xdr:colOff>175260</xdr:colOff>
          <xdr:row>24</xdr:row>
          <xdr:rowOff>0</xdr:rowOff>
        </xdr:to>
        <xdr:sp macro="" textlink="">
          <xdr:nvSpPr>
            <xdr:cNvPr id="37817" name="Option Button 953" hidden="1">
              <a:extLst>
                <a:ext uri="{63B3BB69-23CF-44E3-9099-C40C66FF867C}">
                  <a14:compatExt spid="_x0000_s37817"/>
                </a:ext>
                <a:ext uri="{FF2B5EF4-FFF2-40B4-BE49-F238E27FC236}">
                  <a16:creationId xmlns:a16="http://schemas.microsoft.com/office/drawing/2014/main" id="{00000000-0008-0000-1900-0000B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13</xdr:col>
          <xdr:colOff>0</xdr:colOff>
          <xdr:row>25</xdr:row>
          <xdr:rowOff>0</xdr:rowOff>
        </xdr:to>
        <xdr:sp macro="" textlink="">
          <xdr:nvSpPr>
            <xdr:cNvPr id="37818" name="Group Box 954" hidden="1">
              <a:extLst>
                <a:ext uri="{63B3BB69-23CF-44E3-9099-C40C66FF867C}">
                  <a14:compatExt spid="_x0000_s37818"/>
                </a:ext>
                <a:ext uri="{FF2B5EF4-FFF2-40B4-BE49-F238E27FC236}">
                  <a16:creationId xmlns:a16="http://schemas.microsoft.com/office/drawing/2014/main" id="{00000000-0008-0000-1900-0000BA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24</xdr:row>
          <xdr:rowOff>0</xdr:rowOff>
        </xdr:from>
        <xdr:to>
          <xdr:col>7</xdr:col>
          <xdr:colOff>175260</xdr:colOff>
          <xdr:row>25</xdr:row>
          <xdr:rowOff>0</xdr:rowOff>
        </xdr:to>
        <xdr:sp macro="" textlink="">
          <xdr:nvSpPr>
            <xdr:cNvPr id="37819" name="Option Button 955" hidden="1">
              <a:extLst>
                <a:ext uri="{63B3BB69-23CF-44E3-9099-C40C66FF867C}">
                  <a14:compatExt spid="_x0000_s37819"/>
                </a:ext>
                <a:ext uri="{FF2B5EF4-FFF2-40B4-BE49-F238E27FC236}">
                  <a16:creationId xmlns:a16="http://schemas.microsoft.com/office/drawing/2014/main" id="{00000000-0008-0000-1900-0000B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0</xdr:rowOff>
        </xdr:from>
        <xdr:to>
          <xdr:col>8</xdr:col>
          <xdr:colOff>175260</xdr:colOff>
          <xdr:row>25</xdr:row>
          <xdr:rowOff>0</xdr:rowOff>
        </xdr:to>
        <xdr:sp macro="" textlink="">
          <xdr:nvSpPr>
            <xdr:cNvPr id="37820" name="Option Button 956" hidden="1">
              <a:extLst>
                <a:ext uri="{63B3BB69-23CF-44E3-9099-C40C66FF867C}">
                  <a14:compatExt spid="_x0000_s37820"/>
                </a:ext>
                <a:ext uri="{FF2B5EF4-FFF2-40B4-BE49-F238E27FC236}">
                  <a16:creationId xmlns:a16="http://schemas.microsoft.com/office/drawing/2014/main" id="{00000000-0008-0000-1900-0000B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xdr:row>
          <xdr:rowOff>0</xdr:rowOff>
        </xdr:from>
        <xdr:to>
          <xdr:col>9</xdr:col>
          <xdr:colOff>175260</xdr:colOff>
          <xdr:row>25</xdr:row>
          <xdr:rowOff>0</xdr:rowOff>
        </xdr:to>
        <xdr:sp macro="" textlink="">
          <xdr:nvSpPr>
            <xdr:cNvPr id="37821" name="Option Button 957" hidden="1">
              <a:extLst>
                <a:ext uri="{63B3BB69-23CF-44E3-9099-C40C66FF867C}">
                  <a14:compatExt spid="_x0000_s37821"/>
                </a:ext>
                <a:ext uri="{FF2B5EF4-FFF2-40B4-BE49-F238E27FC236}">
                  <a16:creationId xmlns:a16="http://schemas.microsoft.com/office/drawing/2014/main" id="{00000000-0008-0000-1900-0000B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24</xdr:row>
          <xdr:rowOff>0</xdr:rowOff>
        </xdr:from>
        <xdr:to>
          <xdr:col>10</xdr:col>
          <xdr:colOff>175260</xdr:colOff>
          <xdr:row>25</xdr:row>
          <xdr:rowOff>0</xdr:rowOff>
        </xdr:to>
        <xdr:sp macro="" textlink="">
          <xdr:nvSpPr>
            <xdr:cNvPr id="37822" name="Option Button 958" hidden="1">
              <a:extLst>
                <a:ext uri="{63B3BB69-23CF-44E3-9099-C40C66FF867C}">
                  <a14:compatExt spid="_x0000_s37822"/>
                </a:ext>
                <a:ext uri="{FF2B5EF4-FFF2-40B4-BE49-F238E27FC236}">
                  <a16:creationId xmlns:a16="http://schemas.microsoft.com/office/drawing/2014/main" id="{00000000-0008-0000-1900-0000B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26</xdr:row>
          <xdr:rowOff>0</xdr:rowOff>
        </xdr:to>
        <xdr:sp macro="" textlink="">
          <xdr:nvSpPr>
            <xdr:cNvPr id="37823" name="Group Box 959" hidden="1">
              <a:extLst>
                <a:ext uri="{63B3BB69-23CF-44E3-9099-C40C66FF867C}">
                  <a14:compatExt spid="_x0000_s37823"/>
                </a:ext>
                <a:ext uri="{FF2B5EF4-FFF2-40B4-BE49-F238E27FC236}">
                  <a16:creationId xmlns:a16="http://schemas.microsoft.com/office/drawing/2014/main" id="{00000000-0008-0000-1900-0000B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37824" name="Option Button 960" hidden="1">
              <a:extLst>
                <a:ext uri="{63B3BB69-23CF-44E3-9099-C40C66FF867C}">
                  <a14:compatExt spid="_x0000_s37824"/>
                </a:ext>
                <a:ext uri="{FF2B5EF4-FFF2-40B4-BE49-F238E27FC236}">
                  <a16:creationId xmlns:a16="http://schemas.microsoft.com/office/drawing/2014/main" id="{00000000-0008-0000-1900-0000C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0</xdr:rowOff>
        </xdr:from>
        <xdr:to>
          <xdr:col>8</xdr:col>
          <xdr:colOff>175260</xdr:colOff>
          <xdr:row>26</xdr:row>
          <xdr:rowOff>0</xdr:rowOff>
        </xdr:to>
        <xdr:sp macro="" textlink="">
          <xdr:nvSpPr>
            <xdr:cNvPr id="37825" name="Option Button 961" hidden="1">
              <a:extLst>
                <a:ext uri="{63B3BB69-23CF-44E3-9099-C40C66FF867C}">
                  <a14:compatExt spid="_x0000_s37825"/>
                </a:ext>
                <a:ext uri="{FF2B5EF4-FFF2-40B4-BE49-F238E27FC236}">
                  <a16:creationId xmlns:a16="http://schemas.microsoft.com/office/drawing/2014/main" id="{00000000-0008-0000-1900-0000C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37826" name="Option Button 962" hidden="1">
              <a:extLst>
                <a:ext uri="{63B3BB69-23CF-44E3-9099-C40C66FF867C}">
                  <a14:compatExt spid="_x0000_s37826"/>
                </a:ext>
                <a:ext uri="{FF2B5EF4-FFF2-40B4-BE49-F238E27FC236}">
                  <a16:creationId xmlns:a16="http://schemas.microsoft.com/office/drawing/2014/main" id="{00000000-0008-0000-1900-0000C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37827" name="Option Button 963" hidden="1">
              <a:extLst>
                <a:ext uri="{63B3BB69-23CF-44E3-9099-C40C66FF867C}">
                  <a14:compatExt spid="_x0000_s37827"/>
                </a:ext>
                <a:ext uri="{FF2B5EF4-FFF2-40B4-BE49-F238E27FC236}">
                  <a16:creationId xmlns:a16="http://schemas.microsoft.com/office/drawing/2014/main" id="{00000000-0008-0000-1900-0000C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13</xdr:col>
          <xdr:colOff>0</xdr:colOff>
          <xdr:row>27</xdr:row>
          <xdr:rowOff>0</xdr:rowOff>
        </xdr:to>
        <xdr:sp macro="" textlink="">
          <xdr:nvSpPr>
            <xdr:cNvPr id="37828" name="Group Box 964" hidden="1">
              <a:extLst>
                <a:ext uri="{63B3BB69-23CF-44E3-9099-C40C66FF867C}">
                  <a14:compatExt spid="_x0000_s37828"/>
                </a:ext>
                <a:ext uri="{FF2B5EF4-FFF2-40B4-BE49-F238E27FC236}">
                  <a16:creationId xmlns:a16="http://schemas.microsoft.com/office/drawing/2014/main" id="{00000000-0008-0000-1900-0000C4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37829" name="Option Button 965" hidden="1">
              <a:extLst>
                <a:ext uri="{63B3BB69-23CF-44E3-9099-C40C66FF867C}">
                  <a14:compatExt spid="_x0000_s37829"/>
                </a:ext>
                <a:ext uri="{FF2B5EF4-FFF2-40B4-BE49-F238E27FC236}">
                  <a16:creationId xmlns:a16="http://schemas.microsoft.com/office/drawing/2014/main" id="{00000000-0008-0000-1900-0000C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26</xdr:row>
          <xdr:rowOff>0</xdr:rowOff>
        </xdr:from>
        <xdr:to>
          <xdr:col>8</xdr:col>
          <xdr:colOff>175260</xdr:colOff>
          <xdr:row>27</xdr:row>
          <xdr:rowOff>0</xdr:rowOff>
        </xdr:to>
        <xdr:sp macro="" textlink="">
          <xdr:nvSpPr>
            <xdr:cNvPr id="37830" name="Option Button 966" hidden="1">
              <a:extLst>
                <a:ext uri="{63B3BB69-23CF-44E3-9099-C40C66FF867C}">
                  <a14:compatExt spid="_x0000_s37830"/>
                </a:ext>
                <a:ext uri="{FF2B5EF4-FFF2-40B4-BE49-F238E27FC236}">
                  <a16:creationId xmlns:a16="http://schemas.microsoft.com/office/drawing/2014/main" id="{00000000-0008-0000-1900-0000C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37831" name="Option Button 967" hidden="1">
              <a:extLst>
                <a:ext uri="{63B3BB69-23CF-44E3-9099-C40C66FF867C}">
                  <a14:compatExt spid="_x0000_s37831"/>
                </a:ext>
                <a:ext uri="{FF2B5EF4-FFF2-40B4-BE49-F238E27FC236}">
                  <a16:creationId xmlns:a16="http://schemas.microsoft.com/office/drawing/2014/main" id="{00000000-0008-0000-1900-0000C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37832" name="Option Button 968" hidden="1">
              <a:extLst>
                <a:ext uri="{63B3BB69-23CF-44E3-9099-C40C66FF867C}">
                  <a14:compatExt spid="_x0000_s37832"/>
                </a:ext>
                <a:ext uri="{FF2B5EF4-FFF2-40B4-BE49-F238E27FC236}">
                  <a16:creationId xmlns:a16="http://schemas.microsoft.com/office/drawing/2014/main" id="{00000000-0008-0000-1900-0000C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13</xdr:col>
          <xdr:colOff>0</xdr:colOff>
          <xdr:row>40</xdr:row>
          <xdr:rowOff>0</xdr:rowOff>
        </xdr:to>
        <xdr:sp macro="" textlink="">
          <xdr:nvSpPr>
            <xdr:cNvPr id="37833" name="Group Box 969" hidden="1">
              <a:extLst>
                <a:ext uri="{63B3BB69-23CF-44E3-9099-C40C66FF867C}">
                  <a14:compatExt spid="_x0000_s37833"/>
                </a:ext>
                <a:ext uri="{FF2B5EF4-FFF2-40B4-BE49-F238E27FC236}">
                  <a16:creationId xmlns:a16="http://schemas.microsoft.com/office/drawing/2014/main" id="{00000000-0008-0000-1900-0000C9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39</xdr:row>
          <xdr:rowOff>0</xdr:rowOff>
        </xdr:from>
        <xdr:to>
          <xdr:col>7</xdr:col>
          <xdr:colOff>175260</xdr:colOff>
          <xdr:row>40</xdr:row>
          <xdr:rowOff>0</xdr:rowOff>
        </xdr:to>
        <xdr:sp macro="" textlink="">
          <xdr:nvSpPr>
            <xdr:cNvPr id="37834" name="Option Button 970" hidden="1">
              <a:extLst>
                <a:ext uri="{63B3BB69-23CF-44E3-9099-C40C66FF867C}">
                  <a14:compatExt spid="_x0000_s37834"/>
                </a:ext>
                <a:ext uri="{FF2B5EF4-FFF2-40B4-BE49-F238E27FC236}">
                  <a16:creationId xmlns:a16="http://schemas.microsoft.com/office/drawing/2014/main" id="{00000000-0008-0000-1900-0000C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39</xdr:row>
          <xdr:rowOff>0</xdr:rowOff>
        </xdr:from>
        <xdr:to>
          <xdr:col>9</xdr:col>
          <xdr:colOff>175260</xdr:colOff>
          <xdr:row>40</xdr:row>
          <xdr:rowOff>0</xdr:rowOff>
        </xdr:to>
        <xdr:sp macro="" textlink="">
          <xdr:nvSpPr>
            <xdr:cNvPr id="37835" name="Option Button 971" hidden="1">
              <a:extLst>
                <a:ext uri="{63B3BB69-23CF-44E3-9099-C40C66FF867C}">
                  <a14:compatExt spid="_x0000_s37835"/>
                </a:ext>
                <a:ext uri="{FF2B5EF4-FFF2-40B4-BE49-F238E27FC236}">
                  <a16:creationId xmlns:a16="http://schemas.microsoft.com/office/drawing/2014/main" id="{00000000-0008-0000-1900-0000C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39</xdr:row>
          <xdr:rowOff>0</xdr:rowOff>
        </xdr:from>
        <xdr:to>
          <xdr:col>10</xdr:col>
          <xdr:colOff>175260</xdr:colOff>
          <xdr:row>40</xdr:row>
          <xdr:rowOff>0</xdr:rowOff>
        </xdr:to>
        <xdr:sp macro="" textlink="">
          <xdr:nvSpPr>
            <xdr:cNvPr id="37836" name="Option Button 972" hidden="1">
              <a:extLst>
                <a:ext uri="{63B3BB69-23CF-44E3-9099-C40C66FF867C}">
                  <a14:compatExt spid="_x0000_s37836"/>
                </a:ext>
                <a:ext uri="{FF2B5EF4-FFF2-40B4-BE49-F238E27FC236}">
                  <a16:creationId xmlns:a16="http://schemas.microsoft.com/office/drawing/2014/main" id="{00000000-0008-0000-1900-0000C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13</xdr:col>
          <xdr:colOff>0</xdr:colOff>
          <xdr:row>43</xdr:row>
          <xdr:rowOff>0</xdr:rowOff>
        </xdr:to>
        <xdr:sp macro="" textlink="">
          <xdr:nvSpPr>
            <xdr:cNvPr id="37837" name="Group Box 973" hidden="1">
              <a:extLst>
                <a:ext uri="{63B3BB69-23CF-44E3-9099-C40C66FF867C}">
                  <a14:compatExt spid="_x0000_s37837"/>
                </a:ext>
                <a:ext uri="{FF2B5EF4-FFF2-40B4-BE49-F238E27FC236}">
                  <a16:creationId xmlns:a16="http://schemas.microsoft.com/office/drawing/2014/main" id="{00000000-0008-0000-1900-0000CD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42</xdr:row>
          <xdr:rowOff>0</xdr:rowOff>
        </xdr:from>
        <xdr:to>
          <xdr:col>7</xdr:col>
          <xdr:colOff>175260</xdr:colOff>
          <xdr:row>43</xdr:row>
          <xdr:rowOff>0</xdr:rowOff>
        </xdr:to>
        <xdr:sp macro="" textlink="">
          <xdr:nvSpPr>
            <xdr:cNvPr id="37838" name="Option Button 974" hidden="1">
              <a:extLst>
                <a:ext uri="{63B3BB69-23CF-44E3-9099-C40C66FF867C}">
                  <a14:compatExt spid="_x0000_s37838"/>
                </a:ext>
                <a:ext uri="{FF2B5EF4-FFF2-40B4-BE49-F238E27FC236}">
                  <a16:creationId xmlns:a16="http://schemas.microsoft.com/office/drawing/2014/main" id="{00000000-0008-0000-1900-0000C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42</xdr:row>
          <xdr:rowOff>0</xdr:rowOff>
        </xdr:from>
        <xdr:to>
          <xdr:col>8</xdr:col>
          <xdr:colOff>175260</xdr:colOff>
          <xdr:row>43</xdr:row>
          <xdr:rowOff>0</xdr:rowOff>
        </xdr:to>
        <xdr:sp macro="" textlink="">
          <xdr:nvSpPr>
            <xdr:cNvPr id="37839" name="Option Button 975" hidden="1">
              <a:extLst>
                <a:ext uri="{63B3BB69-23CF-44E3-9099-C40C66FF867C}">
                  <a14:compatExt spid="_x0000_s37839"/>
                </a:ext>
                <a:ext uri="{FF2B5EF4-FFF2-40B4-BE49-F238E27FC236}">
                  <a16:creationId xmlns:a16="http://schemas.microsoft.com/office/drawing/2014/main" id="{00000000-0008-0000-1900-0000C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42</xdr:row>
          <xdr:rowOff>0</xdr:rowOff>
        </xdr:from>
        <xdr:to>
          <xdr:col>9</xdr:col>
          <xdr:colOff>175260</xdr:colOff>
          <xdr:row>43</xdr:row>
          <xdr:rowOff>0</xdr:rowOff>
        </xdr:to>
        <xdr:sp macro="" textlink="">
          <xdr:nvSpPr>
            <xdr:cNvPr id="37840" name="Option Button 976" hidden="1">
              <a:extLst>
                <a:ext uri="{63B3BB69-23CF-44E3-9099-C40C66FF867C}">
                  <a14:compatExt spid="_x0000_s37840"/>
                </a:ext>
                <a:ext uri="{FF2B5EF4-FFF2-40B4-BE49-F238E27FC236}">
                  <a16:creationId xmlns:a16="http://schemas.microsoft.com/office/drawing/2014/main" id="{00000000-0008-0000-1900-0000D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42</xdr:row>
          <xdr:rowOff>0</xdr:rowOff>
        </xdr:from>
        <xdr:to>
          <xdr:col>10</xdr:col>
          <xdr:colOff>175260</xdr:colOff>
          <xdr:row>43</xdr:row>
          <xdr:rowOff>0</xdr:rowOff>
        </xdr:to>
        <xdr:sp macro="" textlink="">
          <xdr:nvSpPr>
            <xdr:cNvPr id="37841" name="Option Button 977" hidden="1">
              <a:extLst>
                <a:ext uri="{63B3BB69-23CF-44E3-9099-C40C66FF867C}">
                  <a14:compatExt spid="_x0000_s37841"/>
                </a:ext>
                <a:ext uri="{FF2B5EF4-FFF2-40B4-BE49-F238E27FC236}">
                  <a16:creationId xmlns:a16="http://schemas.microsoft.com/office/drawing/2014/main" id="{00000000-0008-0000-1900-0000D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13</xdr:col>
          <xdr:colOff>0</xdr:colOff>
          <xdr:row>45</xdr:row>
          <xdr:rowOff>0</xdr:rowOff>
        </xdr:to>
        <xdr:sp macro="" textlink="">
          <xdr:nvSpPr>
            <xdr:cNvPr id="37842" name="Group Box 978" hidden="1">
              <a:extLst>
                <a:ext uri="{63B3BB69-23CF-44E3-9099-C40C66FF867C}">
                  <a14:compatExt spid="_x0000_s37842"/>
                </a:ext>
                <a:ext uri="{FF2B5EF4-FFF2-40B4-BE49-F238E27FC236}">
                  <a16:creationId xmlns:a16="http://schemas.microsoft.com/office/drawing/2014/main" id="{00000000-0008-0000-1900-0000D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44</xdr:row>
          <xdr:rowOff>0</xdr:rowOff>
        </xdr:from>
        <xdr:to>
          <xdr:col>7</xdr:col>
          <xdr:colOff>175260</xdr:colOff>
          <xdr:row>45</xdr:row>
          <xdr:rowOff>0</xdr:rowOff>
        </xdr:to>
        <xdr:sp macro="" textlink="">
          <xdr:nvSpPr>
            <xdr:cNvPr id="37843" name="Option Button 979" hidden="1">
              <a:extLst>
                <a:ext uri="{63B3BB69-23CF-44E3-9099-C40C66FF867C}">
                  <a14:compatExt spid="_x0000_s37843"/>
                </a:ext>
                <a:ext uri="{FF2B5EF4-FFF2-40B4-BE49-F238E27FC236}">
                  <a16:creationId xmlns:a16="http://schemas.microsoft.com/office/drawing/2014/main" id="{00000000-0008-0000-1900-0000D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44</xdr:row>
          <xdr:rowOff>0</xdr:rowOff>
        </xdr:from>
        <xdr:to>
          <xdr:col>9</xdr:col>
          <xdr:colOff>175260</xdr:colOff>
          <xdr:row>45</xdr:row>
          <xdr:rowOff>0</xdr:rowOff>
        </xdr:to>
        <xdr:sp macro="" textlink="">
          <xdr:nvSpPr>
            <xdr:cNvPr id="37844" name="Option Button 980" hidden="1">
              <a:extLst>
                <a:ext uri="{63B3BB69-23CF-44E3-9099-C40C66FF867C}">
                  <a14:compatExt spid="_x0000_s37844"/>
                </a:ext>
                <a:ext uri="{FF2B5EF4-FFF2-40B4-BE49-F238E27FC236}">
                  <a16:creationId xmlns:a16="http://schemas.microsoft.com/office/drawing/2014/main" id="{00000000-0008-0000-1900-0000D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44</xdr:row>
          <xdr:rowOff>0</xdr:rowOff>
        </xdr:from>
        <xdr:to>
          <xdr:col>10</xdr:col>
          <xdr:colOff>175260</xdr:colOff>
          <xdr:row>45</xdr:row>
          <xdr:rowOff>0</xdr:rowOff>
        </xdr:to>
        <xdr:sp macro="" textlink="">
          <xdr:nvSpPr>
            <xdr:cNvPr id="37845" name="Option Button 981" hidden="1">
              <a:extLst>
                <a:ext uri="{63B3BB69-23CF-44E3-9099-C40C66FF867C}">
                  <a14:compatExt spid="_x0000_s37845"/>
                </a:ext>
                <a:ext uri="{FF2B5EF4-FFF2-40B4-BE49-F238E27FC236}">
                  <a16:creationId xmlns:a16="http://schemas.microsoft.com/office/drawing/2014/main" id="{00000000-0008-0000-1900-0000D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45</xdr:row>
          <xdr:rowOff>0</xdr:rowOff>
        </xdr:from>
        <xdr:to>
          <xdr:col>13</xdr:col>
          <xdr:colOff>0</xdr:colOff>
          <xdr:row>45</xdr:row>
          <xdr:rowOff>655320</xdr:rowOff>
        </xdr:to>
        <xdr:sp macro="" textlink="">
          <xdr:nvSpPr>
            <xdr:cNvPr id="37846" name="Group Box 982" hidden="1">
              <a:extLst>
                <a:ext uri="{63B3BB69-23CF-44E3-9099-C40C66FF867C}">
                  <a14:compatExt spid="_x0000_s37846"/>
                </a:ext>
                <a:ext uri="{FF2B5EF4-FFF2-40B4-BE49-F238E27FC236}">
                  <a16:creationId xmlns:a16="http://schemas.microsoft.com/office/drawing/2014/main" id="{00000000-0008-0000-1900-0000D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45</xdr:row>
          <xdr:rowOff>0</xdr:rowOff>
        </xdr:from>
        <xdr:to>
          <xdr:col>7</xdr:col>
          <xdr:colOff>175260</xdr:colOff>
          <xdr:row>45</xdr:row>
          <xdr:rowOff>655320</xdr:rowOff>
        </xdr:to>
        <xdr:sp macro="" textlink="">
          <xdr:nvSpPr>
            <xdr:cNvPr id="37847" name="Option Button 983" hidden="1">
              <a:extLst>
                <a:ext uri="{63B3BB69-23CF-44E3-9099-C40C66FF867C}">
                  <a14:compatExt spid="_x0000_s37847"/>
                </a:ext>
                <a:ext uri="{FF2B5EF4-FFF2-40B4-BE49-F238E27FC236}">
                  <a16:creationId xmlns:a16="http://schemas.microsoft.com/office/drawing/2014/main" id="{00000000-0008-0000-1900-0000D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45</xdr:row>
          <xdr:rowOff>0</xdr:rowOff>
        </xdr:from>
        <xdr:to>
          <xdr:col>8</xdr:col>
          <xdr:colOff>175260</xdr:colOff>
          <xdr:row>45</xdr:row>
          <xdr:rowOff>655320</xdr:rowOff>
        </xdr:to>
        <xdr:sp macro="" textlink="">
          <xdr:nvSpPr>
            <xdr:cNvPr id="37848" name="Option Button 984" hidden="1">
              <a:extLst>
                <a:ext uri="{63B3BB69-23CF-44E3-9099-C40C66FF867C}">
                  <a14:compatExt spid="_x0000_s37848"/>
                </a:ext>
                <a:ext uri="{FF2B5EF4-FFF2-40B4-BE49-F238E27FC236}">
                  <a16:creationId xmlns:a16="http://schemas.microsoft.com/office/drawing/2014/main" id="{00000000-0008-0000-1900-0000D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45</xdr:row>
          <xdr:rowOff>0</xdr:rowOff>
        </xdr:from>
        <xdr:to>
          <xdr:col>9</xdr:col>
          <xdr:colOff>175260</xdr:colOff>
          <xdr:row>45</xdr:row>
          <xdr:rowOff>655320</xdr:rowOff>
        </xdr:to>
        <xdr:sp macro="" textlink="">
          <xdr:nvSpPr>
            <xdr:cNvPr id="37849" name="Option Button 985" hidden="1">
              <a:extLst>
                <a:ext uri="{63B3BB69-23CF-44E3-9099-C40C66FF867C}">
                  <a14:compatExt spid="_x0000_s37849"/>
                </a:ext>
                <a:ext uri="{FF2B5EF4-FFF2-40B4-BE49-F238E27FC236}">
                  <a16:creationId xmlns:a16="http://schemas.microsoft.com/office/drawing/2014/main" id="{00000000-0008-0000-1900-0000D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45</xdr:row>
          <xdr:rowOff>0</xdr:rowOff>
        </xdr:from>
        <xdr:to>
          <xdr:col>10</xdr:col>
          <xdr:colOff>175260</xdr:colOff>
          <xdr:row>45</xdr:row>
          <xdr:rowOff>655320</xdr:rowOff>
        </xdr:to>
        <xdr:sp macro="" textlink="">
          <xdr:nvSpPr>
            <xdr:cNvPr id="37850" name="Option Button 986" hidden="1">
              <a:extLst>
                <a:ext uri="{63B3BB69-23CF-44E3-9099-C40C66FF867C}">
                  <a14:compatExt spid="_x0000_s37850"/>
                </a:ext>
                <a:ext uri="{FF2B5EF4-FFF2-40B4-BE49-F238E27FC236}">
                  <a16:creationId xmlns:a16="http://schemas.microsoft.com/office/drawing/2014/main" id="{00000000-0008-0000-1900-0000D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13</xdr:col>
          <xdr:colOff>0</xdr:colOff>
          <xdr:row>47</xdr:row>
          <xdr:rowOff>0</xdr:rowOff>
        </xdr:to>
        <xdr:sp macro="" textlink="">
          <xdr:nvSpPr>
            <xdr:cNvPr id="37851" name="Group Box 987" hidden="1">
              <a:extLst>
                <a:ext uri="{63B3BB69-23CF-44E3-9099-C40C66FF867C}">
                  <a14:compatExt spid="_x0000_s37851"/>
                </a:ext>
                <a:ext uri="{FF2B5EF4-FFF2-40B4-BE49-F238E27FC236}">
                  <a16:creationId xmlns:a16="http://schemas.microsoft.com/office/drawing/2014/main" id="{00000000-0008-0000-1900-0000DB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46</xdr:row>
          <xdr:rowOff>0</xdr:rowOff>
        </xdr:from>
        <xdr:to>
          <xdr:col>7</xdr:col>
          <xdr:colOff>175260</xdr:colOff>
          <xdr:row>47</xdr:row>
          <xdr:rowOff>0</xdr:rowOff>
        </xdr:to>
        <xdr:sp macro="" textlink="">
          <xdr:nvSpPr>
            <xdr:cNvPr id="37852" name="Option Button 988" hidden="1">
              <a:extLst>
                <a:ext uri="{63B3BB69-23CF-44E3-9099-C40C66FF867C}">
                  <a14:compatExt spid="_x0000_s37852"/>
                </a:ext>
                <a:ext uri="{FF2B5EF4-FFF2-40B4-BE49-F238E27FC236}">
                  <a16:creationId xmlns:a16="http://schemas.microsoft.com/office/drawing/2014/main" id="{00000000-0008-0000-1900-0000D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46</xdr:row>
          <xdr:rowOff>0</xdr:rowOff>
        </xdr:from>
        <xdr:to>
          <xdr:col>9</xdr:col>
          <xdr:colOff>175260</xdr:colOff>
          <xdr:row>47</xdr:row>
          <xdr:rowOff>0</xdr:rowOff>
        </xdr:to>
        <xdr:sp macro="" textlink="">
          <xdr:nvSpPr>
            <xdr:cNvPr id="37853" name="Option Button 989" hidden="1">
              <a:extLst>
                <a:ext uri="{63B3BB69-23CF-44E3-9099-C40C66FF867C}">
                  <a14:compatExt spid="_x0000_s37853"/>
                </a:ext>
                <a:ext uri="{FF2B5EF4-FFF2-40B4-BE49-F238E27FC236}">
                  <a16:creationId xmlns:a16="http://schemas.microsoft.com/office/drawing/2014/main" id="{00000000-0008-0000-1900-0000D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46</xdr:row>
          <xdr:rowOff>0</xdr:rowOff>
        </xdr:from>
        <xdr:to>
          <xdr:col>10</xdr:col>
          <xdr:colOff>175260</xdr:colOff>
          <xdr:row>47</xdr:row>
          <xdr:rowOff>0</xdr:rowOff>
        </xdr:to>
        <xdr:sp macro="" textlink="">
          <xdr:nvSpPr>
            <xdr:cNvPr id="37854" name="Option Button 990" hidden="1">
              <a:extLst>
                <a:ext uri="{63B3BB69-23CF-44E3-9099-C40C66FF867C}">
                  <a14:compatExt spid="_x0000_s37854"/>
                </a:ext>
                <a:ext uri="{FF2B5EF4-FFF2-40B4-BE49-F238E27FC236}">
                  <a16:creationId xmlns:a16="http://schemas.microsoft.com/office/drawing/2014/main" id="{00000000-0008-0000-1900-0000D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13</xdr:col>
          <xdr:colOff>0</xdr:colOff>
          <xdr:row>48</xdr:row>
          <xdr:rowOff>0</xdr:rowOff>
        </xdr:to>
        <xdr:sp macro="" textlink="">
          <xdr:nvSpPr>
            <xdr:cNvPr id="37855" name="Group Box 991" hidden="1">
              <a:extLst>
                <a:ext uri="{63B3BB69-23CF-44E3-9099-C40C66FF867C}">
                  <a14:compatExt spid="_x0000_s37855"/>
                </a:ext>
                <a:ext uri="{FF2B5EF4-FFF2-40B4-BE49-F238E27FC236}">
                  <a16:creationId xmlns:a16="http://schemas.microsoft.com/office/drawing/2014/main" id="{00000000-0008-0000-1900-0000DF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47</xdr:row>
          <xdr:rowOff>0</xdr:rowOff>
        </xdr:from>
        <xdr:to>
          <xdr:col>7</xdr:col>
          <xdr:colOff>175260</xdr:colOff>
          <xdr:row>48</xdr:row>
          <xdr:rowOff>0</xdr:rowOff>
        </xdr:to>
        <xdr:sp macro="" textlink="">
          <xdr:nvSpPr>
            <xdr:cNvPr id="37856" name="Option Button 992" hidden="1">
              <a:extLst>
                <a:ext uri="{63B3BB69-23CF-44E3-9099-C40C66FF867C}">
                  <a14:compatExt spid="_x0000_s37856"/>
                </a:ext>
                <a:ext uri="{FF2B5EF4-FFF2-40B4-BE49-F238E27FC236}">
                  <a16:creationId xmlns:a16="http://schemas.microsoft.com/office/drawing/2014/main" id="{00000000-0008-0000-1900-0000E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47</xdr:row>
          <xdr:rowOff>0</xdr:rowOff>
        </xdr:from>
        <xdr:to>
          <xdr:col>8</xdr:col>
          <xdr:colOff>175260</xdr:colOff>
          <xdr:row>48</xdr:row>
          <xdr:rowOff>0</xdr:rowOff>
        </xdr:to>
        <xdr:sp macro="" textlink="">
          <xdr:nvSpPr>
            <xdr:cNvPr id="37857" name="Option Button 993" hidden="1">
              <a:extLst>
                <a:ext uri="{63B3BB69-23CF-44E3-9099-C40C66FF867C}">
                  <a14:compatExt spid="_x0000_s37857"/>
                </a:ext>
                <a:ext uri="{FF2B5EF4-FFF2-40B4-BE49-F238E27FC236}">
                  <a16:creationId xmlns:a16="http://schemas.microsoft.com/office/drawing/2014/main" id="{00000000-0008-0000-1900-0000E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47</xdr:row>
          <xdr:rowOff>0</xdr:rowOff>
        </xdr:from>
        <xdr:to>
          <xdr:col>9</xdr:col>
          <xdr:colOff>175260</xdr:colOff>
          <xdr:row>48</xdr:row>
          <xdr:rowOff>0</xdr:rowOff>
        </xdr:to>
        <xdr:sp macro="" textlink="">
          <xdr:nvSpPr>
            <xdr:cNvPr id="37858" name="Option Button 994" hidden="1">
              <a:extLst>
                <a:ext uri="{63B3BB69-23CF-44E3-9099-C40C66FF867C}">
                  <a14:compatExt spid="_x0000_s37858"/>
                </a:ext>
                <a:ext uri="{FF2B5EF4-FFF2-40B4-BE49-F238E27FC236}">
                  <a16:creationId xmlns:a16="http://schemas.microsoft.com/office/drawing/2014/main" id="{00000000-0008-0000-1900-0000E2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47</xdr:row>
          <xdr:rowOff>0</xdr:rowOff>
        </xdr:from>
        <xdr:to>
          <xdr:col>10</xdr:col>
          <xdr:colOff>175260</xdr:colOff>
          <xdr:row>48</xdr:row>
          <xdr:rowOff>0</xdr:rowOff>
        </xdr:to>
        <xdr:sp macro="" textlink="">
          <xdr:nvSpPr>
            <xdr:cNvPr id="37859" name="Option Button 995" hidden="1">
              <a:extLst>
                <a:ext uri="{63B3BB69-23CF-44E3-9099-C40C66FF867C}">
                  <a14:compatExt spid="_x0000_s37859"/>
                </a:ext>
                <a:ext uri="{FF2B5EF4-FFF2-40B4-BE49-F238E27FC236}">
                  <a16:creationId xmlns:a16="http://schemas.microsoft.com/office/drawing/2014/main" id="{00000000-0008-0000-1900-0000E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13</xdr:col>
          <xdr:colOff>0</xdr:colOff>
          <xdr:row>49</xdr:row>
          <xdr:rowOff>0</xdr:rowOff>
        </xdr:to>
        <xdr:sp macro="" textlink="">
          <xdr:nvSpPr>
            <xdr:cNvPr id="37860" name="Group Box 996" hidden="1">
              <a:extLst>
                <a:ext uri="{63B3BB69-23CF-44E3-9099-C40C66FF867C}">
                  <a14:compatExt spid="_x0000_s37860"/>
                </a:ext>
                <a:ext uri="{FF2B5EF4-FFF2-40B4-BE49-F238E27FC236}">
                  <a16:creationId xmlns:a16="http://schemas.microsoft.com/office/drawing/2014/main" id="{00000000-0008-0000-1900-0000E4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48</xdr:row>
          <xdr:rowOff>0</xdr:rowOff>
        </xdr:from>
        <xdr:to>
          <xdr:col>7</xdr:col>
          <xdr:colOff>175260</xdr:colOff>
          <xdr:row>49</xdr:row>
          <xdr:rowOff>0</xdr:rowOff>
        </xdr:to>
        <xdr:sp macro="" textlink="">
          <xdr:nvSpPr>
            <xdr:cNvPr id="37861" name="Option Button 997" hidden="1">
              <a:extLst>
                <a:ext uri="{63B3BB69-23CF-44E3-9099-C40C66FF867C}">
                  <a14:compatExt spid="_x0000_s37861"/>
                </a:ext>
                <a:ext uri="{FF2B5EF4-FFF2-40B4-BE49-F238E27FC236}">
                  <a16:creationId xmlns:a16="http://schemas.microsoft.com/office/drawing/2014/main" id="{00000000-0008-0000-1900-0000E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48</xdr:row>
          <xdr:rowOff>0</xdr:rowOff>
        </xdr:from>
        <xdr:to>
          <xdr:col>9</xdr:col>
          <xdr:colOff>175260</xdr:colOff>
          <xdr:row>49</xdr:row>
          <xdr:rowOff>0</xdr:rowOff>
        </xdr:to>
        <xdr:sp macro="" textlink="">
          <xdr:nvSpPr>
            <xdr:cNvPr id="37862" name="Option Button 998" hidden="1">
              <a:extLst>
                <a:ext uri="{63B3BB69-23CF-44E3-9099-C40C66FF867C}">
                  <a14:compatExt spid="_x0000_s37862"/>
                </a:ext>
                <a:ext uri="{FF2B5EF4-FFF2-40B4-BE49-F238E27FC236}">
                  <a16:creationId xmlns:a16="http://schemas.microsoft.com/office/drawing/2014/main" id="{00000000-0008-0000-1900-0000E6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48</xdr:row>
          <xdr:rowOff>0</xdr:rowOff>
        </xdr:from>
        <xdr:to>
          <xdr:col>10</xdr:col>
          <xdr:colOff>175260</xdr:colOff>
          <xdr:row>49</xdr:row>
          <xdr:rowOff>0</xdr:rowOff>
        </xdr:to>
        <xdr:sp macro="" textlink="">
          <xdr:nvSpPr>
            <xdr:cNvPr id="37863" name="Option Button 999" hidden="1">
              <a:extLst>
                <a:ext uri="{63B3BB69-23CF-44E3-9099-C40C66FF867C}">
                  <a14:compatExt spid="_x0000_s37863"/>
                </a:ext>
                <a:ext uri="{FF2B5EF4-FFF2-40B4-BE49-F238E27FC236}">
                  <a16:creationId xmlns:a16="http://schemas.microsoft.com/office/drawing/2014/main" id="{00000000-0008-0000-1900-0000E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13</xdr:col>
          <xdr:colOff>0</xdr:colOff>
          <xdr:row>50</xdr:row>
          <xdr:rowOff>22860</xdr:rowOff>
        </xdr:to>
        <xdr:sp macro="" textlink="">
          <xdr:nvSpPr>
            <xdr:cNvPr id="37864" name="Group Box 1000" hidden="1">
              <a:extLst>
                <a:ext uri="{63B3BB69-23CF-44E3-9099-C40C66FF867C}">
                  <a14:compatExt spid="_x0000_s37864"/>
                </a:ext>
                <a:ext uri="{FF2B5EF4-FFF2-40B4-BE49-F238E27FC236}">
                  <a16:creationId xmlns:a16="http://schemas.microsoft.com/office/drawing/2014/main" id="{00000000-0008-0000-1900-0000E8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49</xdr:row>
          <xdr:rowOff>0</xdr:rowOff>
        </xdr:from>
        <xdr:to>
          <xdr:col>7</xdr:col>
          <xdr:colOff>175260</xdr:colOff>
          <xdr:row>50</xdr:row>
          <xdr:rowOff>22860</xdr:rowOff>
        </xdr:to>
        <xdr:sp macro="" textlink="">
          <xdr:nvSpPr>
            <xdr:cNvPr id="37865" name="Option Button 1001" hidden="1">
              <a:extLst>
                <a:ext uri="{63B3BB69-23CF-44E3-9099-C40C66FF867C}">
                  <a14:compatExt spid="_x0000_s37865"/>
                </a:ext>
                <a:ext uri="{FF2B5EF4-FFF2-40B4-BE49-F238E27FC236}">
                  <a16:creationId xmlns:a16="http://schemas.microsoft.com/office/drawing/2014/main" id="{00000000-0008-0000-1900-0000E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49</xdr:row>
          <xdr:rowOff>0</xdr:rowOff>
        </xdr:from>
        <xdr:to>
          <xdr:col>8</xdr:col>
          <xdr:colOff>175260</xdr:colOff>
          <xdr:row>50</xdr:row>
          <xdr:rowOff>22860</xdr:rowOff>
        </xdr:to>
        <xdr:sp macro="" textlink="">
          <xdr:nvSpPr>
            <xdr:cNvPr id="37866" name="Option Button 1002" hidden="1">
              <a:extLst>
                <a:ext uri="{63B3BB69-23CF-44E3-9099-C40C66FF867C}">
                  <a14:compatExt spid="_x0000_s37866"/>
                </a:ext>
                <a:ext uri="{FF2B5EF4-FFF2-40B4-BE49-F238E27FC236}">
                  <a16:creationId xmlns:a16="http://schemas.microsoft.com/office/drawing/2014/main" id="{00000000-0008-0000-1900-0000EA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49</xdr:row>
          <xdr:rowOff>0</xdr:rowOff>
        </xdr:from>
        <xdr:to>
          <xdr:col>9</xdr:col>
          <xdr:colOff>175260</xdr:colOff>
          <xdr:row>50</xdr:row>
          <xdr:rowOff>22860</xdr:rowOff>
        </xdr:to>
        <xdr:sp macro="" textlink="">
          <xdr:nvSpPr>
            <xdr:cNvPr id="37867" name="Option Button 1003" hidden="1">
              <a:extLst>
                <a:ext uri="{63B3BB69-23CF-44E3-9099-C40C66FF867C}">
                  <a14:compatExt spid="_x0000_s37867"/>
                </a:ext>
                <a:ext uri="{FF2B5EF4-FFF2-40B4-BE49-F238E27FC236}">
                  <a16:creationId xmlns:a16="http://schemas.microsoft.com/office/drawing/2014/main" id="{00000000-0008-0000-1900-0000E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49</xdr:row>
          <xdr:rowOff>0</xdr:rowOff>
        </xdr:from>
        <xdr:to>
          <xdr:col>10</xdr:col>
          <xdr:colOff>175260</xdr:colOff>
          <xdr:row>50</xdr:row>
          <xdr:rowOff>22860</xdr:rowOff>
        </xdr:to>
        <xdr:sp macro="" textlink="">
          <xdr:nvSpPr>
            <xdr:cNvPr id="37868" name="Option Button 1004" hidden="1">
              <a:extLst>
                <a:ext uri="{63B3BB69-23CF-44E3-9099-C40C66FF867C}">
                  <a14:compatExt spid="_x0000_s37868"/>
                </a:ext>
                <a:ext uri="{FF2B5EF4-FFF2-40B4-BE49-F238E27FC236}">
                  <a16:creationId xmlns:a16="http://schemas.microsoft.com/office/drawing/2014/main" id="{00000000-0008-0000-1900-0000E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13</xdr:col>
          <xdr:colOff>0</xdr:colOff>
          <xdr:row>51</xdr:row>
          <xdr:rowOff>0</xdr:rowOff>
        </xdr:to>
        <xdr:sp macro="" textlink="">
          <xdr:nvSpPr>
            <xdr:cNvPr id="37869" name="Group Box 1005" hidden="1">
              <a:extLst>
                <a:ext uri="{63B3BB69-23CF-44E3-9099-C40C66FF867C}">
                  <a14:compatExt spid="_x0000_s37869"/>
                </a:ext>
                <a:ext uri="{FF2B5EF4-FFF2-40B4-BE49-F238E27FC236}">
                  <a16:creationId xmlns:a16="http://schemas.microsoft.com/office/drawing/2014/main" id="{00000000-0008-0000-1900-0000ED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50</xdr:row>
          <xdr:rowOff>0</xdr:rowOff>
        </xdr:from>
        <xdr:to>
          <xdr:col>7</xdr:col>
          <xdr:colOff>175260</xdr:colOff>
          <xdr:row>51</xdr:row>
          <xdr:rowOff>0</xdr:rowOff>
        </xdr:to>
        <xdr:sp macro="" textlink="">
          <xdr:nvSpPr>
            <xdr:cNvPr id="37870" name="Option Button 1006" hidden="1">
              <a:extLst>
                <a:ext uri="{63B3BB69-23CF-44E3-9099-C40C66FF867C}">
                  <a14:compatExt spid="_x0000_s37870"/>
                </a:ext>
                <a:ext uri="{FF2B5EF4-FFF2-40B4-BE49-F238E27FC236}">
                  <a16:creationId xmlns:a16="http://schemas.microsoft.com/office/drawing/2014/main" id="{00000000-0008-0000-1900-0000EE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50</xdr:row>
          <xdr:rowOff>0</xdr:rowOff>
        </xdr:from>
        <xdr:to>
          <xdr:col>8</xdr:col>
          <xdr:colOff>175260</xdr:colOff>
          <xdr:row>51</xdr:row>
          <xdr:rowOff>0</xdr:rowOff>
        </xdr:to>
        <xdr:sp macro="" textlink="">
          <xdr:nvSpPr>
            <xdr:cNvPr id="37871" name="Option Button 1007" hidden="1">
              <a:extLst>
                <a:ext uri="{63B3BB69-23CF-44E3-9099-C40C66FF867C}">
                  <a14:compatExt spid="_x0000_s37871"/>
                </a:ext>
                <a:ext uri="{FF2B5EF4-FFF2-40B4-BE49-F238E27FC236}">
                  <a16:creationId xmlns:a16="http://schemas.microsoft.com/office/drawing/2014/main" id="{00000000-0008-0000-1900-0000E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50</xdr:row>
          <xdr:rowOff>0</xdr:rowOff>
        </xdr:from>
        <xdr:to>
          <xdr:col>9</xdr:col>
          <xdr:colOff>175260</xdr:colOff>
          <xdr:row>51</xdr:row>
          <xdr:rowOff>0</xdr:rowOff>
        </xdr:to>
        <xdr:sp macro="" textlink="">
          <xdr:nvSpPr>
            <xdr:cNvPr id="37872" name="Option Button 1008" hidden="1">
              <a:extLst>
                <a:ext uri="{63B3BB69-23CF-44E3-9099-C40C66FF867C}">
                  <a14:compatExt spid="_x0000_s37872"/>
                </a:ext>
                <a:ext uri="{FF2B5EF4-FFF2-40B4-BE49-F238E27FC236}">
                  <a16:creationId xmlns:a16="http://schemas.microsoft.com/office/drawing/2014/main" id="{00000000-0008-0000-1900-0000F0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50</xdr:row>
          <xdr:rowOff>0</xdr:rowOff>
        </xdr:from>
        <xdr:to>
          <xdr:col>10</xdr:col>
          <xdr:colOff>175260</xdr:colOff>
          <xdr:row>51</xdr:row>
          <xdr:rowOff>0</xdr:rowOff>
        </xdr:to>
        <xdr:sp macro="" textlink="">
          <xdr:nvSpPr>
            <xdr:cNvPr id="37873" name="Option Button 1009" hidden="1">
              <a:extLst>
                <a:ext uri="{63B3BB69-23CF-44E3-9099-C40C66FF867C}">
                  <a14:compatExt spid="_x0000_s37873"/>
                </a:ext>
                <a:ext uri="{FF2B5EF4-FFF2-40B4-BE49-F238E27FC236}">
                  <a16:creationId xmlns:a16="http://schemas.microsoft.com/office/drawing/2014/main" id="{00000000-0008-0000-1900-0000F1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13</xdr:col>
          <xdr:colOff>0</xdr:colOff>
          <xdr:row>52</xdr:row>
          <xdr:rowOff>0</xdr:rowOff>
        </xdr:to>
        <xdr:sp macro="" textlink="">
          <xdr:nvSpPr>
            <xdr:cNvPr id="37874" name="Group Box 1010" hidden="1">
              <a:extLst>
                <a:ext uri="{63B3BB69-23CF-44E3-9099-C40C66FF867C}">
                  <a14:compatExt spid="_x0000_s37874"/>
                </a:ext>
                <a:ext uri="{FF2B5EF4-FFF2-40B4-BE49-F238E27FC236}">
                  <a16:creationId xmlns:a16="http://schemas.microsoft.com/office/drawing/2014/main" id="{00000000-0008-0000-1900-0000F2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51</xdr:row>
          <xdr:rowOff>0</xdr:rowOff>
        </xdr:from>
        <xdr:to>
          <xdr:col>7</xdr:col>
          <xdr:colOff>175260</xdr:colOff>
          <xdr:row>52</xdr:row>
          <xdr:rowOff>0</xdr:rowOff>
        </xdr:to>
        <xdr:sp macro="" textlink="">
          <xdr:nvSpPr>
            <xdr:cNvPr id="37875" name="Option Button 1011" hidden="1">
              <a:extLst>
                <a:ext uri="{63B3BB69-23CF-44E3-9099-C40C66FF867C}">
                  <a14:compatExt spid="_x0000_s37875"/>
                </a:ext>
                <a:ext uri="{FF2B5EF4-FFF2-40B4-BE49-F238E27FC236}">
                  <a16:creationId xmlns:a16="http://schemas.microsoft.com/office/drawing/2014/main" id="{00000000-0008-0000-1900-0000F3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51</xdr:row>
          <xdr:rowOff>0</xdr:rowOff>
        </xdr:from>
        <xdr:to>
          <xdr:col>9</xdr:col>
          <xdr:colOff>175260</xdr:colOff>
          <xdr:row>52</xdr:row>
          <xdr:rowOff>0</xdr:rowOff>
        </xdr:to>
        <xdr:sp macro="" textlink="">
          <xdr:nvSpPr>
            <xdr:cNvPr id="37876" name="Option Button 1012" hidden="1">
              <a:extLst>
                <a:ext uri="{63B3BB69-23CF-44E3-9099-C40C66FF867C}">
                  <a14:compatExt spid="_x0000_s37876"/>
                </a:ext>
                <a:ext uri="{FF2B5EF4-FFF2-40B4-BE49-F238E27FC236}">
                  <a16:creationId xmlns:a16="http://schemas.microsoft.com/office/drawing/2014/main" id="{00000000-0008-0000-1900-0000F4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51</xdr:row>
          <xdr:rowOff>0</xdr:rowOff>
        </xdr:from>
        <xdr:to>
          <xdr:col>10</xdr:col>
          <xdr:colOff>175260</xdr:colOff>
          <xdr:row>52</xdr:row>
          <xdr:rowOff>0</xdr:rowOff>
        </xdr:to>
        <xdr:sp macro="" textlink="">
          <xdr:nvSpPr>
            <xdr:cNvPr id="37877" name="Option Button 1013" hidden="1">
              <a:extLst>
                <a:ext uri="{63B3BB69-23CF-44E3-9099-C40C66FF867C}">
                  <a14:compatExt spid="_x0000_s37877"/>
                </a:ext>
                <a:ext uri="{FF2B5EF4-FFF2-40B4-BE49-F238E27FC236}">
                  <a16:creationId xmlns:a16="http://schemas.microsoft.com/office/drawing/2014/main" id="{00000000-0008-0000-1900-0000F5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13</xdr:col>
          <xdr:colOff>0</xdr:colOff>
          <xdr:row>53</xdr:row>
          <xdr:rowOff>0</xdr:rowOff>
        </xdr:to>
        <xdr:sp macro="" textlink="">
          <xdr:nvSpPr>
            <xdr:cNvPr id="37878" name="Group Box 1014" hidden="1">
              <a:extLst>
                <a:ext uri="{63B3BB69-23CF-44E3-9099-C40C66FF867C}">
                  <a14:compatExt spid="_x0000_s37878"/>
                </a:ext>
                <a:ext uri="{FF2B5EF4-FFF2-40B4-BE49-F238E27FC236}">
                  <a16:creationId xmlns:a16="http://schemas.microsoft.com/office/drawing/2014/main" id="{00000000-0008-0000-1900-0000F6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52</xdr:row>
          <xdr:rowOff>0</xdr:rowOff>
        </xdr:from>
        <xdr:to>
          <xdr:col>7</xdr:col>
          <xdr:colOff>175260</xdr:colOff>
          <xdr:row>53</xdr:row>
          <xdr:rowOff>0</xdr:rowOff>
        </xdr:to>
        <xdr:sp macro="" textlink="">
          <xdr:nvSpPr>
            <xdr:cNvPr id="37879" name="Option Button 1015" hidden="1">
              <a:extLst>
                <a:ext uri="{63B3BB69-23CF-44E3-9099-C40C66FF867C}">
                  <a14:compatExt spid="_x0000_s37879"/>
                </a:ext>
                <a:ext uri="{FF2B5EF4-FFF2-40B4-BE49-F238E27FC236}">
                  <a16:creationId xmlns:a16="http://schemas.microsoft.com/office/drawing/2014/main" id="{00000000-0008-0000-1900-0000F7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52</xdr:row>
          <xdr:rowOff>0</xdr:rowOff>
        </xdr:from>
        <xdr:to>
          <xdr:col>9</xdr:col>
          <xdr:colOff>175260</xdr:colOff>
          <xdr:row>53</xdr:row>
          <xdr:rowOff>0</xdr:rowOff>
        </xdr:to>
        <xdr:sp macro="" textlink="">
          <xdr:nvSpPr>
            <xdr:cNvPr id="37880" name="Option Button 1016" hidden="1">
              <a:extLst>
                <a:ext uri="{63B3BB69-23CF-44E3-9099-C40C66FF867C}">
                  <a14:compatExt spid="_x0000_s37880"/>
                </a:ext>
                <a:ext uri="{FF2B5EF4-FFF2-40B4-BE49-F238E27FC236}">
                  <a16:creationId xmlns:a16="http://schemas.microsoft.com/office/drawing/2014/main" id="{00000000-0008-0000-1900-0000F8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52</xdr:row>
          <xdr:rowOff>0</xdr:rowOff>
        </xdr:from>
        <xdr:to>
          <xdr:col>10</xdr:col>
          <xdr:colOff>175260</xdr:colOff>
          <xdr:row>53</xdr:row>
          <xdr:rowOff>0</xdr:rowOff>
        </xdr:to>
        <xdr:sp macro="" textlink="">
          <xdr:nvSpPr>
            <xdr:cNvPr id="37881" name="Option Button 1017" hidden="1">
              <a:extLst>
                <a:ext uri="{63B3BB69-23CF-44E3-9099-C40C66FF867C}">
                  <a14:compatExt spid="_x0000_s37881"/>
                </a:ext>
                <a:ext uri="{FF2B5EF4-FFF2-40B4-BE49-F238E27FC236}">
                  <a16:creationId xmlns:a16="http://schemas.microsoft.com/office/drawing/2014/main" id="{00000000-0008-0000-1900-0000F9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13</xdr:col>
          <xdr:colOff>0</xdr:colOff>
          <xdr:row>54</xdr:row>
          <xdr:rowOff>0</xdr:rowOff>
        </xdr:to>
        <xdr:sp macro="" textlink="">
          <xdr:nvSpPr>
            <xdr:cNvPr id="37882" name="Group Box 1018" hidden="1">
              <a:extLst>
                <a:ext uri="{63B3BB69-23CF-44E3-9099-C40C66FF867C}">
                  <a14:compatExt spid="_x0000_s37882"/>
                </a:ext>
                <a:ext uri="{FF2B5EF4-FFF2-40B4-BE49-F238E27FC236}">
                  <a16:creationId xmlns:a16="http://schemas.microsoft.com/office/drawing/2014/main" id="{00000000-0008-0000-1900-0000FA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53</xdr:row>
          <xdr:rowOff>0</xdr:rowOff>
        </xdr:from>
        <xdr:to>
          <xdr:col>7</xdr:col>
          <xdr:colOff>175260</xdr:colOff>
          <xdr:row>54</xdr:row>
          <xdr:rowOff>0</xdr:rowOff>
        </xdr:to>
        <xdr:sp macro="" textlink="">
          <xdr:nvSpPr>
            <xdr:cNvPr id="37883" name="Option Button 1019" hidden="1">
              <a:extLst>
                <a:ext uri="{63B3BB69-23CF-44E3-9099-C40C66FF867C}">
                  <a14:compatExt spid="_x0000_s37883"/>
                </a:ext>
                <a:ext uri="{FF2B5EF4-FFF2-40B4-BE49-F238E27FC236}">
                  <a16:creationId xmlns:a16="http://schemas.microsoft.com/office/drawing/2014/main" id="{00000000-0008-0000-1900-0000FB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53</xdr:row>
          <xdr:rowOff>0</xdr:rowOff>
        </xdr:from>
        <xdr:to>
          <xdr:col>9</xdr:col>
          <xdr:colOff>175260</xdr:colOff>
          <xdr:row>54</xdr:row>
          <xdr:rowOff>0</xdr:rowOff>
        </xdr:to>
        <xdr:sp macro="" textlink="">
          <xdr:nvSpPr>
            <xdr:cNvPr id="37884" name="Option Button 1020" hidden="1">
              <a:extLst>
                <a:ext uri="{63B3BB69-23CF-44E3-9099-C40C66FF867C}">
                  <a14:compatExt spid="_x0000_s37884"/>
                </a:ext>
                <a:ext uri="{FF2B5EF4-FFF2-40B4-BE49-F238E27FC236}">
                  <a16:creationId xmlns:a16="http://schemas.microsoft.com/office/drawing/2014/main" id="{00000000-0008-0000-1900-0000FC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53</xdr:row>
          <xdr:rowOff>0</xdr:rowOff>
        </xdr:from>
        <xdr:to>
          <xdr:col>10</xdr:col>
          <xdr:colOff>175260</xdr:colOff>
          <xdr:row>54</xdr:row>
          <xdr:rowOff>0</xdr:rowOff>
        </xdr:to>
        <xdr:sp macro="" textlink="">
          <xdr:nvSpPr>
            <xdr:cNvPr id="37885" name="Option Button 1021" hidden="1">
              <a:extLst>
                <a:ext uri="{63B3BB69-23CF-44E3-9099-C40C66FF867C}">
                  <a14:compatExt spid="_x0000_s37885"/>
                </a:ext>
                <a:ext uri="{FF2B5EF4-FFF2-40B4-BE49-F238E27FC236}">
                  <a16:creationId xmlns:a16="http://schemas.microsoft.com/office/drawing/2014/main" id="{00000000-0008-0000-1900-0000FD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13</xdr:col>
          <xdr:colOff>0</xdr:colOff>
          <xdr:row>55</xdr:row>
          <xdr:rowOff>0</xdr:rowOff>
        </xdr:to>
        <xdr:sp macro="" textlink="">
          <xdr:nvSpPr>
            <xdr:cNvPr id="37886" name="Group Box 1022" hidden="1">
              <a:extLst>
                <a:ext uri="{63B3BB69-23CF-44E3-9099-C40C66FF867C}">
                  <a14:compatExt spid="_x0000_s37886"/>
                </a:ext>
                <a:ext uri="{FF2B5EF4-FFF2-40B4-BE49-F238E27FC236}">
                  <a16:creationId xmlns:a16="http://schemas.microsoft.com/office/drawing/2014/main" id="{00000000-0008-0000-1900-0000FE9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54</xdr:row>
          <xdr:rowOff>0</xdr:rowOff>
        </xdr:from>
        <xdr:to>
          <xdr:col>7</xdr:col>
          <xdr:colOff>175260</xdr:colOff>
          <xdr:row>55</xdr:row>
          <xdr:rowOff>0</xdr:rowOff>
        </xdr:to>
        <xdr:sp macro="" textlink="">
          <xdr:nvSpPr>
            <xdr:cNvPr id="37887" name="Option Button 1023" hidden="1">
              <a:extLst>
                <a:ext uri="{63B3BB69-23CF-44E3-9099-C40C66FF867C}">
                  <a14:compatExt spid="_x0000_s37887"/>
                </a:ext>
                <a:ext uri="{FF2B5EF4-FFF2-40B4-BE49-F238E27FC236}">
                  <a16:creationId xmlns:a16="http://schemas.microsoft.com/office/drawing/2014/main" id="{00000000-0008-0000-1900-0000FF93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54</xdr:row>
          <xdr:rowOff>0</xdr:rowOff>
        </xdr:from>
        <xdr:to>
          <xdr:col>9</xdr:col>
          <xdr:colOff>175260</xdr:colOff>
          <xdr:row>55</xdr:row>
          <xdr:rowOff>0</xdr:rowOff>
        </xdr:to>
        <xdr:sp macro="" textlink="">
          <xdr:nvSpPr>
            <xdr:cNvPr id="37888" name="Option Button 1024" hidden="1">
              <a:extLst>
                <a:ext uri="{63B3BB69-23CF-44E3-9099-C40C66FF867C}">
                  <a14:compatExt spid="_x0000_s37888"/>
                </a:ext>
                <a:ext uri="{FF2B5EF4-FFF2-40B4-BE49-F238E27FC236}">
                  <a16:creationId xmlns:a16="http://schemas.microsoft.com/office/drawing/2014/main" id="{00000000-0008-0000-1900-00000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54</xdr:row>
          <xdr:rowOff>0</xdr:rowOff>
        </xdr:from>
        <xdr:to>
          <xdr:col>10</xdr:col>
          <xdr:colOff>175260</xdr:colOff>
          <xdr:row>55</xdr:row>
          <xdr:rowOff>0</xdr:rowOff>
        </xdr:to>
        <xdr:sp macro="" textlink="">
          <xdr:nvSpPr>
            <xdr:cNvPr id="37889" name="Option Button 1025" hidden="1">
              <a:extLst>
                <a:ext uri="{63B3BB69-23CF-44E3-9099-C40C66FF867C}">
                  <a14:compatExt spid="_x0000_s37889"/>
                </a:ext>
                <a:ext uri="{FF2B5EF4-FFF2-40B4-BE49-F238E27FC236}">
                  <a16:creationId xmlns:a16="http://schemas.microsoft.com/office/drawing/2014/main" id="{00000000-0008-0000-1900-00000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13</xdr:col>
          <xdr:colOff>0</xdr:colOff>
          <xdr:row>56</xdr:row>
          <xdr:rowOff>0</xdr:rowOff>
        </xdr:to>
        <xdr:sp macro="" textlink="">
          <xdr:nvSpPr>
            <xdr:cNvPr id="37890" name="Group Box 1026" hidden="1">
              <a:extLst>
                <a:ext uri="{63B3BB69-23CF-44E3-9099-C40C66FF867C}">
                  <a14:compatExt spid="_x0000_s37890"/>
                </a:ext>
                <a:ext uri="{FF2B5EF4-FFF2-40B4-BE49-F238E27FC236}">
                  <a16:creationId xmlns:a16="http://schemas.microsoft.com/office/drawing/2014/main" id="{00000000-0008-0000-1900-000002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55</xdr:row>
          <xdr:rowOff>0</xdr:rowOff>
        </xdr:from>
        <xdr:to>
          <xdr:col>7</xdr:col>
          <xdr:colOff>175260</xdr:colOff>
          <xdr:row>56</xdr:row>
          <xdr:rowOff>0</xdr:rowOff>
        </xdr:to>
        <xdr:sp macro="" textlink="">
          <xdr:nvSpPr>
            <xdr:cNvPr id="37891" name="Option Button 1027" hidden="1">
              <a:extLst>
                <a:ext uri="{63B3BB69-23CF-44E3-9099-C40C66FF867C}">
                  <a14:compatExt spid="_x0000_s37891"/>
                </a:ext>
                <a:ext uri="{FF2B5EF4-FFF2-40B4-BE49-F238E27FC236}">
                  <a16:creationId xmlns:a16="http://schemas.microsoft.com/office/drawing/2014/main" id="{00000000-0008-0000-1900-000003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55</xdr:row>
          <xdr:rowOff>0</xdr:rowOff>
        </xdr:from>
        <xdr:to>
          <xdr:col>9</xdr:col>
          <xdr:colOff>175260</xdr:colOff>
          <xdr:row>56</xdr:row>
          <xdr:rowOff>0</xdr:rowOff>
        </xdr:to>
        <xdr:sp macro="" textlink="">
          <xdr:nvSpPr>
            <xdr:cNvPr id="37892" name="Option Button 1028" hidden="1">
              <a:extLst>
                <a:ext uri="{63B3BB69-23CF-44E3-9099-C40C66FF867C}">
                  <a14:compatExt spid="_x0000_s37892"/>
                </a:ext>
                <a:ext uri="{FF2B5EF4-FFF2-40B4-BE49-F238E27FC236}">
                  <a16:creationId xmlns:a16="http://schemas.microsoft.com/office/drawing/2014/main" id="{00000000-0008-0000-1900-00000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55</xdr:row>
          <xdr:rowOff>0</xdr:rowOff>
        </xdr:from>
        <xdr:to>
          <xdr:col>10</xdr:col>
          <xdr:colOff>175260</xdr:colOff>
          <xdr:row>56</xdr:row>
          <xdr:rowOff>0</xdr:rowOff>
        </xdr:to>
        <xdr:sp macro="" textlink="">
          <xdr:nvSpPr>
            <xdr:cNvPr id="37893" name="Option Button 1029" hidden="1">
              <a:extLst>
                <a:ext uri="{63B3BB69-23CF-44E3-9099-C40C66FF867C}">
                  <a14:compatExt spid="_x0000_s37893"/>
                </a:ext>
                <a:ext uri="{FF2B5EF4-FFF2-40B4-BE49-F238E27FC236}">
                  <a16:creationId xmlns:a16="http://schemas.microsoft.com/office/drawing/2014/main" id="{00000000-0008-0000-1900-00000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13</xdr:col>
          <xdr:colOff>0</xdr:colOff>
          <xdr:row>57</xdr:row>
          <xdr:rowOff>0</xdr:rowOff>
        </xdr:to>
        <xdr:sp macro="" textlink="">
          <xdr:nvSpPr>
            <xdr:cNvPr id="37894" name="Group Box 1030" hidden="1">
              <a:extLst>
                <a:ext uri="{63B3BB69-23CF-44E3-9099-C40C66FF867C}">
                  <a14:compatExt spid="_x0000_s37894"/>
                </a:ext>
                <a:ext uri="{FF2B5EF4-FFF2-40B4-BE49-F238E27FC236}">
                  <a16:creationId xmlns:a16="http://schemas.microsoft.com/office/drawing/2014/main" id="{00000000-0008-0000-1900-000006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56</xdr:row>
          <xdr:rowOff>0</xdr:rowOff>
        </xdr:from>
        <xdr:to>
          <xdr:col>7</xdr:col>
          <xdr:colOff>175260</xdr:colOff>
          <xdr:row>57</xdr:row>
          <xdr:rowOff>0</xdr:rowOff>
        </xdr:to>
        <xdr:sp macro="" textlink="">
          <xdr:nvSpPr>
            <xdr:cNvPr id="37895" name="Option Button 1031" hidden="1">
              <a:extLst>
                <a:ext uri="{63B3BB69-23CF-44E3-9099-C40C66FF867C}">
                  <a14:compatExt spid="_x0000_s37895"/>
                </a:ext>
                <a:ext uri="{FF2B5EF4-FFF2-40B4-BE49-F238E27FC236}">
                  <a16:creationId xmlns:a16="http://schemas.microsoft.com/office/drawing/2014/main" id="{00000000-0008-0000-1900-00000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56</xdr:row>
          <xdr:rowOff>0</xdr:rowOff>
        </xdr:from>
        <xdr:to>
          <xdr:col>9</xdr:col>
          <xdr:colOff>175260</xdr:colOff>
          <xdr:row>57</xdr:row>
          <xdr:rowOff>0</xdr:rowOff>
        </xdr:to>
        <xdr:sp macro="" textlink="">
          <xdr:nvSpPr>
            <xdr:cNvPr id="37896" name="Option Button 1032" hidden="1">
              <a:extLst>
                <a:ext uri="{63B3BB69-23CF-44E3-9099-C40C66FF867C}">
                  <a14:compatExt spid="_x0000_s37896"/>
                </a:ext>
                <a:ext uri="{FF2B5EF4-FFF2-40B4-BE49-F238E27FC236}">
                  <a16:creationId xmlns:a16="http://schemas.microsoft.com/office/drawing/2014/main" id="{00000000-0008-0000-1900-00000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56</xdr:row>
          <xdr:rowOff>0</xdr:rowOff>
        </xdr:from>
        <xdr:to>
          <xdr:col>10</xdr:col>
          <xdr:colOff>175260</xdr:colOff>
          <xdr:row>57</xdr:row>
          <xdr:rowOff>0</xdr:rowOff>
        </xdr:to>
        <xdr:sp macro="" textlink="">
          <xdr:nvSpPr>
            <xdr:cNvPr id="37897" name="Option Button 1033" hidden="1">
              <a:extLst>
                <a:ext uri="{63B3BB69-23CF-44E3-9099-C40C66FF867C}">
                  <a14:compatExt spid="_x0000_s37897"/>
                </a:ext>
                <a:ext uri="{FF2B5EF4-FFF2-40B4-BE49-F238E27FC236}">
                  <a16:creationId xmlns:a16="http://schemas.microsoft.com/office/drawing/2014/main" id="{00000000-0008-0000-1900-00000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13</xdr:col>
          <xdr:colOff>0</xdr:colOff>
          <xdr:row>58</xdr:row>
          <xdr:rowOff>0</xdr:rowOff>
        </xdr:to>
        <xdr:sp macro="" textlink="">
          <xdr:nvSpPr>
            <xdr:cNvPr id="37898" name="Group Box 1034" hidden="1">
              <a:extLst>
                <a:ext uri="{63B3BB69-23CF-44E3-9099-C40C66FF867C}">
                  <a14:compatExt spid="_x0000_s37898"/>
                </a:ext>
                <a:ext uri="{FF2B5EF4-FFF2-40B4-BE49-F238E27FC236}">
                  <a16:creationId xmlns:a16="http://schemas.microsoft.com/office/drawing/2014/main" id="{00000000-0008-0000-1900-00000A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57</xdr:row>
          <xdr:rowOff>0</xdr:rowOff>
        </xdr:from>
        <xdr:to>
          <xdr:col>7</xdr:col>
          <xdr:colOff>175260</xdr:colOff>
          <xdr:row>58</xdr:row>
          <xdr:rowOff>0</xdr:rowOff>
        </xdr:to>
        <xdr:sp macro="" textlink="">
          <xdr:nvSpPr>
            <xdr:cNvPr id="37899" name="Option Button 1035" hidden="1">
              <a:extLst>
                <a:ext uri="{63B3BB69-23CF-44E3-9099-C40C66FF867C}">
                  <a14:compatExt spid="_x0000_s37899"/>
                </a:ext>
                <a:ext uri="{FF2B5EF4-FFF2-40B4-BE49-F238E27FC236}">
                  <a16:creationId xmlns:a16="http://schemas.microsoft.com/office/drawing/2014/main" id="{00000000-0008-0000-1900-00000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57</xdr:row>
          <xdr:rowOff>0</xdr:rowOff>
        </xdr:from>
        <xdr:to>
          <xdr:col>8</xdr:col>
          <xdr:colOff>175260</xdr:colOff>
          <xdr:row>58</xdr:row>
          <xdr:rowOff>0</xdr:rowOff>
        </xdr:to>
        <xdr:sp macro="" textlink="">
          <xdr:nvSpPr>
            <xdr:cNvPr id="37900" name="Option Button 1036" hidden="1">
              <a:extLst>
                <a:ext uri="{63B3BB69-23CF-44E3-9099-C40C66FF867C}">
                  <a14:compatExt spid="_x0000_s37900"/>
                </a:ext>
                <a:ext uri="{FF2B5EF4-FFF2-40B4-BE49-F238E27FC236}">
                  <a16:creationId xmlns:a16="http://schemas.microsoft.com/office/drawing/2014/main" id="{00000000-0008-0000-1900-00000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57</xdr:row>
          <xdr:rowOff>0</xdr:rowOff>
        </xdr:from>
        <xdr:to>
          <xdr:col>9</xdr:col>
          <xdr:colOff>175260</xdr:colOff>
          <xdr:row>58</xdr:row>
          <xdr:rowOff>0</xdr:rowOff>
        </xdr:to>
        <xdr:sp macro="" textlink="">
          <xdr:nvSpPr>
            <xdr:cNvPr id="37901" name="Option Button 1037" hidden="1">
              <a:extLst>
                <a:ext uri="{63B3BB69-23CF-44E3-9099-C40C66FF867C}">
                  <a14:compatExt spid="_x0000_s37901"/>
                </a:ext>
                <a:ext uri="{FF2B5EF4-FFF2-40B4-BE49-F238E27FC236}">
                  <a16:creationId xmlns:a16="http://schemas.microsoft.com/office/drawing/2014/main" id="{00000000-0008-0000-1900-00000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57</xdr:row>
          <xdr:rowOff>0</xdr:rowOff>
        </xdr:from>
        <xdr:to>
          <xdr:col>10</xdr:col>
          <xdr:colOff>175260</xdr:colOff>
          <xdr:row>58</xdr:row>
          <xdr:rowOff>0</xdr:rowOff>
        </xdr:to>
        <xdr:sp macro="" textlink="">
          <xdr:nvSpPr>
            <xdr:cNvPr id="37902" name="Option Button 1038" hidden="1">
              <a:extLst>
                <a:ext uri="{63B3BB69-23CF-44E3-9099-C40C66FF867C}">
                  <a14:compatExt spid="_x0000_s37902"/>
                </a:ext>
                <a:ext uri="{FF2B5EF4-FFF2-40B4-BE49-F238E27FC236}">
                  <a16:creationId xmlns:a16="http://schemas.microsoft.com/office/drawing/2014/main" id="{00000000-0008-0000-1900-00000E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xdr:row>
          <xdr:rowOff>0</xdr:rowOff>
        </xdr:from>
        <xdr:to>
          <xdr:col>13</xdr:col>
          <xdr:colOff>0</xdr:colOff>
          <xdr:row>62</xdr:row>
          <xdr:rowOff>0</xdr:rowOff>
        </xdr:to>
        <xdr:sp macro="" textlink="">
          <xdr:nvSpPr>
            <xdr:cNvPr id="37903" name="Group Box 1039" hidden="1">
              <a:extLst>
                <a:ext uri="{63B3BB69-23CF-44E3-9099-C40C66FF867C}">
                  <a14:compatExt spid="_x0000_s37903"/>
                </a:ext>
                <a:ext uri="{FF2B5EF4-FFF2-40B4-BE49-F238E27FC236}">
                  <a16:creationId xmlns:a16="http://schemas.microsoft.com/office/drawing/2014/main" id="{00000000-0008-0000-1900-00000F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61</xdr:row>
          <xdr:rowOff>0</xdr:rowOff>
        </xdr:from>
        <xdr:to>
          <xdr:col>7</xdr:col>
          <xdr:colOff>175260</xdr:colOff>
          <xdr:row>62</xdr:row>
          <xdr:rowOff>0</xdr:rowOff>
        </xdr:to>
        <xdr:sp macro="" textlink="">
          <xdr:nvSpPr>
            <xdr:cNvPr id="37904" name="Option Button 1040" hidden="1">
              <a:extLst>
                <a:ext uri="{63B3BB69-23CF-44E3-9099-C40C66FF867C}">
                  <a14:compatExt spid="_x0000_s37904"/>
                </a:ext>
                <a:ext uri="{FF2B5EF4-FFF2-40B4-BE49-F238E27FC236}">
                  <a16:creationId xmlns:a16="http://schemas.microsoft.com/office/drawing/2014/main" id="{00000000-0008-0000-1900-00001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61</xdr:row>
          <xdr:rowOff>0</xdr:rowOff>
        </xdr:from>
        <xdr:to>
          <xdr:col>9</xdr:col>
          <xdr:colOff>175260</xdr:colOff>
          <xdr:row>62</xdr:row>
          <xdr:rowOff>0</xdr:rowOff>
        </xdr:to>
        <xdr:sp macro="" textlink="">
          <xdr:nvSpPr>
            <xdr:cNvPr id="37905" name="Option Button 1041" hidden="1">
              <a:extLst>
                <a:ext uri="{63B3BB69-23CF-44E3-9099-C40C66FF867C}">
                  <a14:compatExt spid="_x0000_s37905"/>
                </a:ext>
                <a:ext uri="{FF2B5EF4-FFF2-40B4-BE49-F238E27FC236}">
                  <a16:creationId xmlns:a16="http://schemas.microsoft.com/office/drawing/2014/main" id="{00000000-0008-0000-1900-00001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61</xdr:row>
          <xdr:rowOff>0</xdr:rowOff>
        </xdr:from>
        <xdr:to>
          <xdr:col>10</xdr:col>
          <xdr:colOff>175260</xdr:colOff>
          <xdr:row>62</xdr:row>
          <xdr:rowOff>0</xdr:rowOff>
        </xdr:to>
        <xdr:sp macro="" textlink="">
          <xdr:nvSpPr>
            <xdr:cNvPr id="37906" name="Option Button 1042" hidden="1">
              <a:extLst>
                <a:ext uri="{63B3BB69-23CF-44E3-9099-C40C66FF867C}">
                  <a14:compatExt spid="_x0000_s37906"/>
                </a:ext>
                <a:ext uri="{FF2B5EF4-FFF2-40B4-BE49-F238E27FC236}">
                  <a16:creationId xmlns:a16="http://schemas.microsoft.com/office/drawing/2014/main" id="{00000000-0008-0000-1900-00001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62</xdr:row>
          <xdr:rowOff>0</xdr:rowOff>
        </xdr:from>
        <xdr:to>
          <xdr:col>13</xdr:col>
          <xdr:colOff>0</xdr:colOff>
          <xdr:row>63</xdr:row>
          <xdr:rowOff>0</xdr:rowOff>
        </xdr:to>
        <xdr:sp macro="" textlink="">
          <xdr:nvSpPr>
            <xdr:cNvPr id="37907" name="Group Box 1043" hidden="1">
              <a:extLst>
                <a:ext uri="{63B3BB69-23CF-44E3-9099-C40C66FF867C}">
                  <a14:compatExt spid="_x0000_s37907"/>
                </a:ext>
                <a:ext uri="{FF2B5EF4-FFF2-40B4-BE49-F238E27FC236}">
                  <a16:creationId xmlns:a16="http://schemas.microsoft.com/office/drawing/2014/main" id="{00000000-0008-0000-1900-000013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62</xdr:row>
          <xdr:rowOff>0</xdr:rowOff>
        </xdr:from>
        <xdr:to>
          <xdr:col>7</xdr:col>
          <xdr:colOff>175260</xdr:colOff>
          <xdr:row>63</xdr:row>
          <xdr:rowOff>0</xdr:rowOff>
        </xdr:to>
        <xdr:sp macro="" textlink="">
          <xdr:nvSpPr>
            <xdr:cNvPr id="37908" name="Option Button 1044" hidden="1">
              <a:extLst>
                <a:ext uri="{63B3BB69-23CF-44E3-9099-C40C66FF867C}">
                  <a14:compatExt spid="_x0000_s37908"/>
                </a:ext>
                <a:ext uri="{FF2B5EF4-FFF2-40B4-BE49-F238E27FC236}">
                  <a16:creationId xmlns:a16="http://schemas.microsoft.com/office/drawing/2014/main" id="{00000000-0008-0000-1900-00001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62</xdr:row>
          <xdr:rowOff>0</xdr:rowOff>
        </xdr:from>
        <xdr:to>
          <xdr:col>8</xdr:col>
          <xdr:colOff>175260</xdr:colOff>
          <xdr:row>63</xdr:row>
          <xdr:rowOff>0</xdr:rowOff>
        </xdr:to>
        <xdr:sp macro="" textlink="">
          <xdr:nvSpPr>
            <xdr:cNvPr id="37909" name="Option Button 1045" hidden="1">
              <a:extLst>
                <a:ext uri="{63B3BB69-23CF-44E3-9099-C40C66FF867C}">
                  <a14:compatExt spid="_x0000_s37909"/>
                </a:ext>
                <a:ext uri="{FF2B5EF4-FFF2-40B4-BE49-F238E27FC236}">
                  <a16:creationId xmlns:a16="http://schemas.microsoft.com/office/drawing/2014/main" id="{00000000-0008-0000-1900-00001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62</xdr:row>
          <xdr:rowOff>0</xdr:rowOff>
        </xdr:from>
        <xdr:to>
          <xdr:col>9</xdr:col>
          <xdr:colOff>175260</xdr:colOff>
          <xdr:row>63</xdr:row>
          <xdr:rowOff>0</xdr:rowOff>
        </xdr:to>
        <xdr:sp macro="" textlink="">
          <xdr:nvSpPr>
            <xdr:cNvPr id="37910" name="Option Button 1046" hidden="1">
              <a:extLst>
                <a:ext uri="{63B3BB69-23CF-44E3-9099-C40C66FF867C}">
                  <a14:compatExt spid="_x0000_s37910"/>
                </a:ext>
                <a:ext uri="{FF2B5EF4-FFF2-40B4-BE49-F238E27FC236}">
                  <a16:creationId xmlns:a16="http://schemas.microsoft.com/office/drawing/2014/main" id="{00000000-0008-0000-1900-00001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62</xdr:row>
          <xdr:rowOff>0</xdr:rowOff>
        </xdr:from>
        <xdr:to>
          <xdr:col>10</xdr:col>
          <xdr:colOff>175260</xdr:colOff>
          <xdr:row>63</xdr:row>
          <xdr:rowOff>0</xdr:rowOff>
        </xdr:to>
        <xdr:sp macro="" textlink="">
          <xdr:nvSpPr>
            <xdr:cNvPr id="37911" name="Option Button 1047" hidden="1">
              <a:extLst>
                <a:ext uri="{63B3BB69-23CF-44E3-9099-C40C66FF867C}">
                  <a14:compatExt spid="_x0000_s37911"/>
                </a:ext>
                <a:ext uri="{FF2B5EF4-FFF2-40B4-BE49-F238E27FC236}">
                  <a16:creationId xmlns:a16="http://schemas.microsoft.com/office/drawing/2014/main" id="{00000000-0008-0000-1900-00001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63</xdr:row>
          <xdr:rowOff>0</xdr:rowOff>
        </xdr:from>
        <xdr:to>
          <xdr:col>13</xdr:col>
          <xdr:colOff>0</xdr:colOff>
          <xdr:row>64</xdr:row>
          <xdr:rowOff>22860</xdr:rowOff>
        </xdr:to>
        <xdr:sp macro="" textlink="">
          <xdr:nvSpPr>
            <xdr:cNvPr id="37912" name="Group Box 1048" hidden="1">
              <a:extLst>
                <a:ext uri="{63B3BB69-23CF-44E3-9099-C40C66FF867C}">
                  <a14:compatExt spid="_x0000_s37912"/>
                </a:ext>
                <a:ext uri="{FF2B5EF4-FFF2-40B4-BE49-F238E27FC236}">
                  <a16:creationId xmlns:a16="http://schemas.microsoft.com/office/drawing/2014/main" id="{00000000-0008-0000-1900-000018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63</xdr:row>
          <xdr:rowOff>0</xdr:rowOff>
        </xdr:from>
        <xdr:to>
          <xdr:col>7</xdr:col>
          <xdr:colOff>175260</xdr:colOff>
          <xdr:row>64</xdr:row>
          <xdr:rowOff>22860</xdr:rowOff>
        </xdr:to>
        <xdr:sp macro="" textlink="">
          <xdr:nvSpPr>
            <xdr:cNvPr id="37913" name="Option Button 1049" hidden="1">
              <a:extLst>
                <a:ext uri="{63B3BB69-23CF-44E3-9099-C40C66FF867C}">
                  <a14:compatExt spid="_x0000_s37913"/>
                </a:ext>
                <a:ext uri="{FF2B5EF4-FFF2-40B4-BE49-F238E27FC236}">
                  <a16:creationId xmlns:a16="http://schemas.microsoft.com/office/drawing/2014/main" id="{00000000-0008-0000-1900-00001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63</xdr:row>
          <xdr:rowOff>0</xdr:rowOff>
        </xdr:from>
        <xdr:to>
          <xdr:col>9</xdr:col>
          <xdr:colOff>175260</xdr:colOff>
          <xdr:row>64</xdr:row>
          <xdr:rowOff>22860</xdr:rowOff>
        </xdr:to>
        <xdr:sp macro="" textlink="">
          <xdr:nvSpPr>
            <xdr:cNvPr id="37914" name="Option Button 1050" hidden="1">
              <a:extLst>
                <a:ext uri="{63B3BB69-23CF-44E3-9099-C40C66FF867C}">
                  <a14:compatExt spid="_x0000_s37914"/>
                </a:ext>
                <a:ext uri="{FF2B5EF4-FFF2-40B4-BE49-F238E27FC236}">
                  <a16:creationId xmlns:a16="http://schemas.microsoft.com/office/drawing/2014/main" id="{00000000-0008-0000-1900-00001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63</xdr:row>
          <xdr:rowOff>0</xdr:rowOff>
        </xdr:from>
        <xdr:to>
          <xdr:col>10</xdr:col>
          <xdr:colOff>175260</xdr:colOff>
          <xdr:row>64</xdr:row>
          <xdr:rowOff>22860</xdr:rowOff>
        </xdr:to>
        <xdr:sp macro="" textlink="">
          <xdr:nvSpPr>
            <xdr:cNvPr id="37915" name="Option Button 1051" hidden="1">
              <a:extLst>
                <a:ext uri="{63B3BB69-23CF-44E3-9099-C40C66FF867C}">
                  <a14:compatExt spid="_x0000_s37915"/>
                </a:ext>
                <a:ext uri="{FF2B5EF4-FFF2-40B4-BE49-F238E27FC236}">
                  <a16:creationId xmlns:a16="http://schemas.microsoft.com/office/drawing/2014/main" id="{00000000-0008-0000-1900-00001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365760</xdr:colOff>
          <xdr:row>6</xdr:row>
          <xdr:rowOff>22860</xdr:rowOff>
        </xdr:to>
        <xdr:sp macro="" textlink="">
          <xdr:nvSpPr>
            <xdr:cNvPr id="37916" name="Check Box 1052" hidden="1">
              <a:extLst>
                <a:ext uri="{63B3BB69-23CF-44E3-9099-C40C66FF867C}">
                  <a14:compatExt spid="_x0000_s37916"/>
                </a:ext>
                <a:ext uri="{FF2B5EF4-FFF2-40B4-BE49-F238E27FC236}">
                  <a16:creationId xmlns:a16="http://schemas.microsoft.com/office/drawing/2014/main" id="{00000000-0008-0000-1900-00001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365760</xdr:colOff>
          <xdr:row>6</xdr:row>
          <xdr:rowOff>220980</xdr:rowOff>
        </xdr:to>
        <xdr:sp macro="" textlink="">
          <xdr:nvSpPr>
            <xdr:cNvPr id="37917" name="Check Box 1053" hidden="1">
              <a:extLst>
                <a:ext uri="{63B3BB69-23CF-44E3-9099-C40C66FF867C}">
                  <a14:compatExt spid="_x0000_s37917"/>
                </a:ext>
                <a:ext uri="{FF2B5EF4-FFF2-40B4-BE49-F238E27FC236}">
                  <a16:creationId xmlns:a16="http://schemas.microsoft.com/office/drawing/2014/main" id="{00000000-0008-0000-1900-00001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365760</xdr:colOff>
          <xdr:row>7</xdr:row>
          <xdr:rowOff>220980</xdr:rowOff>
        </xdr:to>
        <xdr:sp macro="" textlink="">
          <xdr:nvSpPr>
            <xdr:cNvPr id="37918" name="Check Box 1054" hidden="1">
              <a:extLst>
                <a:ext uri="{63B3BB69-23CF-44E3-9099-C40C66FF867C}">
                  <a14:compatExt spid="_x0000_s37918"/>
                </a:ext>
                <a:ext uri="{FF2B5EF4-FFF2-40B4-BE49-F238E27FC236}">
                  <a16:creationId xmlns:a16="http://schemas.microsoft.com/office/drawing/2014/main" id="{00000000-0008-0000-1900-00001E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365760</xdr:colOff>
          <xdr:row>9</xdr:row>
          <xdr:rowOff>22860</xdr:rowOff>
        </xdr:to>
        <xdr:sp macro="" textlink="">
          <xdr:nvSpPr>
            <xdr:cNvPr id="37919" name="Check Box 1055" hidden="1">
              <a:extLst>
                <a:ext uri="{63B3BB69-23CF-44E3-9099-C40C66FF867C}">
                  <a14:compatExt spid="_x0000_s37919"/>
                </a:ext>
                <a:ext uri="{FF2B5EF4-FFF2-40B4-BE49-F238E27FC236}">
                  <a16:creationId xmlns:a16="http://schemas.microsoft.com/office/drawing/2014/main" id="{00000000-0008-0000-1900-00001F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365760</xdr:colOff>
          <xdr:row>9</xdr:row>
          <xdr:rowOff>220980</xdr:rowOff>
        </xdr:to>
        <xdr:sp macro="" textlink="">
          <xdr:nvSpPr>
            <xdr:cNvPr id="37920" name="Check Box 1056" hidden="1">
              <a:extLst>
                <a:ext uri="{63B3BB69-23CF-44E3-9099-C40C66FF867C}">
                  <a14:compatExt spid="_x0000_s37920"/>
                </a:ext>
                <a:ext uri="{FF2B5EF4-FFF2-40B4-BE49-F238E27FC236}">
                  <a16:creationId xmlns:a16="http://schemas.microsoft.com/office/drawing/2014/main" id="{00000000-0008-0000-1900-00002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365760</xdr:colOff>
          <xdr:row>11</xdr:row>
          <xdr:rowOff>22860</xdr:rowOff>
        </xdr:to>
        <xdr:sp macro="" textlink="">
          <xdr:nvSpPr>
            <xdr:cNvPr id="37921" name="Check Box 1057" hidden="1">
              <a:extLst>
                <a:ext uri="{63B3BB69-23CF-44E3-9099-C40C66FF867C}">
                  <a14:compatExt spid="_x0000_s37921"/>
                </a:ext>
                <a:ext uri="{FF2B5EF4-FFF2-40B4-BE49-F238E27FC236}">
                  <a16:creationId xmlns:a16="http://schemas.microsoft.com/office/drawing/2014/main" id="{00000000-0008-0000-1900-00002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365760</xdr:colOff>
          <xdr:row>11</xdr:row>
          <xdr:rowOff>220980</xdr:rowOff>
        </xdr:to>
        <xdr:sp macro="" textlink="">
          <xdr:nvSpPr>
            <xdr:cNvPr id="37922" name="Check Box 1058" hidden="1">
              <a:extLst>
                <a:ext uri="{63B3BB69-23CF-44E3-9099-C40C66FF867C}">
                  <a14:compatExt spid="_x0000_s37922"/>
                </a:ext>
                <a:ext uri="{FF2B5EF4-FFF2-40B4-BE49-F238E27FC236}">
                  <a16:creationId xmlns:a16="http://schemas.microsoft.com/office/drawing/2014/main" id="{00000000-0008-0000-1900-00002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365760</xdr:colOff>
          <xdr:row>12</xdr:row>
          <xdr:rowOff>220980</xdr:rowOff>
        </xdr:to>
        <xdr:sp macro="" textlink="">
          <xdr:nvSpPr>
            <xdr:cNvPr id="37923" name="Check Box 1059" hidden="1">
              <a:extLst>
                <a:ext uri="{63B3BB69-23CF-44E3-9099-C40C66FF867C}">
                  <a14:compatExt spid="_x0000_s37923"/>
                </a:ext>
                <a:ext uri="{FF2B5EF4-FFF2-40B4-BE49-F238E27FC236}">
                  <a16:creationId xmlns:a16="http://schemas.microsoft.com/office/drawing/2014/main" id="{00000000-0008-0000-1900-000023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365760</xdr:colOff>
          <xdr:row>13</xdr:row>
          <xdr:rowOff>220980</xdr:rowOff>
        </xdr:to>
        <xdr:sp macro="" textlink="">
          <xdr:nvSpPr>
            <xdr:cNvPr id="37924" name="Check Box 1060" hidden="1">
              <a:extLst>
                <a:ext uri="{63B3BB69-23CF-44E3-9099-C40C66FF867C}">
                  <a14:compatExt spid="_x0000_s37924"/>
                </a:ext>
                <a:ext uri="{FF2B5EF4-FFF2-40B4-BE49-F238E27FC236}">
                  <a16:creationId xmlns:a16="http://schemas.microsoft.com/office/drawing/2014/main" id="{00000000-0008-0000-1900-00002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365760</xdr:colOff>
          <xdr:row>14</xdr:row>
          <xdr:rowOff>220980</xdr:rowOff>
        </xdr:to>
        <xdr:sp macro="" textlink="">
          <xdr:nvSpPr>
            <xdr:cNvPr id="37925" name="Check Box 1061" hidden="1">
              <a:extLst>
                <a:ext uri="{63B3BB69-23CF-44E3-9099-C40C66FF867C}">
                  <a14:compatExt spid="_x0000_s37925"/>
                </a:ext>
                <a:ext uri="{FF2B5EF4-FFF2-40B4-BE49-F238E27FC236}">
                  <a16:creationId xmlns:a16="http://schemas.microsoft.com/office/drawing/2014/main" id="{00000000-0008-0000-1900-00002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365760</xdr:colOff>
          <xdr:row>15</xdr:row>
          <xdr:rowOff>220980</xdr:rowOff>
        </xdr:to>
        <xdr:sp macro="" textlink="">
          <xdr:nvSpPr>
            <xdr:cNvPr id="37926" name="Check Box 1062" hidden="1">
              <a:extLst>
                <a:ext uri="{63B3BB69-23CF-44E3-9099-C40C66FF867C}">
                  <a14:compatExt spid="_x0000_s37926"/>
                </a:ext>
                <a:ext uri="{FF2B5EF4-FFF2-40B4-BE49-F238E27FC236}">
                  <a16:creationId xmlns:a16="http://schemas.microsoft.com/office/drawing/2014/main" id="{00000000-0008-0000-1900-00002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365760</xdr:colOff>
          <xdr:row>16</xdr:row>
          <xdr:rowOff>220980</xdr:rowOff>
        </xdr:to>
        <xdr:sp macro="" textlink="">
          <xdr:nvSpPr>
            <xdr:cNvPr id="37927" name="Check Box 1063" hidden="1">
              <a:extLst>
                <a:ext uri="{63B3BB69-23CF-44E3-9099-C40C66FF867C}">
                  <a14:compatExt spid="_x0000_s37927"/>
                </a:ext>
                <a:ext uri="{FF2B5EF4-FFF2-40B4-BE49-F238E27FC236}">
                  <a16:creationId xmlns:a16="http://schemas.microsoft.com/office/drawing/2014/main" id="{00000000-0008-0000-1900-00002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365760</xdr:colOff>
          <xdr:row>17</xdr:row>
          <xdr:rowOff>220980</xdr:rowOff>
        </xdr:to>
        <xdr:sp macro="" textlink="">
          <xdr:nvSpPr>
            <xdr:cNvPr id="37928" name="Check Box 1064" hidden="1">
              <a:extLst>
                <a:ext uri="{63B3BB69-23CF-44E3-9099-C40C66FF867C}">
                  <a14:compatExt spid="_x0000_s37928"/>
                </a:ext>
                <a:ext uri="{FF2B5EF4-FFF2-40B4-BE49-F238E27FC236}">
                  <a16:creationId xmlns:a16="http://schemas.microsoft.com/office/drawing/2014/main" id="{00000000-0008-0000-1900-00002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365760</xdr:colOff>
          <xdr:row>18</xdr:row>
          <xdr:rowOff>220980</xdr:rowOff>
        </xdr:to>
        <xdr:sp macro="" textlink="">
          <xdr:nvSpPr>
            <xdr:cNvPr id="37929" name="Check Box 1065" hidden="1">
              <a:extLst>
                <a:ext uri="{63B3BB69-23CF-44E3-9099-C40C66FF867C}">
                  <a14:compatExt spid="_x0000_s37929"/>
                </a:ext>
                <a:ext uri="{FF2B5EF4-FFF2-40B4-BE49-F238E27FC236}">
                  <a16:creationId xmlns:a16="http://schemas.microsoft.com/office/drawing/2014/main" id="{00000000-0008-0000-1900-00002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365760</xdr:colOff>
          <xdr:row>19</xdr:row>
          <xdr:rowOff>220980</xdr:rowOff>
        </xdr:to>
        <xdr:sp macro="" textlink="">
          <xdr:nvSpPr>
            <xdr:cNvPr id="37930" name="Check Box 1066" hidden="1">
              <a:extLst>
                <a:ext uri="{63B3BB69-23CF-44E3-9099-C40C66FF867C}">
                  <a14:compatExt spid="_x0000_s37930"/>
                </a:ext>
                <a:ext uri="{FF2B5EF4-FFF2-40B4-BE49-F238E27FC236}">
                  <a16:creationId xmlns:a16="http://schemas.microsoft.com/office/drawing/2014/main" id="{00000000-0008-0000-1900-00002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365760</xdr:colOff>
          <xdr:row>20</xdr:row>
          <xdr:rowOff>220980</xdr:rowOff>
        </xdr:to>
        <xdr:sp macro="" textlink="">
          <xdr:nvSpPr>
            <xdr:cNvPr id="37931" name="Check Box 1067" hidden="1">
              <a:extLst>
                <a:ext uri="{63B3BB69-23CF-44E3-9099-C40C66FF867C}">
                  <a14:compatExt spid="_x0000_s37931"/>
                </a:ext>
                <a:ext uri="{FF2B5EF4-FFF2-40B4-BE49-F238E27FC236}">
                  <a16:creationId xmlns:a16="http://schemas.microsoft.com/office/drawing/2014/main" id="{00000000-0008-0000-1900-00002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365760</xdr:colOff>
          <xdr:row>21</xdr:row>
          <xdr:rowOff>220980</xdr:rowOff>
        </xdr:to>
        <xdr:sp macro="" textlink="">
          <xdr:nvSpPr>
            <xdr:cNvPr id="37932" name="Check Box 1068" hidden="1">
              <a:extLst>
                <a:ext uri="{63B3BB69-23CF-44E3-9099-C40C66FF867C}">
                  <a14:compatExt spid="_x0000_s37932"/>
                </a:ext>
                <a:ext uri="{FF2B5EF4-FFF2-40B4-BE49-F238E27FC236}">
                  <a16:creationId xmlns:a16="http://schemas.microsoft.com/office/drawing/2014/main" id="{00000000-0008-0000-1900-00002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365760</xdr:colOff>
          <xdr:row>22</xdr:row>
          <xdr:rowOff>220980</xdr:rowOff>
        </xdr:to>
        <xdr:sp macro="" textlink="">
          <xdr:nvSpPr>
            <xdr:cNvPr id="37933" name="Check Box 1069" hidden="1">
              <a:extLst>
                <a:ext uri="{63B3BB69-23CF-44E3-9099-C40C66FF867C}">
                  <a14:compatExt spid="_x0000_s37933"/>
                </a:ext>
                <a:ext uri="{FF2B5EF4-FFF2-40B4-BE49-F238E27FC236}">
                  <a16:creationId xmlns:a16="http://schemas.microsoft.com/office/drawing/2014/main" id="{00000000-0008-0000-1900-00002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365760</xdr:colOff>
          <xdr:row>23</xdr:row>
          <xdr:rowOff>220980</xdr:rowOff>
        </xdr:to>
        <xdr:sp macro="" textlink="">
          <xdr:nvSpPr>
            <xdr:cNvPr id="37934" name="Check Box 1070" hidden="1">
              <a:extLst>
                <a:ext uri="{63B3BB69-23CF-44E3-9099-C40C66FF867C}">
                  <a14:compatExt spid="_x0000_s37934"/>
                </a:ext>
                <a:ext uri="{FF2B5EF4-FFF2-40B4-BE49-F238E27FC236}">
                  <a16:creationId xmlns:a16="http://schemas.microsoft.com/office/drawing/2014/main" id="{00000000-0008-0000-1900-00002E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365760</xdr:colOff>
          <xdr:row>24</xdr:row>
          <xdr:rowOff>220980</xdr:rowOff>
        </xdr:to>
        <xdr:sp macro="" textlink="">
          <xdr:nvSpPr>
            <xdr:cNvPr id="37935" name="Check Box 1071" hidden="1">
              <a:extLst>
                <a:ext uri="{63B3BB69-23CF-44E3-9099-C40C66FF867C}">
                  <a14:compatExt spid="_x0000_s37935"/>
                </a:ext>
                <a:ext uri="{FF2B5EF4-FFF2-40B4-BE49-F238E27FC236}">
                  <a16:creationId xmlns:a16="http://schemas.microsoft.com/office/drawing/2014/main" id="{00000000-0008-0000-1900-00002F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365760</xdr:colOff>
          <xdr:row>25</xdr:row>
          <xdr:rowOff>220980</xdr:rowOff>
        </xdr:to>
        <xdr:sp macro="" textlink="">
          <xdr:nvSpPr>
            <xdr:cNvPr id="37936" name="Check Box 1072" hidden="1">
              <a:extLst>
                <a:ext uri="{63B3BB69-23CF-44E3-9099-C40C66FF867C}">
                  <a14:compatExt spid="_x0000_s37936"/>
                </a:ext>
                <a:ext uri="{FF2B5EF4-FFF2-40B4-BE49-F238E27FC236}">
                  <a16:creationId xmlns:a16="http://schemas.microsoft.com/office/drawing/2014/main" id="{00000000-0008-0000-1900-00003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365760</xdr:colOff>
          <xdr:row>26</xdr:row>
          <xdr:rowOff>220980</xdr:rowOff>
        </xdr:to>
        <xdr:sp macro="" textlink="">
          <xdr:nvSpPr>
            <xdr:cNvPr id="37937" name="Check Box 1073" hidden="1">
              <a:extLst>
                <a:ext uri="{63B3BB69-23CF-44E3-9099-C40C66FF867C}">
                  <a14:compatExt spid="_x0000_s37937"/>
                </a:ext>
                <a:ext uri="{FF2B5EF4-FFF2-40B4-BE49-F238E27FC236}">
                  <a16:creationId xmlns:a16="http://schemas.microsoft.com/office/drawing/2014/main" id="{00000000-0008-0000-1900-00003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27</xdr:row>
          <xdr:rowOff>0</xdr:rowOff>
        </xdr:from>
        <xdr:to>
          <xdr:col>10</xdr:col>
          <xdr:colOff>365760</xdr:colOff>
          <xdr:row>27</xdr:row>
          <xdr:rowOff>220980</xdr:rowOff>
        </xdr:to>
        <xdr:sp macro="" textlink="">
          <xdr:nvSpPr>
            <xdr:cNvPr id="37938" name="Check Box 1074" hidden="1">
              <a:extLst>
                <a:ext uri="{63B3BB69-23CF-44E3-9099-C40C66FF867C}">
                  <a14:compatExt spid="_x0000_s37938"/>
                </a:ext>
                <a:ext uri="{FF2B5EF4-FFF2-40B4-BE49-F238E27FC236}">
                  <a16:creationId xmlns:a16="http://schemas.microsoft.com/office/drawing/2014/main" id="{00000000-0008-0000-1900-00003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28</xdr:row>
          <xdr:rowOff>0</xdr:rowOff>
        </xdr:from>
        <xdr:to>
          <xdr:col>10</xdr:col>
          <xdr:colOff>365760</xdr:colOff>
          <xdr:row>29</xdr:row>
          <xdr:rowOff>22860</xdr:rowOff>
        </xdr:to>
        <xdr:sp macro="" textlink="">
          <xdr:nvSpPr>
            <xdr:cNvPr id="37939" name="Check Box 1075" hidden="1">
              <a:extLst>
                <a:ext uri="{63B3BB69-23CF-44E3-9099-C40C66FF867C}">
                  <a14:compatExt spid="_x0000_s37939"/>
                </a:ext>
                <a:ext uri="{FF2B5EF4-FFF2-40B4-BE49-F238E27FC236}">
                  <a16:creationId xmlns:a16="http://schemas.microsoft.com/office/drawing/2014/main" id="{00000000-0008-0000-1900-000033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29</xdr:row>
          <xdr:rowOff>0</xdr:rowOff>
        </xdr:from>
        <xdr:to>
          <xdr:col>10</xdr:col>
          <xdr:colOff>365760</xdr:colOff>
          <xdr:row>29</xdr:row>
          <xdr:rowOff>220980</xdr:rowOff>
        </xdr:to>
        <xdr:sp macro="" textlink="">
          <xdr:nvSpPr>
            <xdr:cNvPr id="37940" name="Check Box 1076" hidden="1">
              <a:extLst>
                <a:ext uri="{63B3BB69-23CF-44E3-9099-C40C66FF867C}">
                  <a14:compatExt spid="_x0000_s37940"/>
                </a:ext>
                <a:ext uri="{FF2B5EF4-FFF2-40B4-BE49-F238E27FC236}">
                  <a16:creationId xmlns:a16="http://schemas.microsoft.com/office/drawing/2014/main" id="{00000000-0008-0000-1900-00003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30</xdr:row>
          <xdr:rowOff>0</xdr:rowOff>
        </xdr:from>
        <xdr:to>
          <xdr:col>10</xdr:col>
          <xdr:colOff>365760</xdr:colOff>
          <xdr:row>30</xdr:row>
          <xdr:rowOff>220980</xdr:rowOff>
        </xdr:to>
        <xdr:sp macro="" textlink="">
          <xdr:nvSpPr>
            <xdr:cNvPr id="37941" name="Check Box 1077" hidden="1">
              <a:extLst>
                <a:ext uri="{63B3BB69-23CF-44E3-9099-C40C66FF867C}">
                  <a14:compatExt spid="_x0000_s37941"/>
                </a:ext>
                <a:ext uri="{FF2B5EF4-FFF2-40B4-BE49-F238E27FC236}">
                  <a16:creationId xmlns:a16="http://schemas.microsoft.com/office/drawing/2014/main" id="{00000000-0008-0000-1900-00003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31</xdr:row>
          <xdr:rowOff>0</xdr:rowOff>
        </xdr:from>
        <xdr:to>
          <xdr:col>10</xdr:col>
          <xdr:colOff>365760</xdr:colOff>
          <xdr:row>31</xdr:row>
          <xdr:rowOff>220980</xdr:rowOff>
        </xdr:to>
        <xdr:sp macro="" textlink="">
          <xdr:nvSpPr>
            <xdr:cNvPr id="37942" name="Check Box 1078" hidden="1">
              <a:extLst>
                <a:ext uri="{63B3BB69-23CF-44E3-9099-C40C66FF867C}">
                  <a14:compatExt spid="_x0000_s37942"/>
                </a:ext>
                <a:ext uri="{FF2B5EF4-FFF2-40B4-BE49-F238E27FC236}">
                  <a16:creationId xmlns:a16="http://schemas.microsoft.com/office/drawing/2014/main" id="{00000000-0008-0000-1900-00003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32</xdr:row>
          <xdr:rowOff>0</xdr:rowOff>
        </xdr:from>
        <xdr:to>
          <xdr:col>10</xdr:col>
          <xdr:colOff>365760</xdr:colOff>
          <xdr:row>32</xdr:row>
          <xdr:rowOff>220980</xdr:rowOff>
        </xdr:to>
        <xdr:sp macro="" textlink="">
          <xdr:nvSpPr>
            <xdr:cNvPr id="37943" name="Check Box 1079" hidden="1">
              <a:extLst>
                <a:ext uri="{63B3BB69-23CF-44E3-9099-C40C66FF867C}">
                  <a14:compatExt spid="_x0000_s37943"/>
                </a:ext>
                <a:ext uri="{FF2B5EF4-FFF2-40B4-BE49-F238E27FC236}">
                  <a16:creationId xmlns:a16="http://schemas.microsoft.com/office/drawing/2014/main" id="{00000000-0008-0000-1900-00003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33</xdr:row>
          <xdr:rowOff>0</xdr:rowOff>
        </xdr:from>
        <xdr:to>
          <xdr:col>10</xdr:col>
          <xdr:colOff>365760</xdr:colOff>
          <xdr:row>33</xdr:row>
          <xdr:rowOff>220980</xdr:rowOff>
        </xdr:to>
        <xdr:sp macro="" textlink="">
          <xdr:nvSpPr>
            <xdr:cNvPr id="37944" name="Check Box 1080" hidden="1">
              <a:extLst>
                <a:ext uri="{63B3BB69-23CF-44E3-9099-C40C66FF867C}">
                  <a14:compatExt spid="_x0000_s37944"/>
                </a:ext>
                <a:ext uri="{FF2B5EF4-FFF2-40B4-BE49-F238E27FC236}">
                  <a16:creationId xmlns:a16="http://schemas.microsoft.com/office/drawing/2014/main" id="{00000000-0008-0000-1900-00003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34</xdr:row>
          <xdr:rowOff>0</xdr:rowOff>
        </xdr:from>
        <xdr:to>
          <xdr:col>10</xdr:col>
          <xdr:colOff>365760</xdr:colOff>
          <xdr:row>34</xdr:row>
          <xdr:rowOff>220980</xdr:rowOff>
        </xdr:to>
        <xdr:sp macro="" textlink="">
          <xdr:nvSpPr>
            <xdr:cNvPr id="37945" name="Check Box 1081" hidden="1">
              <a:extLst>
                <a:ext uri="{63B3BB69-23CF-44E3-9099-C40C66FF867C}">
                  <a14:compatExt spid="_x0000_s37945"/>
                </a:ext>
                <a:ext uri="{FF2B5EF4-FFF2-40B4-BE49-F238E27FC236}">
                  <a16:creationId xmlns:a16="http://schemas.microsoft.com/office/drawing/2014/main" id="{00000000-0008-0000-1900-00003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35</xdr:row>
          <xdr:rowOff>0</xdr:rowOff>
        </xdr:from>
        <xdr:to>
          <xdr:col>10</xdr:col>
          <xdr:colOff>365760</xdr:colOff>
          <xdr:row>36</xdr:row>
          <xdr:rowOff>22860</xdr:rowOff>
        </xdr:to>
        <xdr:sp macro="" textlink="">
          <xdr:nvSpPr>
            <xdr:cNvPr id="37946" name="Check Box 1082" hidden="1">
              <a:extLst>
                <a:ext uri="{63B3BB69-23CF-44E3-9099-C40C66FF867C}">
                  <a14:compatExt spid="_x0000_s37946"/>
                </a:ext>
                <a:ext uri="{FF2B5EF4-FFF2-40B4-BE49-F238E27FC236}">
                  <a16:creationId xmlns:a16="http://schemas.microsoft.com/office/drawing/2014/main" id="{00000000-0008-0000-1900-00003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35</xdr:row>
          <xdr:rowOff>190500</xdr:rowOff>
        </xdr:from>
        <xdr:to>
          <xdr:col>10</xdr:col>
          <xdr:colOff>365760</xdr:colOff>
          <xdr:row>37</xdr:row>
          <xdr:rowOff>7620</xdr:rowOff>
        </xdr:to>
        <xdr:sp macro="" textlink="">
          <xdr:nvSpPr>
            <xdr:cNvPr id="37947" name="Check Box 1083" hidden="1">
              <a:extLst>
                <a:ext uri="{63B3BB69-23CF-44E3-9099-C40C66FF867C}">
                  <a14:compatExt spid="_x0000_s37947"/>
                </a:ext>
                <a:ext uri="{FF2B5EF4-FFF2-40B4-BE49-F238E27FC236}">
                  <a16:creationId xmlns:a16="http://schemas.microsoft.com/office/drawing/2014/main" id="{00000000-0008-0000-1900-00003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37</xdr:row>
          <xdr:rowOff>0</xdr:rowOff>
        </xdr:from>
        <xdr:to>
          <xdr:col>10</xdr:col>
          <xdr:colOff>365760</xdr:colOff>
          <xdr:row>37</xdr:row>
          <xdr:rowOff>220980</xdr:rowOff>
        </xdr:to>
        <xdr:sp macro="" textlink="">
          <xdr:nvSpPr>
            <xdr:cNvPr id="37948" name="Check Box 1084" hidden="1">
              <a:extLst>
                <a:ext uri="{63B3BB69-23CF-44E3-9099-C40C66FF867C}">
                  <a14:compatExt spid="_x0000_s37948"/>
                </a:ext>
                <a:ext uri="{FF2B5EF4-FFF2-40B4-BE49-F238E27FC236}">
                  <a16:creationId xmlns:a16="http://schemas.microsoft.com/office/drawing/2014/main" id="{00000000-0008-0000-1900-00003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38</xdr:row>
          <xdr:rowOff>0</xdr:rowOff>
        </xdr:from>
        <xdr:to>
          <xdr:col>10</xdr:col>
          <xdr:colOff>365760</xdr:colOff>
          <xdr:row>38</xdr:row>
          <xdr:rowOff>220980</xdr:rowOff>
        </xdr:to>
        <xdr:sp macro="" textlink="">
          <xdr:nvSpPr>
            <xdr:cNvPr id="37949" name="Check Box 1085" hidden="1">
              <a:extLst>
                <a:ext uri="{63B3BB69-23CF-44E3-9099-C40C66FF867C}">
                  <a14:compatExt spid="_x0000_s37949"/>
                </a:ext>
                <a:ext uri="{FF2B5EF4-FFF2-40B4-BE49-F238E27FC236}">
                  <a16:creationId xmlns:a16="http://schemas.microsoft.com/office/drawing/2014/main" id="{00000000-0008-0000-1900-00003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39</xdr:row>
          <xdr:rowOff>0</xdr:rowOff>
        </xdr:from>
        <xdr:to>
          <xdr:col>10</xdr:col>
          <xdr:colOff>365760</xdr:colOff>
          <xdr:row>39</xdr:row>
          <xdr:rowOff>220980</xdr:rowOff>
        </xdr:to>
        <xdr:sp macro="" textlink="">
          <xdr:nvSpPr>
            <xdr:cNvPr id="37950" name="Check Box 1086" hidden="1">
              <a:extLst>
                <a:ext uri="{63B3BB69-23CF-44E3-9099-C40C66FF867C}">
                  <a14:compatExt spid="_x0000_s37950"/>
                </a:ext>
                <a:ext uri="{FF2B5EF4-FFF2-40B4-BE49-F238E27FC236}">
                  <a16:creationId xmlns:a16="http://schemas.microsoft.com/office/drawing/2014/main" id="{00000000-0008-0000-1900-00003E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40</xdr:row>
          <xdr:rowOff>0</xdr:rowOff>
        </xdr:from>
        <xdr:to>
          <xdr:col>10</xdr:col>
          <xdr:colOff>365760</xdr:colOff>
          <xdr:row>41</xdr:row>
          <xdr:rowOff>22860</xdr:rowOff>
        </xdr:to>
        <xdr:sp macro="" textlink="">
          <xdr:nvSpPr>
            <xdr:cNvPr id="37951" name="Check Box 1087" hidden="1">
              <a:extLst>
                <a:ext uri="{63B3BB69-23CF-44E3-9099-C40C66FF867C}">
                  <a14:compatExt spid="_x0000_s37951"/>
                </a:ext>
                <a:ext uri="{FF2B5EF4-FFF2-40B4-BE49-F238E27FC236}">
                  <a16:creationId xmlns:a16="http://schemas.microsoft.com/office/drawing/2014/main" id="{00000000-0008-0000-1900-00003F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40</xdr:row>
          <xdr:rowOff>190500</xdr:rowOff>
        </xdr:from>
        <xdr:to>
          <xdr:col>10</xdr:col>
          <xdr:colOff>365760</xdr:colOff>
          <xdr:row>42</xdr:row>
          <xdr:rowOff>7620</xdr:rowOff>
        </xdr:to>
        <xdr:sp macro="" textlink="">
          <xdr:nvSpPr>
            <xdr:cNvPr id="37952" name="Check Box 1088" hidden="1">
              <a:extLst>
                <a:ext uri="{63B3BB69-23CF-44E3-9099-C40C66FF867C}">
                  <a14:compatExt spid="_x0000_s37952"/>
                </a:ext>
                <a:ext uri="{FF2B5EF4-FFF2-40B4-BE49-F238E27FC236}">
                  <a16:creationId xmlns:a16="http://schemas.microsoft.com/office/drawing/2014/main" id="{00000000-0008-0000-1900-00004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42</xdr:row>
          <xdr:rowOff>0</xdr:rowOff>
        </xdr:from>
        <xdr:to>
          <xdr:col>10</xdr:col>
          <xdr:colOff>365760</xdr:colOff>
          <xdr:row>42</xdr:row>
          <xdr:rowOff>220980</xdr:rowOff>
        </xdr:to>
        <xdr:sp macro="" textlink="">
          <xdr:nvSpPr>
            <xdr:cNvPr id="37953" name="Check Box 1089" hidden="1">
              <a:extLst>
                <a:ext uri="{63B3BB69-23CF-44E3-9099-C40C66FF867C}">
                  <a14:compatExt spid="_x0000_s37953"/>
                </a:ext>
                <a:ext uri="{FF2B5EF4-FFF2-40B4-BE49-F238E27FC236}">
                  <a16:creationId xmlns:a16="http://schemas.microsoft.com/office/drawing/2014/main" id="{00000000-0008-0000-1900-00004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43</xdr:row>
          <xdr:rowOff>0</xdr:rowOff>
        </xdr:from>
        <xdr:to>
          <xdr:col>10</xdr:col>
          <xdr:colOff>365760</xdr:colOff>
          <xdr:row>43</xdr:row>
          <xdr:rowOff>220980</xdr:rowOff>
        </xdr:to>
        <xdr:sp macro="" textlink="">
          <xdr:nvSpPr>
            <xdr:cNvPr id="37954" name="Check Box 1090" hidden="1">
              <a:extLst>
                <a:ext uri="{63B3BB69-23CF-44E3-9099-C40C66FF867C}">
                  <a14:compatExt spid="_x0000_s37954"/>
                </a:ext>
                <a:ext uri="{FF2B5EF4-FFF2-40B4-BE49-F238E27FC236}">
                  <a16:creationId xmlns:a16="http://schemas.microsoft.com/office/drawing/2014/main" id="{00000000-0008-0000-1900-00004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44</xdr:row>
          <xdr:rowOff>0</xdr:rowOff>
        </xdr:from>
        <xdr:to>
          <xdr:col>10</xdr:col>
          <xdr:colOff>365760</xdr:colOff>
          <xdr:row>44</xdr:row>
          <xdr:rowOff>220980</xdr:rowOff>
        </xdr:to>
        <xdr:sp macro="" textlink="">
          <xdr:nvSpPr>
            <xdr:cNvPr id="37955" name="Check Box 1091" hidden="1">
              <a:extLst>
                <a:ext uri="{63B3BB69-23CF-44E3-9099-C40C66FF867C}">
                  <a14:compatExt spid="_x0000_s37955"/>
                </a:ext>
                <a:ext uri="{FF2B5EF4-FFF2-40B4-BE49-F238E27FC236}">
                  <a16:creationId xmlns:a16="http://schemas.microsoft.com/office/drawing/2014/main" id="{00000000-0008-0000-1900-000043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45</xdr:row>
          <xdr:rowOff>0</xdr:rowOff>
        </xdr:from>
        <xdr:to>
          <xdr:col>10</xdr:col>
          <xdr:colOff>365760</xdr:colOff>
          <xdr:row>45</xdr:row>
          <xdr:rowOff>220980</xdr:rowOff>
        </xdr:to>
        <xdr:sp macro="" textlink="">
          <xdr:nvSpPr>
            <xdr:cNvPr id="37956" name="Check Box 1092" hidden="1">
              <a:extLst>
                <a:ext uri="{63B3BB69-23CF-44E3-9099-C40C66FF867C}">
                  <a14:compatExt spid="_x0000_s37956"/>
                </a:ext>
                <a:ext uri="{FF2B5EF4-FFF2-40B4-BE49-F238E27FC236}">
                  <a16:creationId xmlns:a16="http://schemas.microsoft.com/office/drawing/2014/main" id="{00000000-0008-0000-1900-00004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46</xdr:row>
          <xdr:rowOff>0</xdr:rowOff>
        </xdr:from>
        <xdr:to>
          <xdr:col>10</xdr:col>
          <xdr:colOff>365760</xdr:colOff>
          <xdr:row>46</xdr:row>
          <xdr:rowOff>220980</xdr:rowOff>
        </xdr:to>
        <xdr:sp macro="" textlink="">
          <xdr:nvSpPr>
            <xdr:cNvPr id="37957" name="Check Box 1093" hidden="1">
              <a:extLst>
                <a:ext uri="{63B3BB69-23CF-44E3-9099-C40C66FF867C}">
                  <a14:compatExt spid="_x0000_s37957"/>
                </a:ext>
                <a:ext uri="{FF2B5EF4-FFF2-40B4-BE49-F238E27FC236}">
                  <a16:creationId xmlns:a16="http://schemas.microsoft.com/office/drawing/2014/main" id="{00000000-0008-0000-1900-00004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47</xdr:row>
          <xdr:rowOff>0</xdr:rowOff>
        </xdr:from>
        <xdr:to>
          <xdr:col>10</xdr:col>
          <xdr:colOff>365760</xdr:colOff>
          <xdr:row>47</xdr:row>
          <xdr:rowOff>220980</xdr:rowOff>
        </xdr:to>
        <xdr:sp macro="" textlink="">
          <xdr:nvSpPr>
            <xdr:cNvPr id="37958" name="Check Box 1094" hidden="1">
              <a:extLst>
                <a:ext uri="{63B3BB69-23CF-44E3-9099-C40C66FF867C}">
                  <a14:compatExt spid="_x0000_s37958"/>
                </a:ext>
                <a:ext uri="{FF2B5EF4-FFF2-40B4-BE49-F238E27FC236}">
                  <a16:creationId xmlns:a16="http://schemas.microsoft.com/office/drawing/2014/main" id="{00000000-0008-0000-1900-00004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48</xdr:row>
          <xdr:rowOff>0</xdr:rowOff>
        </xdr:from>
        <xdr:to>
          <xdr:col>10</xdr:col>
          <xdr:colOff>365760</xdr:colOff>
          <xdr:row>48</xdr:row>
          <xdr:rowOff>220980</xdr:rowOff>
        </xdr:to>
        <xdr:sp macro="" textlink="">
          <xdr:nvSpPr>
            <xdr:cNvPr id="37959" name="Check Box 1095" hidden="1">
              <a:extLst>
                <a:ext uri="{63B3BB69-23CF-44E3-9099-C40C66FF867C}">
                  <a14:compatExt spid="_x0000_s37959"/>
                </a:ext>
                <a:ext uri="{FF2B5EF4-FFF2-40B4-BE49-F238E27FC236}">
                  <a16:creationId xmlns:a16="http://schemas.microsoft.com/office/drawing/2014/main" id="{00000000-0008-0000-1900-00004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49</xdr:row>
          <xdr:rowOff>0</xdr:rowOff>
        </xdr:from>
        <xdr:to>
          <xdr:col>10</xdr:col>
          <xdr:colOff>365760</xdr:colOff>
          <xdr:row>50</xdr:row>
          <xdr:rowOff>22860</xdr:rowOff>
        </xdr:to>
        <xdr:sp macro="" textlink="">
          <xdr:nvSpPr>
            <xdr:cNvPr id="37960" name="Check Box 1096" hidden="1">
              <a:extLst>
                <a:ext uri="{63B3BB69-23CF-44E3-9099-C40C66FF867C}">
                  <a14:compatExt spid="_x0000_s37960"/>
                </a:ext>
                <a:ext uri="{FF2B5EF4-FFF2-40B4-BE49-F238E27FC236}">
                  <a16:creationId xmlns:a16="http://schemas.microsoft.com/office/drawing/2014/main" id="{00000000-0008-0000-1900-00004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50</xdr:row>
          <xdr:rowOff>0</xdr:rowOff>
        </xdr:from>
        <xdr:to>
          <xdr:col>10</xdr:col>
          <xdr:colOff>365760</xdr:colOff>
          <xdr:row>50</xdr:row>
          <xdr:rowOff>220980</xdr:rowOff>
        </xdr:to>
        <xdr:sp macro="" textlink="">
          <xdr:nvSpPr>
            <xdr:cNvPr id="37961" name="Check Box 1097" hidden="1">
              <a:extLst>
                <a:ext uri="{63B3BB69-23CF-44E3-9099-C40C66FF867C}">
                  <a14:compatExt spid="_x0000_s37961"/>
                </a:ext>
                <a:ext uri="{FF2B5EF4-FFF2-40B4-BE49-F238E27FC236}">
                  <a16:creationId xmlns:a16="http://schemas.microsoft.com/office/drawing/2014/main" id="{00000000-0008-0000-1900-00004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51</xdr:row>
          <xdr:rowOff>0</xdr:rowOff>
        </xdr:from>
        <xdr:to>
          <xdr:col>10</xdr:col>
          <xdr:colOff>365760</xdr:colOff>
          <xdr:row>51</xdr:row>
          <xdr:rowOff>220980</xdr:rowOff>
        </xdr:to>
        <xdr:sp macro="" textlink="">
          <xdr:nvSpPr>
            <xdr:cNvPr id="37962" name="Check Box 1098" hidden="1">
              <a:extLst>
                <a:ext uri="{63B3BB69-23CF-44E3-9099-C40C66FF867C}">
                  <a14:compatExt spid="_x0000_s37962"/>
                </a:ext>
                <a:ext uri="{FF2B5EF4-FFF2-40B4-BE49-F238E27FC236}">
                  <a16:creationId xmlns:a16="http://schemas.microsoft.com/office/drawing/2014/main" id="{00000000-0008-0000-1900-00004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52</xdr:row>
          <xdr:rowOff>0</xdr:rowOff>
        </xdr:from>
        <xdr:to>
          <xdr:col>10</xdr:col>
          <xdr:colOff>365760</xdr:colOff>
          <xdr:row>52</xdr:row>
          <xdr:rowOff>220980</xdr:rowOff>
        </xdr:to>
        <xdr:sp macro="" textlink="">
          <xdr:nvSpPr>
            <xdr:cNvPr id="37963" name="Check Box 1099" hidden="1">
              <a:extLst>
                <a:ext uri="{63B3BB69-23CF-44E3-9099-C40C66FF867C}">
                  <a14:compatExt spid="_x0000_s37963"/>
                </a:ext>
                <a:ext uri="{FF2B5EF4-FFF2-40B4-BE49-F238E27FC236}">
                  <a16:creationId xmlns:a16="http://schemas.microsoft.com/office/drawing/2014/main" id="{00000000-0008-0000-1900-00004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53</xdr:row>
          <xdr:rowOff>0</xdr:rowOff>
        </xdr:from>
        <xdr:to>
          <xdr:col>10</xdr:col>
          <xdr:colOff>365760</xdr:colOff>
          <xdr:row>53</xdr:row>
          <xdr:rowOff>220980</xdr:rowOff>
        </xdr:to>
        <xdr:sp macro="" textlink="">
          <xdr:nvSpPr>
            <xdr:cNvPr id="37964" name="Check Box 1100" hidden="1">
              <a:extLst>
                <a:ext uri="{63B3BB69-23CF-44E3-9099-C40C66FF867C}">
                  <a14:compatExt spid="_x0000_s37964"/>
                </a:ext>
                <a:ext uri="{FF2B5EF4-FFF2-40B4-BE49-F238E27FC236}">
                  <a16:creationId xmlns:a16="http://schemas.microsoft.com/office/drawing/2014/main" id="{00000000-0008-0000-1900-00004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54</xdr:row>
          <xdr:rowOff>0</xdr:rowOff>
        </xdr:from>
        <xdr:to>
          <xdr:col>10</xdr:col>
          <xdr:colOff>365760</xdr:colOff>
          <xdr:row>54</xdr:row>
          <xdr:rowOff>220980</xdr:rowOff>
        </xdr:to>
        <xdr:sp macro="" textlink="">
          <xdr:nvSpPr>
            <xdr:cNvPr id="37965" name="Check Box 1101" hidden="1">
              <a:extLst>
                <a:ext uri="{63B3BB69-23CF-44E3-9099-C40C66FF867C}">
                  <a14:compatExt spid="_x0000_s37965"/>
                </a:ext>
                <a:ext uri="{FF2B5EF4-FFF2-40B4-BE49-F238E27FC236}">
                  <a16:creationId xmlns:a16="http://schemas.microsoft.com/office/drawing/2014/main" id="{00000000-0008-0000-1900-00004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55</xdr:row>
          <xdr:rowOff>0</xdr:rowOff>
        </xdr:from>
        <xdr:to>
          <xdr:col>10</xdr:col>
          <xdr:colOff>365760</xdr:colOff>
          <xdr:row>55</xdr:row>
          <xdr:rowOff>220980</xdr:rowOff>
        </xdr:to>
        <xdr:sp macro="" textlink="">
          <xdr:nvSpPr>
            <xdr:cNvPr id="37966" name="Check Box 1102" hidden="1">
              <a:extLst>
                <a:ext uri="{63B3BB69-23CF-44E3-9099-C40C66FF867C}">
                  <a14:compatExt spid="_x0000_s37966"/>
                </a:ext>
                <a:ext uri="{FF2B5EF4-FFF2-40B4-BE49-F238E27FC236}">
                  <a16:creationId xmlns:a16="http://schemas.microsoft.com/office/drawing/2014/main" id="{00000000-0008-0000-1900-00004E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56</xdr:row>
          <xdr:rowOff>0</xdr:rowOff>
        </xdr:from>
        <xdr:to>
          <xdr:col>10</xdr:col>
          <xdr:colOff>365760</xdr:colOff>
          <xdr:row>56</xdr:row>
          <xdr:rowOff>220980</xdr:rowOff>
        </xdr:to>
        <xdr:sp macro="" textlink="">
          <xdr:nvSpPr>
            <xdr:cNvPr id="37967" name="Check Box 1103" hidden="1">
              <a:extLst>
                <a:ext uri="{63B3BB69-23CF-44E3-9099-C40C66FF867C}">
                  <a14:compatExt spid="_x0000_s37967"/>
                </a:ext>
                <a:ext uri="{FF2B5EF4-FFF2-40B4-BE49-F238E27FC236}">
                  <a16:creationId xmlns:a16="http://schemas.microsoft.com/office/drawing/2014/main" id="{00000000-0008-0000-1900-00004F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57</xdr:row>
          <xdr:rowOff>0</xdr:rowOff>
        </xdr:from>
        <xdr:to>
          <xdr:col>10</xdr:col>
          <xdr:colOff>365760</xdr:colOff>
          <xdr:row>57</xdr:row>
          <xdr:rowOff>220980</xdr:rowOff>
        </xdr:to>
        <xdr:sp macro="" textlink="">
          <xdr:nvSpPr>
            <xdr:cNvPr id="37968" name="Check Box 1104" hidden="1">
              <a:extLst>
                <a:ext uri="{63B3BB69-23CF-44E3-9099-C40C66FF867C}">
                  <a14:compatExt spid="_x0000_s37968"/>
                </a:ext>
                <a:ext uri="{FF2B5EF4-FFF2-40B4-BE49-F238E27FC236}">
                  <a16:creationId xmlns:a16="http://schemas.microsoft.com/office/drawing/2014/main" id="{00000000-0008-0000-1900-000050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58</xdr:row>
          <xdr:rowOff>0</xdr:rowOff>
        </xdr:from>
        <xdr:to>
          <xdr:col>10</xdr:col>
          <xdr:colOff>365760</xdr:colOff>
          <xdr:row>59</xdr:row>
          <xdr:rowOff>22860</xdr:rowOff>
        </xdr:to>
        <xdr:sp macro="" textlink="">
          <xdr:nvSpPr>
            <xdr:cNvPr id="37969" name="Check Box 1105" hidden="1">
              <a:extLst>
                <a:ext uri="{63B3BB69-23CF-44E3-9099-C40C66FF867C}">
                  <a14:compatExt spid="_x0000_s37969"/>
                </a:ext>
                <a:ext uri="{FF2B5EF4-FFF2-40B4-BE49-F238E27FC236}">
                  <a16:creationId xmlns:a16="http://schemas.microsoft.com/office/drawing/2014/main" id="{00000000-0008-0000-1900-00005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59</xdr:row>
          <xdr:rowOff>0</xdr:rowOff>
        </xdr:from>
        <xdr:to>
          <xdr:col>10</xdr:col>
          <xdr:colOff>365760</xdr:colOff>
          <xdr:row>59</xdr:row>
          <xdr:rowOff>220980</xdr:rowOff>
        </xdr:to>
        <xdr:sp macro="" textlink="">
          <xdr:nvSpPr>
            <xdr:cNvPr id="37970" name="Check Box 1106" hidden="1">
              <a:extLst>
                <a:ext uri="{63B3BB69-23CF-44E3-9099-C40C66FF867C}">
                  <a14:compatExt spid="_x0000_s37970"/>
                </a:ext>
                <a:ext uri="{FF2B5EF4-FFF2-40B4-BE49-F238E27FC236}">
                  <a16:creationId xmlns:a16="http://schemas.microsoft.com/office/drawing/2014/main" id="{00000000-0008-0000-1900-00005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60</xdr:row>
          <xdr:rowOff>0</xdr:rowOff>
        </xdr:from>
        <xdr:to>
          <xdr:col>10</xdr:col>
          <xdr:colOff>365760</xdr:colOff>
          <xdr:row>60</xdr:row>
          <xdr:rowOff>220980</xdr:rowOff>
        </xdr:to>
        <xdr:sp macro="" textlink="">
          <xdr:nvSpPr>
            <xdr:cNvPr id="37971" name="Check Box 1107" hidden="1">
              <a:extLst>
                <a:ext uri="{63B3BB69-23CF-44E3-9099-C40C66FF867C}">
                  <a14:compatExt spid="_x0000_s37971"/>
                </a:ext>
                <a:ext uri="{FF2B5EF4-FFF2-40B4-BE49-F238E27FC236}">
                  <a16:creationId xmlns:a16="http://schemas.microsoft.com/office/drawing/2014/main" id="{00000000-0008-0000-1900-000053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61</xdr:row>
          <xdr:rowOff>0</xdr:rowOff>
        </xdr:from>
        <xdr:to>
          <xdr:col>10</xdr:col>
          <xdr:colOff>365760</xdr:colOff>
          <xdr:row>61</xdr:row>
          <xdr:rowOff>220980</xdr:rowOff>
        </xdr:to>
        <xdr:sp macro="" textlink="">
          <xdr:nvSpPr>
            <xdr:cNvPr id="37972" name="Check Box 1108" hidden="1">
              <a:extLst>
                <a:ext uri="{63B3BB69-23CF-44E3-9099-C40C66FF867C}">
                  <a14:compatExt spid="_x0000_s37972"/>
                </a:ext>
                <a:ext uri="{FF2B5EF4-FFF2-40B4-BE49-F238E27FC236}">
                  <a16:creationId xmlns:a16="http://schemas.microsoft.com/office/drawing/2014/main" id="{00000000-0008-0000-1900-000054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62</xdr:row>
          <xdr:rowOff>0</xdr:rowOff>
        </xdr:from>
        <xdr:to>
          <xdr:col>10</xdr:col>
          <xdr:colOff>365760</xdr:colOff>
          <xdr:row>62</xdr:row>
          <xdr:rowOff>220980</xdr:rowOff>
        </xdr:to>
        <xdr:sp macro="" textlink="">
          <xdr:nvSpPr>
            <xdr:cNvPr id="37973" name="Check Box 1109" hidden="1">
              <a:extLst>
                <a:ext uri="{63B3BB69-23CF-44E3-9099-C40C66FF867C}">
                  <a14:compatExt spid="_x0000_s37973"/>
                </a:ext>
                <a:ext uri="{FF2B5EF4-FFF2-40B4-BE49-F238E27FC236}">
                  <a16:creationId xmlns:a16="http://schemas.microsoft.com/office/drawing/2014/main" id="{00000000-0008-0000-1900-00005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63</xdr:row>
          <xdr:rowOff>0</xdr:rowOff>
        </xdr:from>
        <xdr:to>
          <xdr:col>10</xdr:col>
          <xdr:colOff>365760</xdr:colOff>
          <xdr:row>64</xdr:row>
          <xdr:rowOff>22860</xdr:rowOff>
        </xdr:to>
        <xdr:sp macro="" textlink="">
          <xdr:nvSpPr>
            <xdr:cNvPr id="37974" name="Check Box 1110" hidden="1">
              <a:extLst>
                <a:ext uri="{63B3BB69-23CF-44E3-9099-C40C66FF867C}">
                  <a14:compatExt spid="_x0000_s37974"/>
                </a:ext>
                <a:ext uri="{FF2B5EF4-FFF2-40B4-BE49-F238E27FC236}">
                  <a16:creationId xmlns:a16="http://schemas.microsoft.com/office/drawing/2014/main" id="{00000000-0008-0000-1900-00005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64</xdr:row>
          <xdr:rowOff>0</xdr:rowOff>
        </xdr:from>
        <xdr:to>
          <xdr:col>10</xdr:col>
          <xdr:colOff>365760</xdr:colOff>
          <xdr:row>64</xdr:row>
          <xdr:rowOff>220980</xdr:rowOff>
        </xdr:to>
        <xdr:sp macro="" textlink="">
          <xdr:nvSpPr>
            <xdr:cNvPr id="37975" name="Check Box 1111" hidden="1">
              <a:extLst>
                <a:ext uri="{63B3BB69-23CF-44E3-9099-C40C66FF867C}">
                  <a14:compatExt spid="_x0000_s37975"/>
                </a:ext>
                <a:ext uri="{FF2B5EF4-FFF2-40B4-BE49-F238E27FC236}">
                  <a16:creationId xmlns:a16="http://schemas.microsoft.com/office/drawing/2014/main" id="{00000000-0008-0000-1900-00005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6</xdr:col>
          <xdr:colOff>0</xdr:colOff>
          <xdr:row>9</xdr:row>
          <xdr:rowOff>22860</xdr:rowOff>
        </xdr:to>
        <xdr:sp macro="" textlink="">
          <xdr:nvSpPr>
            <xdr:cNvPr id="39018" name="Group Box 106" hidden="1">
              <a:extLst>
                <a:ext uri="{63B3BB69-23CF-44E3-9099-C40C66FF867C}">
                  <a14:compatExt spid="_x0000_s39018"/>
                </a:ext>
                <a:ext uri="{FF2B5EF4-FFF2-40B4-BE49-F238E27FC236}">
                  <a16:creationId xmlns:a16="http://schemas.microsoft.com/office/drawing/2014/main" id="{00000000-0008-0000-1A00-00006A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39019" name="Option Button 107" hidden="1">
              <a:extLst>
                <a:ext uri="{63B3BB69-23CF-44E3-9099-C40C66FF867C}">
                  <a14:compatExt spid="_x0000_s39019"/>
                </a:ext>
                <a:ext uri="{FF2B5EF4-FFF2-40B4-BE49-F238E27FC236}">
                  <a16:creationId xmlns:a16="http://schemas.microsoft.com/office/drawing/2014/main" id="{00000000-0008-0000-1A00-00006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39020" name="Group Box 108" hidden="1">
              <a:extLst>
                <a:ext uri="{63B3BB69-23CF-44E3-9099-C40C66FF867C}">
                  <a14:compatExt spid="_x0000_s39020"/>
                </a:ext>
                <a:ext uri="{FF2B5EF4-FFF2-40B4-BE49-F238E27FC236}">
                  <a16:creationId xmlns:a16="http://schemas.microsoft.com/office/drawing/2014/main" id="{00000000-0008-0000-1A00-00006C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39021" name="Option Button 109" hidden="1">
              <a:extLst>
                <a:ext uri="{63B3BB69-23CF-44E3-9099-C40C66FF867C}">
                  <a14:compatExt spid="_x0000_s39021"/>
                </a:ext>
                <a:ext uri="{FF2B5EF4-FFF2-40B4-BE49-F238E27FC236}">
                  <a16:creationId xmlns:a16="http://schemas.microsoft.com/office/drawing/2014/main" id="{00000000-0008-0000-1A00-00006D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39022" name="Option Button 110" hidden="1">
              <a:extLst>
                <a:ext uri="{63B3BB69-23CF-44E3-9099-C40C66FF867C}">
                  <a14:compatExt spid="_x0000_s39022"/>
                </a:ext>
                <a:ext uri="{FF2B5EF4-FFF2-40B4-BE49-F238E27FC236}">
                  <a16:creationId xmlns:a16="http://schemas.microsoft.com/office/drawing/2014/main" id="{00000000-0008-0000-1A00-00006E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11</xdr:col>
          <xdr:colOff>0</xdr:colOff>
          <xdr:row>6</xdr:row>
          <xdr:rowOff>0</xdr:rowOff>
        </xdr:to>
        <xdr:sp macro="" textlink="">
          <xdr:nvSpPr>
            <xdr:cNvPr id="39023" name="Group Box 111" hidden="1">
              <a:extLst>
                <a:ext uri="{63B3BB69-23CF-44E3-9099-C40C66FF867C}">
                  <a14:compatExt spid="_x0000_s39023"/>
                </a:ext>
                <a:ext uri="{FF2B5EF4-FFF2-40B4-BE49-F238E27FC236}">
                  <a16:creationId xmlns:a16="http://schemas.microsoft.com/office/drawing/2014/main" id="{00000000-0008-0000-1A00-00006F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39024" name="Option Button 112" hidden="1">
              <a:extLst>
                <a:ext uri="{63B3BB69-23CF-44E3-9099-C40C66FF867C}">
                  <a14:compatExt spid="_x0000_s39024"/>
                </a:ext>
                <a:ext uri="{FF2B5EF4-FFF2-40B4-BE49-F238E27FC236}">
                  <a16:creationId xmlns:a16="http://schemas.microsoft.com/office/drawing/2014/main" id="{00000000-0008-0000-1A00-000070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39025" name="Option Button 113" hidden="1">
              <a:extLst>
                <a:ext uri="{63B3BB69-23CF-44E3-9099-C40C66FF867C}">
                  <a14:compatExt spid="_x0000_s39025"/>
                </a:ext>
                <a:ext uri="{FF2B5EF4-FFF2-40B4-BE49-F238E27FC236}">
                  <a16:creationId xmlns:a16="http://schemas.microsoft.com/office/drawing/2014/main" id="{00000000-0008-0000-1A00-00007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39026" name="Option Button 114" hidden="1">
              <a:extLst>
                <a:ext uri="{63B3BB69-23CF-44E3-9099-C40C66FF867C}">
                  <a14:compatExt spid="_x0000_s39026"/>
                </a:ext>
                <a:ext uri="{FF2B5EF4-FFF2-40B4-BE49-F238E27FC236}">
                  <a16:creationId xmlns:a16="http://schemas.microsoft.com/office/drawing/2014/main" id="{00000000-0008-0000-1A00-00007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11</xdr:col>
          <xdr:colOff>0</xdr:colOff>
          <xdr:row>6</xdr:row>
          <xdr:rowOff>327660</xdr:rowOff>
        </xdr:to>
        <xdr:sp macro="" textlink="">
          <xdr:nvSpPr>
            <xdr:cNvPr id="39027" name="Group Box 115" hidden="1">
              <a:extLst>
                <a:ext uri="{63B3BB69-23CF-44E3-9099-C40C66FF867C}">
                  <a14:compatExt spid="_x0000_s39027"/>
                </a:ext>
                <a:ext uri="{FF2B5EF4-FFF2-40B4-BE49-F238E27FC236}">
                  <a16:creationId xmlns:a16="http://schemas.microsoft.com/office/drawing/2014/main" id="{00000000-0008-0000-1A00-000073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6</xdr:row>
          <xdr:rowOff>327660</xdr:rowOff>
        </xdr:to>
        <xdr:sp macro="" textlink="">
          <xdr:nvSpPr>
            <xdr:cNvPr id="39028" name="Option Button 116" hidden="1">
              <a:extLst>
                <a:ext uri="{63B3BB69-23CF-44E3-9099-C40C66FF867C}">
                  <a14:compatExt spid="_x0000_s39028"/>
                </a:ext>
                <a:ext uri="{FF2B5EF4-FFF2-40B4-BE49-F238E27FC236}">
                  <a16:creationId xmlns:a16="http://schemas.microsoft.com/office/drawing/2014/main" id="{00000000-0008-0000-1A00-000074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6</xdr:row>
          <xdr:rowOff>327660</xdr:rowOff>
        </xdr:to>
        <xdr:sp macro="" textlink="">
          <xdr:nvSpPr>
            <xdr:cNvPr id="39029" name="Option Button 117" hidden="1">
              <a:extLst>
                <a:ext uri="{63B3BB69-23CF-44E3-9099-C40C66FF867C}">
                  <a14:compatExt spid="_x0000_s39029"/>
                </a:ext>
                <a:ext uri="{FF2B5EF4-FFF2-40B4-BE49-F238E27FC236}">
                  <a16:creationId xmlns:a16="http://schemas.microsoft.com/office/drawing/2014/main" id="{00000000-0008-0000-1A00-00007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6</xdr:row>
          <xdr:rowOff>327660</xdr:rowOff>
        </xdr:to>
        <xdr:sp macro="" textlink="">
          <xdr:nvSpPr>
            <xdr:cNvPr id="39030" name="Option Button 118" hidden="1">
              <a:extLst>
                <a:ext uri="{63B3BB69-23CF-44E3-9099-C40C66FF867C}">
                  <a14:compatExt spid="_x0000_s39030"/>
                </a:ext>
                <a:ext uri="{FF2B5EF4-FFF2-40B4-BE49-F238E27FC236}">
                  <a16:creationId xmlns:a16="http://schemas.microsoft.com/office/drawing/2014/main" id="{00000000-0008-0000-1A00-00007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327660</xdr:rowOff>
        </xdr:from>
        <xdr:to>
          <xdr:col>11</xdr:col>
          <xdr:colOff>0</xdr:colOff>
          <xdr:row>8</xdr:row>
          <xdr:rowOff>0</xdr:rowOff>
        </xdr:to>
        <xdr:sp macro="" textlink="">
          <xdr:nvSpPr>
            <xdr:cNvPr id="39031" name="Group Box 119" hidden="1">
              <a:extLst>
                <a:ext uri="{63B3BB69-23CF-44E3-9099-C40C66FF867C}">
                  <a14:compatExt spid="_x0000_s39031"/>
                </a:ext>
                <a:ext uri="{FF2B5EF4-FFF2-40B4-BE49-F238E27FC236}">
                  <a16:creationId xmlns:a16="http://schemas.microsoft.com/office/drawing/2014/main" id="{00000000-0008-0000-1A00-000077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327660</xdr:rowOff>
        </xdr:from>
        <xdr:to>
          <xdr:col>7</xdr:col>
          <xdr:colOff>175260</xdr:colOff>
          <xdr:row>8</xdr:row>
          <xdr:rowOff>0</xdr:rowOff>
        </xdr:to>
        <xdr:sp macro="" textlink="">
          <xdr:nvSpPr>
            <xdr:cNvPr id="39032" name="Option Button 120" hidden="1">
              <a:extLst>
                <a:ext uri="{63B3BB69-23CF-44E3-9099-C40C66FF867C}">
                  <a14:compatExt spid="_x0000_s39032"/>
                </a:ext>
                <a:ext uri="{FF2B5EF4-FFF2-40B4-BE49-F238E27FC236}">
                  <a16:creationId xmlns:a16="http://schemas.microsoft.com/office/drawing/2014/main" id="{00000000-0008-0000-1A00-000078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327660</xdr:rowOff>
        </xdr:from>
        <xdr:to>
          <xdr:col>9</xdr:col>
          <xdr:colOff>175260</xdr:colOff>
          <xdr:row>8</xdr:row>
          <xdr:rowOff>0</xdr:rowOff>
        </xdr:to>
        <xdr:sp macro="" textlink="">
          <xdr:nvSpPr>
            <xdr:cNvPr id="39033" name="Option Button 121" hidden="1">
              <a:extLst>
                <a:ext uri="{63B3BB69-23CF-44E3-9099-C40C66FF867C}">
                  <a14:compatExt spid="_x0000_s39033"/>
                </a:ext>
                <a:ext uri="{FF2B5EF4-FFF2-40B4-BE49-F238E27FC236}">
                  <a16:creationId xmlns:a16="http://schemas.microsoft.com/office/drawing/2014/main" id="{00000000-0008-0000-1A00-00007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327660</xdr:rowOff>
        </xdr:from>
        <xdr:to>
          <xdr:col>10</xdr:col>
          <xdr:colOff>175260</xdr:colOff>
          <xdr:row>8</xdr:row>
          <xdr:rowOff>0</xdr:rowOff>
        </xdr:to>
        <xdr:sp macro="" textlink="">
          <xdr:nvSpPr>
            <xdr:cNvPr id="39034" name="Option Button 122" hidden="1">
              <a:extLst>
                <a:ext uri="{63B3BB69-23CF-44E3-9099-C40C66FF867C}">
                  <a14:compatExt spid="_x0000_s39034"/>
                </a:ext>
                <a:ext uri="{FF2B5EF4-FFF2-40B4-BE49-F238E27FC236}">
                  <a16:creationId xmlns:a16="http://schemas.microsoft.com/office/drawing/2014/main" id="{00000000-0008-0000-1A00-00007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11</xdr:col>
          <xdr:colOff>0</xdr:colOff>
          <xdr:row>10</xdr:row>
          <xdr:rowOff>0</xdr:rowOff>
        </xdr:to>
        <xdr:sp macro="" textlink="">
          <xdr:nvSpPr>
            <xdr:cNvPr id="39035" name="Group Box 123" hidden="1">
              <a:extLst>
                <a:ext uri="{63B3BB69-23CF-44E3-9099-C40C66FF867C}">
                  <a14:compatExt spid="_x0000_s39035"/>
                </a:ext>
                <a:ext uri="{FF2B5EF4-FFF2-40B4-BE49-F238E27FC236}">
                  <a16:creationId xmlns:a16="http://schemas.microsoft.com/office/drawing/2014/main" id="{00000000-0008-0000-1A00-00007B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39036" name="Option Button 124" hidden="1">
              <a:extLst>
                <a:ext uri="{63B3BB69-23CF-44E3-9099-C40C66FF867C}">
                  <a14:compatExt spid="_x0000_s39036"/>
                </a:ext>
                <a:ext uri="{FF2B5EF4-FFF2-40B4-BE49-F238E27FC236}">
                  <a16:creationId xmlns:a16="http://schemas.microsoft.com/office/drawing/2014/main" id="{00000000-0008-0000-1A00-00007C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39037" name="Option Button 125" hidden="1">
              <a:extLst>
                <a:ext uri="{63B3BB69-23CF-44E3-9099-C40C66FF867C}">
                  <a14:compatExt spid="_x0000_s39037"/>
                </a:ext>
                <a:ext uri="{FF2B5EF4-FFF2-40B4-BE49-F238E27FC236}">
                  <a16:creationId xmlns:a16="http://schemas.microsoft.com/office/drawing/2014/main" id="{00000000-0008-0000-1A00-00007D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39038" name="Option Button 126" hidden="1">
              <a:extLst>
                <a:ext uri="{63B3BB69-23CF-44E3-9099-C40C66FF867C}">
                  <a14:compatExt spid="_x0000_s39038"/>
                </a:ext>
                <a:ext uri="{FF2B5EF4-FFF2-40B4-BE49-F238E27FC236}">
                  <a16:creationId xmlns:a16="http://schemas.microsoft.com/office/drawing/2014/main" id="{00000000-0008-0000-1A00-00007E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39039" name="Option Button 127" hidden="1">
              <a:extLst>
                <a:ext uri="{63B3BB69-23CF-44E3-9099-C40C66FF867C}">
                  <a14:compatExt spid="_x0000_s39039"/>
                </a:ext>
                <a:ext uri="{FF2B5EF4-FFF2-40B4-BE49-F238E27FC236}">
                  <a16:creationId xmlns:a16="http://schemas.microsoft.com/office/drawing/2014/main" id="{00000000-0008-0000-1A00-00007F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11</xdr:col>
          <xdr:colOff>0</xdr:colOff>
          <xdr:row>11</xdr:row>
          <xdr:rowOff>0</xdr:rowOff>
        </xdr:to>
        <xdr:sp macro="" textlink="">
          <xdr:nvSpPr>
            <xdr:cNvPr id="39040" name="Group Box 128" hidden="1">
              <a:extLst>
                <a:ext uri="{63B3BB69-23CF-44E3-9099-C40C66FF867C}">
                  <a14:compatExt spid="_x0000_s39040"/>
                </a:ext>
                <a:ext uri="{FF2B5EF4-FFF2-40B4-BE49-F238E27FC236}">
                  <a16:creationId xmlns:a16="http://schemas.microsoft.com/office/drawing/2014/main" id="{00000000-0008-0000-1A00-00008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39041" name="Option Button 129" hidden="1">
              <a:extLst>
                <a:ext uri="{63B3BB69-23CF-44E3-9099-C40C66FF867C}">
                  <a14:compatExt spid="_x0000_s39041"/>
                </a:ext>
                <a:ext uri="{FF2B5EF4-FFF2-40B4-BE49-F238E27FC236}">
                  <a16:creationId xmlns:a16="http://schemas.microsoft.com/office/drawing/2014/main" id="{00000000-0008-0000-1A00-00008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39042" name="Option Button 130" hidden="1">
              <a:extLst>
                <a:ext uri="{63B3BB69-23CF-44E3-9099-C40C66FF867C}">
                  <a14:compatExt spid="_x0000_s39042"/>
                </a:ext>
                <a:ext uri="{FF2B5EF4-FFF2-40B4-BE49-F238E27FC236}">
                  <a16:creationId xmlns:a16="http://schemas.microsoft.com/office/drawing/2014/main" id="{00000000-0008-0000-1A00-00008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39043" name="Option Button 131" hidden="1">
              <a:extLst>
                <a:ext uri="{63B3BB69-23CF-44E3-9099-C40C66FF867C}">
                  <a14:compatExt spid="_x0000_s39043"/>
                </a:ext>
                <a:ext uri="{FF2B5EF4-FFF2-40B4-BE49-F238E27FC236}">
                  <a16:creationId xmlns:a16="http://schemas.microsoft.com/office/drawing/2014/main" id="{00000000-0008-0000-1A00-00008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11</xdr:col>
          <xdr:colOff>0</xdr:colOff>
          <xdr:row>11</xdr:row>
          <xdr:rowOff>327660</xdr:rowOff>
        </xdr:to>
        <xdr:sp macro="" textlink="">
          <xdr:nvSpPr>
            <xdr:cNvPr id="39044" name="Group Box 132" hidden="1">
              <a:extLst>
                <a:ext uri="{63B3BB69-23CF-44E3-9099-C40C66FF867C}">
                  <a14:compatExt spid="_x0000_s39044"/>
                </a:ext>
                <a:ext uri="{FF2B5EF4-FFF2-40B4-BE49-F238E27FC236}">
                  <a16:creationId xmlns:a16="http://schemas.microsoft.com/office/drawing/2014/main" id="{00000000-0008-0000-1A00-00008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11</xdr:row>
          <xdr:rowOff>327660</xdr:rowOff>
        </xdr:to>
        <xdr:sp macro="" textlink="">
          <xdr:nvSpPr>
            <xdr:cNvPr id="39045" name="Option Button 133" hidden="1">
              <a:extLst>
                <a:ext uri="{63B3BB69-23CF-44E3-9099-C40C66FF867C}">
                  <a14:compatExt spid="_x0000_s39045"/>
                </a:ext>
                <a:ext uri="{FF2B5EF4-FFF2-40B4-BE49-F238E27FC236}">
                  <a16:creationId xmlns:a16="http://schemas.microsoft.com/office/drawing/2014/main" id="{00000000-0008-0000-1A00-00008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11</xdr:row>
          <xdr:rowOff>327660</xdr:rowOff>
        </xdr:to>
        <xdr:sp macro="" textlink="">
          <xdr:nvSpPr>
            <xdr:cNvPr id="39046" name="Option Button 134" hidden="1">
              <a:extLst>
                <a:ext uri="{63B3BB69-23CF-44E3-9099-C40C66FF867C}">
                  <a14:compatExt spid="_x0000_s39046"/>
                </a:ext>
                <a:ext uri="{FF2B5EF4-FFF2-40B4-BE49-F238E27FC236}">
                  <a16:creationId xmlns:a16="http://schemas.microsoft.com/office/drawing/2014/main" id="{00000000-0008-0000-1A00-00008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11</xdr:row>
          <xdr:rowOff>327660</xdr:rowOff>
        </xdr:to>
        <xdr:sp macro="" textlink="">
          <xdr:nvSpPr>
            <xdr:cNvPr id="39047" name="Option Button 135" hidden="1">
              <a:extLst>
                <a:ext uri="{63B3BB69-23CF-44E3-9099-C40C66FF867C}">
                  <a14:compatExt spid="_x0000_s39047"/>
                </a:ext>
                <a:ext uri="{FF2B5EF4-FFF2-40B4-BE49-F238E27FC236}">
                  <a16:creationId xmlns:a16="http://schemas.microsoft.com/office/drawing/2014/main" id="{00000000-0008-0000-1A00-000087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327660</xdr:rowOff>
        </xdr:from>
        <xdr:to>
          <xdr:col>11</xdr:col>
          <xdr:colOff>0</xdr:colOff>
          <xdr:row>12</xdr:row>
          <xdr:rowOff>327660</xdr:rowOff>
        </xdr:to>
        <xdr:sp macro="" textlink="">
          <xdr:nvSpPr>
            <xdr:cNvPr id="39048" name="Group Box 136" hidden="1">
              <a:extLst>
                <a:ext uri="{63B3BB69-23CF-44E3-9099-C40C66FF867C}">
                  <a14:compatExt spid="_x0000_s39048"/>
                </a:ext>
                <a:ext uri="{FF2B5EF4-FFF2-40B4-BE49-F238E27FC236}">
                  <a16:creationId xmlns:a16="http://schemas.microsoft.com/office/drawing/2014/main" id="{00000000-0008-0000-1A00-000088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327660</xdr:rowOff>
        </xdr:from>
        <xdr:to>
          <xdr:col>7</xdr:col>
          <xdr:colOff>175260</xdr:colOff>
          <xdr:row>12</xdr:row>
          <xdr:rowOff>327660</xdr:rowOff>
        </xdr:to>
        <xdr:sp macro="" textlink="">
          <xdr:nvSpPr>
            <xdr:cNvPr id="39049" name="Option Button 137" hidden="1">
              <a:extLst>
                <a:ext uri="{63B3BB69-23CF-44E3-9099-C40C66FF867C}">
                  <a14:compatExt spid="_x0000_s39049"/>
                </a:ext>
                <a:ext uri="{FF2B5EF4-FFF2-40B4-BE49-F238E27FC236}">
                  <a16:creationId xmlns:a16="http://schemas.microsoft.com/office/drawing/2014/main" id="{00000000-0008-0000-1A00-00008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327660</xdr:rowOff>
        </xdr:from>
        <xdr:to>
          <xdr:col>9</xdr:col>
          <xdr:colOff>175260</xdr:colOff>
          <xdr:row>12</xdr:row>
          <xdr:rowOff>327660</xdr:rowOff>
        </xdr:to>
        <xdr:sp macro="" textlink="">
          <xdr:nvSpPr>
            <xdr:cNvPr id="39050" name="Option Button 138" hidden="1">
              <a:extLst>
                <a:ext uri="{63B3BB69-23CF-44E3-9099-C40C66FF867C}">
                  <a14:compatExt spid="_x0000_s39050"/>
                </a:ext>
                <a:ext uri="{FF2B5EF4-FFF2-40B4-BE49-F238E27FC236}">
                  <a16:creationId xmlns:a16="http://schemas.microsoft.com/office/drawing/2014/main" id="{00000000-0008-0000-1A00-00008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327660</xdr:rowOff>
        </xdr:from>
        <xdr:to>
          <xdr:col>10</xdr:col>
          <xdr:colOff>175260</xdr:colOff>
          <xdr:row>12</xdr:row>
          <xdr:rowOff>327660</xdr:rowOff>
        </xdr:to>
        <xdr:sp macro="" textlink="">
          <xdr:nvSpPr>
            <xdr:cNvPr id="39051" name="Option Button 139" hidden="1">
              <a:extLst>
                <a:ext uri="{63B3BB69-23CF-44E3-9099-C40C66FF867C}">
                  <a14:compatExt spid="_x0000_s39051"/>
                </a:ext>
                <a:ext uri="{FF2B5EF4-FFF2-40B4-BE49-F238E27FC236}">
                  <a16:creationId xmlns:a16="http://schemas.microsoft.com/office/drawing/2014/main" id="{00000000-0008-0000-1A00-00008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327660</xdr:rowOff>
        </xdr:from>
        <xdr:to>
          <xdr:col>11</xdr:col>
          <xdr:colOff>0</xdr:colOff>
          <xdr:row>14</xdr:row>
          <xdr:rowOff>15240</xdr:rowOff>
        </xdr:to>
        <xdr:sp macro="" textlink="">
          <xdr:nvSpPr>
            <xdr:cNvPr id="39052" name="Group Box 140" hidden="1">
              <a:extLst>
                <a:ext uri="{63B3BB69-23CF-44E3-9099-C40C66FF867C}">
                  <a14:compatExt spid="_x0000_s39052"/>
                </a:ext>
                <a:ext uri="{FF2B5EF4-FFF2-40B4-BE49-F238E27FC236}">
                  <a16:creationId xmlns:a16="http://schemas.microsoft.com/office/drawing/2014/main" id="{00000000-0008-0000-1A00-00008C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327660</xdr:rowOff>
        </xdr:from>
        <xdr:to>
          <xdr:col>7</xdr:col>
          <xdr:colOff>175260</xdr:colOff>
          <xdr:row>14</xdr:row>
          <xdr:rowOff>15240</xdr:rowOff>
        </xdr:to>
        <xdr:sp macro="" textlink="">
          <xdr:nvSpPr>
            <xdr:cNvPr id="39053" name="Option Button 141" hidden="1">
              <a:extLst>
                <a:ext uri="{63B3BB69-23CF-44E3-9099-C40C66FF867C}">
                  <a14:compatExt spid="_x0000_s39053"/>
                </a:ext>
                <a:ext uri="{FF2B5EF4-FFF2-40B4-BE49-F238E27FC236}">
                  <a16:creationId xmlns:a16="http://schemas.microsoft.com/office/drawing/2014/main" id="{00000000-0008-0000-1A00-00008D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327660</xdr:rowOff>
        </xdr:from>
        <xdr:to>
          <xdr:col>9</xdr:col>
          <xdr:colOff>175260</xdr:colOff>
          <xdr:row>14</xdr:row>
          <xdr:rowOff>15240</xdr:rowOff>
        </xdr:to>
        <xdr:sp macro="" textlink="">
          <xdr:nvSpPr>
            <xdr:cNvPr id="39054" name="Option Button 142" hidden="1">
              <a:extLst>
                <a:ext uri="{63B3BB69-23CF-44E3-9099-C40C66FF867C}">
                  <a14:compatExt spid="_x0000_s39054"/>
                </a:ext>
                <a:ext uri="{FF2B5EF4-FFF2-40B4-BE49-F238E27FC236}">
                  <a16:creationId xmlns:a16="http://schemas.microsoft.com/office/drawing/2014/main" id="{00000000-0008-0000-1A00-00008E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327660</xdr:rowOff>
        </xdr:from>
        <xdr:to>
          <xdr:col>10</xdr:col>
          <xdr:colOff>175260</xdr:colOff>
          <xdr:row>14</xdr:row>
          <xdr:rowOff>15240</xdr:rowOff>
        </xdr:to>
        <xdr:sp macro="" textlink="">
          <xdr:nvSpPr>
            <xdr:cNvPr id="39055" name="Option Button 143" hidden="1">
              <a:extLst>
                <a:ext uri="{63B3BB69-23CF-44E3-9099-C40C66FF867C}">
                  <a14:compatExt spid="_x0000_s39055"/>
                </a:ext>
                <a:ext uri="{FF2B5EF4-FFF2-40B4-BE49-F238E27FC236}">
                  <a16:creationId xmlns:a16="http://schemas.microsoft.com/office/drawing/2014/main" id="{00000000-0008-0000-1A00-00008F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11</xdr:col>
          <xdr:colOff>0</xdr:colOff>
          <xdr:row>14</xdr:row>
          <xdr:rowOff>495300</xdr:rowOff>
        </xdr:to>
        <xdr:sp macro="" textlink="">
          <xdr:nvSpPr>
            <xdr:cNvPr id="39056" name="Group Box 144" hidden="1">
              <a:extLst>
                <a:ext uri="{63B3BB69-23CF-44E3-9099-C40C66FF867C}">
                  <a14:compatExt spid="_x0000_s39056"/>
                </a:ext>
                <a:ext uri="{FF2B5EF4-FFF2-40B4-BE49-F238E27FC236}">
                  <a16:creationId xmlns:a16="http://schemas.microsoft.com/office/drawing/2014/main" id="{00000000-0008-0000-1A00-00009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14</xdr:row>
          <xdr:rowOff>495300</xdr:rowOff>
        </xdr:to>
        <xdr:sp macro="" textlink="">
          <xdr:nvSpPr>
            <xdr:cNvPr id="39057" name="Option Button 145" hidden="1">
              <a:extLst>
                <a:ext uri="{63B3BB69-23CF-44E3-9099-C40C66FF867C}">
                  <a14:compatExt spid="_x0000_s39057"/>
                </a:ext>
                <a:ext uri="{FF2B5EF4-FFF2-40B4-BE49-F238E27FC236}">
                  <a16:creationId xmlns:a16="http://schemas.microsoft.com/office/drawing/2014/main" id="{00000000-0008-0000-1A00-00009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14</xdr:row>
          <xdr:rowOff>495300</xdr:rowOff>
        </xdr:to>
        <xdr:sp macro="" textlink="">
          <xdr:nvSpPr>
            <xdr:cNvPr id="39058" name="Option Button 146" hidden="1">
              <a:extLst>
                <a:ext uri="{63B3BB69-23CF-44E3-9099-C40C66FF867C}">
                  <a14:compatExt spid="_x0000_s39058"/>
                </a:ext>
                <a:ext uri="{FF2B5EF4-FFF2-40B4-BE49-F238E27FC236}">
                  <a16:creationId xmlns:a16="http://schemas.microsoft.com/office/drawing/2014/main" id="{00000000-0008-0000-1A00-00009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14</xdr:row>
          <xdr:rowOff>495300</xdr:rowOff>
        </xdr:to>
        <xdr:sp macro="" textlink="">
          <xdr:nvSpPr>
            <xdr:cNvPr id="39059" name="Option Button 147" hidden="1">
              <a:extLst>
                <a:ext uri="{63B3BB69-23CF-44E3-9099-C40C66FF867C}">
                  <a14:compatExt spid="_x0000_s39059"/>
                </a:ext>
                <a:ext uri="{FF2B5EF4-FFF2-40B4-BE49-F238E27FC236}">
                  <a16:creationId xmlns:a16="http://schemas.microsoft.com/office/drawing/2014/main" id="{00000000-0008-0000-1A00-00009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495300</xdr:rowOff>
        </xdr:from>
        <xdr:to>
          <xdr:col>11</xdr:col>
          <xdr:colOff>0</xdr:colOff>
          <xdr:row>16</xdr:row>
          <xdr:rowOff>15240</xdr:rowOff>
        </xdr:to>
        <xdr:sp macro="" textlink="">
          <xdr:nvSpPr>
            <xdr:cNvPr id="39060" name="Group Box 148" hidden="1">
              <a:extLst>
                <a:ext uri="{63B3BB69-23CF-44E3-9099-C40C66FF867C}">
                  <a14:compatExt spid="_x0000_s39060"/>
                </a:ext>
                <a:ext uri="{FF2B5EF4-FFF2-40B4-BE49-F238E27FC236}">
                  <a16:creationId xmlns:a16="http://schemas.microsoft.com/office/drawing/2014/main" id="{00000000-0008-0000-1A00-00009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495300</xdr:rowOff>
        </xdr:from>
        <xdr:to>
          <xdr:col>7</xdr:col>
          <xdr:colOff>175260</xdr:colOff>
          <xdr:row>16</xdr:row>
          <xdr:rowOff>15240</xdr:rowOff>
        </xdr:to>
        <xdr:sp macro="" textlink="">
          <xdr:nvSpPr>
            <xdr:cNvPr id="39061" name="Option Button 149" hidden="1">
              <a:extLst>
                <a:ext uri="{63B3BB69-23CF-44E3-9099-C40C66FF867C}">
                  <a14:compatExt spid="_x0000_s39061"/>
                </a:ext>
                <a:ext uri="{FF2B5EF4-FFF2-40B4-BE49-F238E27FC236}">
                  <a16:creationId xmlns:a16="http://schemas.microsoft.com/office/drawing/2014/main" id="{00000000-0008-0000-1A00-00009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495300</xdr:rowOff>
        </xdr:from>
        <xdr:to>
          <xdr:col>9</xdr:col>
          <xdr:colOff>175260</xdr:colOff>
          <xdr:row>16</xdr:row>
          <xdr:rowOff>15240</xdr:rowOff>
        </xdr:to>
        <xdr:sp macro="" textlink="">
          <xdr:nvSpPr>
            <xdr:cNvPr id="39062" name="Option Button 150" hidden="1">
              <a:extLst>
                <a:ext uri="{63B3BB69-23CF-44E3-9099-C40C66FF867C}">
                  <a14:compatExt spid="_x0000_s39062"/>
                </a:ext>
                <a:ext uri="{FF2B5EF4-FFF2-40B4-BE49-F238E27FC236}">
                  <a16:creationId xmlns:a16="http://schemas.microsoft.com/office/drawing/2014/main" id="{00000000-0008-0000-1A00-00009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495300</xdr:rowOff>
        </xdr:from>
        <xdr:to>
          <xdr:col>10</xdr:col>
          <xdr:colOff>175260</xdr:colOff>
          <xdr:row>16</xdr:row>
          <xdr:rowOff>15240</xdr:rowOff>
        </xdr:to>
        <xdr:sp macro="" textlink="">
          <xdr:nvSpPr>
            <xdr:cNvPr id="39063" name="Option Button 151" hidden="1">
              <a:extLst>
                <a:ext uri="{63B3BB69-23CF-44E3-9099-C40C66FF867C}">
                  <a14:compatExt spid="_x0000_s39063"/>
                </a:ext>
                <a:ext uri="{FF2B5EF4-FFF2-40B4-BE49-F238E27FC236}">
                  <a16:creationId xmlns:a16="http://schemas.microsoft.com/office/drawing/2014/main" id="{00000000-0008-0000-1A00-000097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11</xdr:col>
          <xdr:colOff>0</xdr:colOff>
          <xdr:row>17</xdr:row>
          <xdr:rowOff>0</xdr:rowOff>
        </xdr:to>
        <xdr:sp macro="" textlink="">
          <xdr:nvSpPr>
            <xdr:cNvPr id="39064" name="Group Box 152" hidden="1">
              <a:extLst>
                <a:ext uri="{63B3BB69-23CF-44E3-9099-C40C66FF867C}">
                  <a14:compatExt spid="_x0000_s39064"/>
                </a:ext>
                <a:ext uri="{FF2B5EF4-FFF2-40B4-BE49-F238E27FC236}">
                  <a16:creationId xmlns:a16="http://schemas.microsoft.com/office/drawing/2014/main" id="{00000000-0008-0000-1A00-000098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39065" name="Option Button 153" hidden="1">
              <a:extLst>
                <a:ext uri="{63B3BB69-23CF-44E3-9099-C40C66FF867C}">
                  <a14:compatExt spid="_x0000_s39065"/>
                </a:ext>
                <a:ext uri="{FF2B5EF4-FFF2-40B4-BE49-F238E27FC236}">
                  <a16:creationId xmlns:a16="http://schemas.microsoft.com/office/drawing/2014/main" id="{00000000-0008-0000-1A00-00009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39066" name="Option Button 154" hidden="1">
              <a:extLst>
                <a:ext uri="{63B3BB69-23CF-44E3-9099-C40C66FF867C}">
                  <a14:compatExt spid="_x0000_s39066"/>
                </a:ext>
                <a:ext uri="{FF2B5EF4-FFF2-40B4-BE49-F238E27FC236}">
                  <a16:creationId xmlns:a16="http://schemas.microsoft.com/office/drawing/2014/main" id="{00000000-0008-0000-1A00-00009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39067" name="Option Button 155" hidden="1">
              <a:extLst>
                <a:ext uri="{63B3BB69-23CF-44E3-9099-C40C66FF867C}">
                  <a14:compatExt spid="_x0000_s39067"/>
                </a:ext>
                <a:ext uri="{FF2B5EF4-FFF2-40B4-BE49-F238E27FC236}">
                  <a16:creationId xmlns:a16="http://schemas.microsoft.com/office/drawing/2014/main" id="{00000000-0008-0000-1A00-00009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11</xdr:col>
          <xdr:colOff>0</xdr:colOff>
          <xdr:row>18</xdr:row>
          <xdr:rowOff>0</xdr:rowOff>
        </xdr:to>
        <xdr:sp macro="" textlink="">
          <xdr:nvSpPr>
            <xdr:cNvPr id="39068" name="Group Box 156" hidden="1">
              <a:extLst>
                <a:ext uri="{63B3BB69-23CF-44E3-9099-C40C66FF867C}">
                  <a14:compatExt spid="_x0000_s39068"/>
                </a:ext>
                <a:ext uri="{FF2B5EF4-FFF2-40B4-BE49-F238E27FC236}">
                  <a16:creationId xmlns:a16="http://schemas.microsoft.com/office/drawing/2014/main" id="{00000000-0008-0000-1A00-00009C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39069" name="Option Button 157" hidden="1">
              <a:extLst>
                <a:ext uri="{63B3BB69-23CF-44E3-9099-C40C66FF867C}">
                  <a14:compatExt spid="_x0000_s39069"/>
                </a:ext>
                <a:ext uri="{FF2B5EF4-FFF2-40B4-BE49-F238E27FC236}">
                  <a16:creationId xmlns:a16="http://schemas.microsoft.com/office/drawing/2014/main" id="{00000000-0008-0000-1A00-00009D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39070" name="Option Button 158" hidden="1">
              <a:extLst>
                <a:ext uri="{63B3BB69-23CF-44E3-9099-C40C66FF867C}">
                  <a14:compatExt spid="_x0000_s39070"/>
                </a:ext>
                <a:ext uri="{FF2B5EF4-FFF2-40B4-BE49-F238E27FC236}">
                  <a16:creationId xmlns:a16="http://schemas.microsoft.com/office/drawing/2014/main" id="{00000000-0008-0000-1A00-00009E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39071" name="Option Button 159" hidden="1">
              <a:extLst>
                <a:ext uri="{63B3BB69-23CF-44E3-9099-C40C66FF867C}">
                  <a14:compatExt spid="_x0000_s39071"/>
                </a:ext>
                <a:ext uri="{FF2B5EF4-FFF2-40B4-BE49-F238E27FC236}">
                  <a16:creationId xmlns:a16="http://schemas.microsoft.com/office/drawing/2014/main" id="{00000000-0008-0000-1A00-00009F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11</xdr:col>
          <xdr:colOff>0</xdr:colOff>
          <xdr:row>19</xdr:row>
          <xdr:rowOff>0</xdr:rowOff>
        </xdr:to>
        <xdr:sp macro="" textlink="">
          <xdr:nvSpPr>
            <xdr:cNvPr id="39072" name="Group Box 160" hidden="1">
              <a:extLst>
                <a:ext uri="{63B3BB69-23CF-44E3-9099-C40C66FF867C}">
                  <a14:compatExt spid="_x0000_s39072"/>
                </a:ext>
                <a:ext uri="{FF2B5EF4-FFF2-40B4-BE49-F238E27FC236}">
                  <a16:creationId xmlns:a16="http://schemas.microsoft.com/office/drawing/2014/main" id="{00000000-0008-0000-1A00-0000A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39073" name="Option Button 161" hidden="1">
              <a:extLst>
                <a:ext uri="{63B3BB69-23CF-44E3-9099-C40C66FF867C}">
                  <a14:compatExt spid="_x0000_s39073"/>
                </a:ext>
                <a:ext uri="{FF2B5EF4-FFF2-40B4-BE49-F238E27FC236}">
                  <a16:creationId xmlns:a16="http://schemas.microsoft.com/office/drawing/2014/main" id="{00000000-0008-0000-1A00-0000A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39074" name="Option Button 162" hidden="1">
              <a:extLst>
                <a:ext uri="{63B3BB69-23CF-44E3-9099-C40C66FF867C}">
                  <a14:compatExt spid="_x0000_s39074"/>
                </a:ext>
                <a:ext uri="{FF2B5EF4-FFF2-40B4-BE49-F238E27FC236}">
                  <a16:creationId xmlns:a16="http://schemas.microsoft.com/office/drawing/2014/main" id="{00000000-0008-0000-1A00-0000A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39075" name="Option Button 163" hidden="1">
              <a:extLst>
                <a:ext uri="{63B3BB69-23CF-44E3-9099-C40C66FF867C}">
                  <a14:compatExt spid="_x0000_s39075"/>
                </a:ext>
                <a:ext uri="{FF2B5EF4-FFF2-40B4-BE49-F238E27FC236}">
                  <a16:creationId xmlns:a16="http://schemas.microsoft.com/office/drawing/2014/main" id="{00000000-0008-0000-1A00-0000A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11</xdr:col>
          <xdr:colOff>0</xdr:colOff>
          <xdr:row>20</xdr:row>
          <xdr:rowOff>0</xdr:rowOff>
        </xdr:to>
        <xdr:sp macro="" textlink="">
          <xdr:nvSpPr>
            <xdr:cNvPr id="39076" name="Group Box 164" hidden="1">
              <a:extLst>
                <a:ext uri="{63B3BB69-23CF-44E3-9099-C40C66FF867C}">
                  <a14:compatExt spid="_x0000_s39076"/>
                </a:ext>
                <a:ext uri="{FF2B5EF4-FFF2-40B4-BE49-F238E27FC236}">
                  <a16:creationId xmlns:a16="http://schemas.microsoft.com/office/drawing/2014/main" id="{00000000-0008-0000-1A00-0000A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19</xdr:row>
          <xdr:rowOff>0</xdr:rowOff>
        </xdr:from>
        <xdr:to>
          <xdr:col>7</xdr:col>
          <xdr:colOff>175260</xdr:colOff>
          <xdr:row>20</xdr:row>
          <xdr:rowOff>0</xdr:rowOff>
        </xdr:to>
        <xdr:sp macro="" textlink="">
          <xdr:nvSpPr>
            <xdr:cNvPr id="39077" name="Option Button 165" hidden="1">
              <a:extLst>
                <a:ext uri="{63B3BB69-23CF-44E3-9099-C40C66FF867C}">
                  <a14:compatExt spid="_x0000_s39077"/>
                </a:ext>
                <a:ext uri="{FF2B5EF4-FFF2-40B4-BE49-F238E27FC236}">
                  <a16:creationId xmlns:a16="http://schemas.microsoft.com/office/drawing/2014/main" id="{00000000-0008-0000-1A00-0000A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19</xdr:row>
          <xdr:rowOff>0</xdr:rowOff>
        </xdr:from>
        <xdr:to>
          <xdr:col>9</xdr:col>
          <xdr:colOff>175260</xdr:colOff>
          <xdr:row>20</xdr:row>
          <xdr:rowOff>0</xdr:rowOff>
        </xdr:to>
        <xdr:sp macro="" textlink="">
          <xdr:nvSpPr>
            <xdr:cNvPr id="39078" name="Option Button 166" hidden="1">
              <a:extLst>
                <a:ext uri="{63B3BB69-23CF-44E3-9099-C40C66FF867C}">
                  <a14:compatExt spid="_x0000_s39078"/>
                </a:ext>
                <a:ext uri="{FF2B5EF4-FFF2-40B4-BE49-F238E27FC236}">
                  <a16:creationId xmlns:a16="http://schemas.microsoft.com/office/drawing/2014/main" id="{00000000-0008-0000-1A00-0000A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19</xdr:row>
          <xdr:rowOff>0</xdr:rowOff>
        </xdr:from>
        <xdr:to>
          <xdr:col>10</xdr:col>
          <xdr:colOff>175260</xdr:colOff>
          <xdr:row>20</xdr:row>
          <xdr:rowOff>0</xdr:rowOff>
        </xdr:to>
        <xdr:sp macro="" textlink="">
          <xdr:nvSpPr>
            <xdr:cNvPr id="39079" name="Option Button 167" hidden="1">
              <a:extLst>
                <a:ext uri="{63B3BB69-23CF-44E3-9099-C40C66FF867C}">
                  <a14:compatExt spid="_x0000_s39079"/>
                </a:ext>
                <a:ext uri="{FF2B5EF4-FFF2-40B4-BE49-F238E27FC236}">
                  <a16:creationId xmlns:a16="http://schemas.microsoft.com/office/drawing/2014/main" id="{00000000-0008-0000-1A00-0000A7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39080" name="Check Box 168" hidden="1">
              <a:extLst>
                <a:ext uri="{63B3BB69-23CF-44E3-9099-C40C66FF867C}">
                  <a14:compatExt spid="_x0000_s39080"/>
                </a:ext>
                <a:ext uri="{FF2B5EF4-FFF2-40B4-BE49-F238E27FC236}">
                  <a16:creationId xmlns:a16="http://schemas.microsoft.com/office/drawing/2014/main" id="{00000000-0008-0000-1A00-0000A8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39081" name="Check Box 169" hidden="1">
              <a:extLst>
                <a:ext uri="{63B3BB69-23CF-44E3-9099-C40C66FF867C}">
                  <a14:compatExt spid="_x0000_s39081"/>
                </a:ext>
                <a:ext uri="{FF2B5EF4-FFF2-40B4-BE49-F238E27FC236}">
                  <a16:creationId xmlns:a16="http://schemas.microsoft.com/office/drawing/2014/main" id="{00000000-0008-0000-1A00-0000A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327660</xdr:rowOff>
        </xdr:from>
        <xdr:to>
          <xdr:col>10</xdr:col>
          <xdr:colOff>281940</xdr:colOff>
          <xdr:row>7</xdr:row>
          <xdr:rowOff>213360</xdr:rowOff>
        </xdr:to>
        <xdr:sp macro="" textlink="">
          <xdr:nvSpPr>
            <xdr:cNvPr id="39082" name="Check Box 170" hidden="1">
              <a:extLst>
                <a:ext uri="{63B3BB69-23CF-44E3-9099-C40C66FF867C}">
                  <a14:compatExt spid="_x0000_s39082"/>
                </a:ext>
                <a:ext uri="{FF2B5EF4-FFF2-40B4-BE49-F238E27FC236}">
                  <a16:creationId xmlns:a16="http://schemas.microsoft.com/office/drawing/2014/main" id="{00000000-0008-0000-1A00-0000A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39083" name="Check Box 171" hidden="1">
              <a:extLst>
                <a:ext uri="{63B3BB69-23CF-44E3-9099-C40C66FF867C}">
                  <a14:compatExt spid="_x0000_s39083"/>
                </a:ext>
                <a:ext uri="{FF2B5EF4-FFF2-40B4-BE49-F238E27FC236}">
                  <a16:creationId xmlns:a16="http://schemas.microsoft.com/office/drawing/2014/main" id="{00000000-0008-0000-1A00-0000A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39084" name="Check Box 172" hidden="1">
              <a:extLst>
                <a:ext uri="{63B3BB69-23CF-44E3-9099-C40C66FF867C}">
                  <a14:compatExt spid="_x0000_s39084"/>
                </a:ext>
                <a:ext uri="{FF2B5EF4-FFF2-40B4-BE49-F238E27FC236}">
                  <a16:creationId xmlns:a16="http://schemas.microsoft.com/office/drawing/2014/main" id="{00000000-0008-0000-1A00-0000AC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39085" name="Check Box 173" hidden="1">
              <a:extLst>
                <a:ext uri="{63B3BB69-23CF-44E3-9099-C40C66FF867C}">
                  <a14:compatExt spid="_x0000_s39085"/>
                </a:ext>
                <a:ext uri="{FF2B5EF4-FFF2-40B4-BE49-F238E27FC236}">
                  <a16:creationId xmlns:a16="http://schemas.microsoft.com/office/drawing/2014/main" id="{00000000-0008-0000-1A00-0000AD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39086" name="Check Box 174" hidden="1">
              <a:extLst>
                <a:ext uri="{63B3BB69-23CF-44E3-9099-C40C66FF867C}">
                  <a14:compatExt spid="_x0000_s39086"/>
                </a:ext>
                <a:ext uri="{FF2B5EF4-FFF2-40B4-BE49-F238E27FC236}">
                  <a16:creationId xmlns:a16="http://schemas.microsoft.com/office/drawing/2014/main" id="{00000000-0008-0000-1A00-0000AE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327660</xdr:rowOff>
        </xdr:from>
        <xdr:to>
          <xdr:col>10</xdr:col>
          <xdr:colOff>281940</xdr:colOff>
          <xdr:row>12</xdr:row>
          <xdr:rowOff>213360</xdr:rowOff>
        </xdr:to>
        <xdr:sp macro="" textlink="">
          <xdr:nvSpPr>
            <xdr:cNvPr id="39087" name="Check Box 175" hidden="1">
              <a:extLst>
                <a:ext uri="{63B3BB69-23CF-44E3-9099-C40C66FF867C}">
                  <a14:compatExt spid="_x0000_s39087"/>
                </a:ext>
                <a:ext uri="{FF2B5EF4-FFF2-40B4-BE49-F238E27FC236}">
                  <a16:creationId xmlns:a16="http://schemas.microsoft.com/office/drawing/2014/main" id="{00000000-0008-0000-1A00-0000AF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327660</xdr:rowOff>
        </xdr:from>
        <xdr:to>
          <xdr:col>10</xdr:col>
          <xdr:colOff>281940</xdr:colOff>
          <xdr:row>14</xdr:row>
          <xdr:rowOff>15240</xdr:rowOff>
        </xdr:to>
        <xdr:sp macro="" textlink="">
          <xdr:nvSpPr>
            <xdr:cNvPr id="39088" name="Check Box 176" hidden="1">
              <a:extLst>
                <a:ext uri="{63B3BB69-23CF-44E3-9099-C40C66FF867C}">
                  <a14:compatExt spid="_x0000_s39088"/>
                </a:ext>
                <a:ext uri="{FF2B5EF4-FFF2-40B4-BE49-F238E27FC236}">
                  <a16:creationId xmlns:a16="http://schemas.microsoft.com/office/drawing/2014/main" id="{00000000-0008-0000-1A00-0000B0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39089" name="Check Box 177" hidden="1">
              <a:extLst>
                <a:ext uri="{63B3BB69-23CF-44E3-9099-C40C66FF867C}">
                  <a14:compatExt spid="_x0000_s39089"/>
                </a:ext>
                <a:ext uri="{FF2B5EF4-FFF2-40B4-BE49-F238E27FC236}">
                  <a16:creationId xmlns:a16="http://schemas.microsoft.com/office/drawing/2014/main" id="{00000000-0008-0000-1A00-0000B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495300</xdr:rowOff>
        </xdr:from>
        <xdr:to>
          <xdr:col>10</xdr:col>
          <xdr:colOff>281940</xdr:colOff>
          <xdr:row>16</xdr:row>
          <xdr:rowOff>15240</xdr:rowOff>
        </xdr:to>
        <xdr:sp macro="" textlink="">
          <xdr:nvSpPr>
            <xdr:cNvPr id="39090" name="Check Box 178" hidden="1">
              <a:extLst>
                <a:ext uri="{63B3BB69-23CF-44E3-9099-C40C66FF867C}">
                  <a14:compatExt spid="_x0000_s39090"/>
                </a:ext>
                <a:ext uri="{FF2B5EF4-FFF2-40B4-BE49-F238E27FC236}">
                  <a16:creationId xmlns:a16="http://schemas.microsoft.com/office/drawing/2014/main" id="{00000000-0008-0000-1A00-0000B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39091" name="Check Box 179" hidden="1">
              <a:extLst>
                <a:ext uri="{63B3BB69-23CF-44E3-9099-C40C66FF867C}">
                  <a14:compatExt spid="_x0000_s39091"/>
                </a:ext>
                <a:ext uri="{FF2B5EF4-FFF2-40B4-BE49-F238E27FC236}">
                  <a16:creationId xmlns:a16="http://schemas.microsoft.com/office/drawing/2014/main" id="{00000000-0008-0000-1A00-0000B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39092" name="Check Box 180" hidden="1">
              <a:extLst>
                <a:ext uri="{63B3BB69-23CF-44E3-9099-C40C66FF867C}">
                  <a14:compatExt spid="_x0000_s39092"/>
                </a:ext>
                <a:ext uri="{FF2B5EF4-FFF2-40B4-BE49-F238E27FC236}">
                  <a16:creationId xmlns:a16="http://schemas.microsoft.com/office/drawing/2014/main" id="{00000000-0008-0000-1A00-0000B4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39093" name="Check Box 181" hidden="1">
              <a:extLst>
                <a:ext uri="{63B3BB69-23CF-44E3-9099-C40C66FF867C}">
                  <a14:compatExt spid="_x0000_s39093"/>
                </a:ext>
                <a:ext uri="{FF2B5EF4-FFF2-40B4-BE49-F238E27FC236}">
                  <a16:creationId xmlns:a16="http://schemas.microsoft.com/office/drawing/2014/main" id="{00000000-0008-0000-1A00-0000B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39094" name="Check Box 182" hidden="1">
              <a:extLst>
                <a:ext uri="{63B3BB69-23CF-44E3-9099-C40C66FF867C}">
                  <a14:compatExt spid="_x0000_s39094"/>
                </a:ext>
                <a:ext uri="{FF2B5EF4-FFF2-40B4-BE49-F238E27FC236}">
                  <a16:creationId xmlns:a16="http://schemas.microsoft.com/office/drawing/2014/main" id="{00000000-0008-0000-1A00-0000B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40014" name="Group Box 78" hidden="1">
              <a:extLst>
                <a:ext uri="{63B3BB69-23CF-44E3-9099-C40C66FF867C}">
                  <a14:compatExt spid="_x0000_s40014"/>
                </a:ext>
                <a:ext uri="{FF2B5EF4-FFF2-40B4-BE49-F238E27FC236}">
                  <a16:creationId xmlns:a16="http://schemas.microsoft.com/office/drawing/2014/main" id="{00000000-0008-0000-1B00-00004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40015" name="Option Button 79" hidden="1">
              <a:extLst>
                <a:ext uri="{63B3BB69-23CF-44E3-9099-C40C66FF867C}">
                  <a14:compatExt spid="_x0000_s40015"/>
                </a:ext>
                <a:ext uri="{FF2B5EF4-FFF2-40B4-BE49-F238E27FC236}">
                  <a16:creationId xmlns:a16="http://schemas.microsoft.com/office/drawing/2014/main" id="{00000000-0008-0000-1B00-00004F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40016" name="Option Button 80" hidden="1">
              <a:extLst>
                <a:ext uri="{63B3BB69-23CF-44E3-9099-C40C66FF867C}">
                  <a14:compatExt spid="_x0000_s40016"/>
                </a:ext>
                <a:ext uri="{FF2B5EF4-FFF2-40B4-BE49-F238E27FC236}">
                  <a16:creationId xmlns:a16="http://schemas.microsoft.com/office/drawing/2014/main" id="{00000000-0008-0000-1B00-000050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6</xdr:col>
          <xdr:colOff>0</xdr:colOff>
          <xdr:row>7</xdr:row>
          <xdr:rowOff>0</xdr:rowOff>
        </xdr:to>
        <xdr:sp macro="" textlink="">
          <xdr:nvSpPr>
            <xdr:cNvPr id="40017" name="Group Box 81" hidden="1">
              <a:extLst>
                <a:ext uri="{63B3BB69-23CF-44E3-9099-C40C66FF867C}">
                  <a14:compatExt spid="_x0000_s40017"/>
                </a:ext>
                <a:ext uri="{FF2B5EF4-FFF2-40B4-BE49-F238E27FC236}">
                  <a16:creationId xmlns:a16="http://schemas.microsoft.com/office/drawing/2014/main" id="{00000000-0008-0000-1B00-00005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40018" name="Option Button 82" hidden="1">
              <a:extLst>
                <a:ext uri="{63B3BB69-23CF-44E3-9099-C40C66FF867C}">
                  <a14:compatExt spid="_x0000_s40018"/>
                </a:ext>
                <a:ext uri="{FF2B5EF4-FFF2-40B4-BE49-F238E27FC236}">
                  <a16:creationId xmlns:a16="http://schemas.microsoft.com/office/drawing/2014/main" id="{00000000-0008-0000-1B00-000052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495300</xdr:rowOff>
        </xdr:from>
        <xdr:to>
          <xdr:col>7</xdr:col>
          <xdr:colOff>0</xdr:colOff>
          <xdr:row>8</xdr:row>
          <xdr:rowOff>0</xdr:rowOff>
        </xdr:to>
        <xdr:sp macro="" textlink="">
          <xdr:nvSpPr>
            <xdr:cNvPr id="40019" name="Group Box 83" hidden="1">
              <a:extLst>
                <a:ext uri="{63B3BB69-23CF-44E3-9099-C40C66FF867C}">
                  <a14:compatExt spid="_x0000_s40019"/>
                </a:ext>
                <a:ext uri="{FF2B5EF4-FFF2-40B4-BE49-F238E27FC236}">
                  <a16:creationId xmlns:a16="http://schemas.microsoft.com/office/drawing/2014/main" id="{00000000-0008-0000-1B00-00005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495300</xdr:rowOff>
        </xdr:from>
        <xdr:to>
          <xdr:col>5</xdr:col>
          <xdr:colOff>175260</xdr:colOff>
          <xdr:row>8</xdr:row>
          <xdr:rowOff>0</xdr:rowOff>
        </xdr:to>
        <xdr:sp macro="" textlink="">
          <xdr:nvSpPr>
            <xdr:cNvPr id="40020" name="Option Button 84" hidden="1">
              <a:extLst>
                <a:ext uri="{63B3BB69-23CF-44E3-9099-C40C66FF867C}">
                  <a14:compatExt spid="_x0000_s40020"/>
                </a:ext>
                <a:ext uri="{FF2B5EF4-FFF2-40B4-BE49-F238E27FC236}">
                  <a16:creationId xmlns:a16="http://schemas.microsoft.com/office/drawing/2014/main" id="{00000000-0008-0000-1B00-000054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495300</xdr:rowOff>
        </xdr:from>
        <xdr:to>
          <xdr:col>6</xdr:col>
          <xdr:colOff>175260</xdr:colOff>
          <xdr:row>8</xdr:row>
          <xdr:rowOff>0</xdr:rowOff>
        </xdr:to>
        <xdr:sp macro="" textlink="">
          <xdr:nvSpPr>
            <xdr:cNvPr id="40021" name="Option Button 85" hidden="1">
              <a:extLst>
                <a:ext uri="{63B3BB69-23CF-44E3-9099-C40C66FF867C}">
                  <a14:compatExt spid="_x0000_s40021"/>
                </a:ext>
                <a:ext uri="{FF2B5EF4-FFF2-40B4-BE49-F238E27FC236}">
                  <a16:creationId xmlns:a16="http://schemas.microsoft.com/office/drawing/2014/main" id="{00000000-0008-0000-1B00-000055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40022" name="Group Box 86" hidden="1">
              <a:extLst>
                <a:ext uri="{63B3BB69-23CF-44E3-9099-C40C66FF867C}">
                  <a14:compatExt spid="_x0000_s40022"/>
                </a:ext>
                <a:ext uri="{FF2B5EF4-FFF2-40B4-BE49-F238E27FC236}">
                  <a16:creationId xmlns:a16="http://schemas.microsoft.com/office/drawing/2014/main" id="{00000000-0008-0000-1B00-00005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40023" name="Option Button 87" hidden="1">
              <a:extLst>
                <a:ext uri="{63B3BB69-23CF-44E3-9099-C40C66FF867C}">
                  <a14:compatExt spid="_x0000_s40023"/>
                </a:ext>
                <a:ext uri="{FF2B5EF4-FFF2-40B4-BE49-F238E27FC236}">
                  <a16:creationId xmlns:a16="http://schemas.microsoft.com/office/drawing/2014/main" id="{00000000-0008-0000-1B00-000057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40024" name="Option Button 88" hidden="1">
              <a:extLst>
                <a:ext uri="{63B3BB69-23CF-44E3-9099-C40C66FF867C}">
                  <a14:compatExt spid="_x0000_s40024"/>
                </a:ext>
                <a:ext uri="{FF2B5EF4-FFF2-40B4-BE49-F238E27FC236}">
                  <a16:creationId xmlns:a16="http://schemas.microsoft.com/office/drawing/2014/main" id="{00000000-0008-0000-1B00-000058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40025" name="Group Box 89" hidden="1">
              <a:extLst>
                <a:ext uri="{63B3BB69-23CF-44E3-9099-C40C66FF867C}">
                  <a14:compatExt spid="_x0000_s40025"/>
                </a:ext>
                <a:ext uri="{FF2B5EF4-FFF2-40B4-BE49-F238E27FC236}">
                  <a16:creationId xmlns:a16="http://schemas.microsoft.com/office/drawing/2014/main" id="{00000000-0008-0000-1B00-00005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40026" name="Option Button 90" hidden="1">
              <a:extLst>
                <a:ext uri="{63B3BB69-23CF-44E3-9099-C40C66FF867C}">
                  <a14:compatExt spid="_x0000_s40026"/>
                </a:ext>
                <a:ext uri="{FF2B5EF4-FFF2-40B4-BE49-F238E27FC236}">
                  <a16:creationId xmlns:a16="http://schemas.microsoft.com/office/drawing/2014/main" id="{00000000-0008-0000-1B00-00005A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40027" name="Option Button 91" hidden="1">
              <a:extLst>
                <a:ext uri="{63B3BB69-23CF-44E3-9099-C40C66FF867C}">
                  <a14:compatExt spid="_x0000_s40027"/>
                </a:ext>
                <a:ext uri="{FF2B5EF4-FFF2-40B4-BE49-F238E27FC236}">
                  <a16:creationId xmlns:a16="http://schemas.microsoft.com/office/drawing/2014/main" id="{00000000-0008-0000-1B00-00005B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40028" name="Option Button 92" hidden="1">
              <a:extLst>
                <a:ext uri="{63B3BB69-23CF-44E3-9099-C40C66FF867C}">
                  <a14:compatExt spid="_x0000_s40028"/>
                </a:ext>
                <a:ext uri="{FF2B5EF4-FFF2-40B4-BE49-F238E27FC236}">
                  <a16:creationId xmlns:a16="http://schemas.microsoft.com/office/drawing/2014/main" id="{00000000-0008-0000-1B00-00005C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40029" name="Option Button 93" hidden="1">
              <a:extLst>
                <a:ext uri="{63B3BB69-23CF-44E3-9099-C40C66FF867C}">
                  <a14:compatExt spid="_x0000_s40029"/>
                </a:ext>
                <a:ext uri="{FF2B5EF4-FFF2-40B4-BE49-F238E27FC236}">
                  <a16:creationId xmlns:a16="http://schemas.microsoft.com/office/drawing/2014/main" id="{00000000-0008-0000-1B00-00005D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40030" name="Group Box 94" hidden="1">
              <a:extLst>
                <a:ext uri="{63B3BB69-23CF-44E3-9099-C40C66FF867C}">
                  <a14:compatExt spid="_x0000_s40030"/>
                </a:ext>
                <a:ext uri="{FF2B5EF4-FFF2-40B4-BE49-F238E27FC236}">
                  <a16:creationId xmlns:a16="http://schemas.microsoft.com/office/drawing/2014/main" id="{00000000-0008-0000-1B00-00005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40031" name="Option Button 95" hidden="1">
              <a:extLst>
                <a:ext uri="{63B3BB69-23CF-44E3-9099-C40C66FF867C}">
                  <a14:compatExt spid="_x0000_s40031"/>
                </a:ext>
                <a:ext uri="{FF2B5EF4-FFF2-40B4-BE49-F238E27FC236}">
                  <a16:creationId xmlns:a16="http://schemas.microsoft.com/office/drawing/2014/main" id="{00000000-0008-0000-1B00-00005F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40032" name="Option Button 96" hidden="1">
              <a:extLst>
                <a:ext uri="{63B3BB69-23CF-44E3-9099-C40C66FF867C}">
                  <a14:compatExt spid="_x0000_s40032"/>
                </a:ext>
                <a:ext uri="{FF2B5EF4-FFF2-40B4-BE49-F238E27FC236}">
                  <a16:creationId xmlns:a16="http://schemas.microsoft.com/office/drawing/2014/main" id="{00000000-0008-0000-1B00-000060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40033" name="Option Button 97" hidden="1">
              <a:extLst>
                <a:ext uri="{63B3BB69-23CF-44E3-9099-C40C66FF867C}">
                  <a14:compatExt spid="_x0000_s40033"/>
                </a:ext>
                <a:ext uri="{FF2B5EF4-FFF2-40B4-BE49-F238E27FC236}">
                  <a16:creationId xmlns:a16="http://schemas.microsoft.com/office/drawing/2014/main" id="{00000000-0008-0000-1B00-000061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40034" name="Option Button 98" hidden="1">
              <a:extLst>
                <a:ext uri="{63B3BB69-23CF-44E3-9099-C40C66FF867C}">
                  <a14:compatExt spid="_x0000_s40034"/>
                </a:ext>
                <a:ext uri="{FF2B5EF4-FFF2-40B4-BE49-F238E27FC236}">
                  <a16:creationId xmlns:a16="http://schemas.microsoft.com/office/drawing/2014/main" id="{00000000-0008-0000-1B00-000062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40035" name="Group Box 99" hidden="1">
              <a:extLst>
                <a:ext uri="{63B3BB69-23CF-44E3-9099-C40C66FF867C}">
                  <a14:compatExt spid="_x0000_s40035"/>
                </a:ext>
                <a:ext uri="{FF2B5EF4-FFF2-40B4-BE49-F238E27FC236}">
                  <a16:creationId xmlns:a16="http://schemas.microsoft.com/office/drawing/2014/main" id="{00000000-0008-0000-1B00-00006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40036" name="Option Button 100" hidden="1">
              <a:extLst>
                <a:ext uri="{63B3BB69-23CF-44E3-9099-C40C66FF867C}">
                  <a14:compatExt spid="_x0000_s40036"/>
                </a:ext>
                <a:ext uri="{FF2B5EF4-FFF2-40B4-BE49-F238E27FC236}">
                  <a16:creationId xmlns:a16="http://schemas.microsoft.com/office/drawing/2014/main" id="{00000000-0008-0000-1B00-000064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40037" name="Option Button 101" hidden="1">
              <a:extLst>
                <a:ext uri="{63B3BB69-23CF-44E3-9099-C40C66FF867C}">
                  <a14:compatExt spid="_x0000_s40037"/>
                </a:ext>
                <a:ext uri="{FF2B5EF4-FFF2-40B4-BE49-F238E27FC236}">
                  <a16:creationId xmlns:a16="http://schemas.microsoft.com/office/drawing/2014/main" id="{00000000-0008-0000-1B00-000065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40038" name="Option Button 102" hidden="1">
              <a:extLst>
                <a:ext uri="{63B3BB69-23CF-44E3-9099-C40C66FF867C}">
                  <a14:compatExt spid="_x0000_s40038"/>
                </a:ext>
                <a:ext uri="{FF2B5EF4-FFF2-40B4-BE49-F238E27FC236}">
                  <a16:creationId xmlns:a16="http://schemas.microsoft.com/office/drawing/2014/main" id="{00000000-0008-0000-1B00-000066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40039" name="Group Box 103" hidden="1">
              <a:extLst>
                <a:ext uri="{63B3BB69-23CF-44E3-9099-C40C66FF867C}">
                  <a14:compatExt spid="_x0000_s40039"/>
                </a:ext>
                <a:ext uri="{FF2B5EF4-FFF2-40B4-BE49-F238E27FC236}">
                  <a16:creationId xmlns:a16="http://schemas.microsoft.com/office/drawing/2014/main" id="{00000000-0008-0000-1B00-00006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40040" name="Option Button 104" hidden="1">
              <a:extLst>
                <a:ext uri="{63B3BB69-23CF-44E3-9099-C40C66FF867C}">
                  <a14:compatExt spid="_x0000_s40040"/>
                </a:ext>
                <a:ext uri="{FF2B5EF4-FFF2-40B4-BE49-F238E27FC236}">
                  <a16:creationId xmlns:a16="http://schemas.microsoft.com/office/drawing/2014/main" id="{00000000-0008-0000-1B00-000068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40041" name="Option Button 105" hidden="1">
              <a:extLst>
                <a:ext uri="{63B3BB69-23CF-44E3-9099-C40C66FF867C}">
                  <a14:compatExt spid="_x0000_s40041"/>
                </a:ext>
                <a:ext uri="{FF2B5EF4-FFF2-40B4-BE49-F238E27FC236}">
                  <a16:creationId xmlns:a16="http://schemas.microsoft.com/office/drawing/2014/main" id="{00000000-0008-0000-1B00-000069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40042" name="Option Button 106" hidden="1">
              <a:extLst>
                <a:ext uri="{63B3BB69-23CF-44E3-9099-C40C66FF867C}">
                  <a14:compatExt spid="_x0000_s40042"/>
                </a:ext>
                <a:ext uri="{FF2B5EF4-FFF2-40B4-BE49-F238E27FC236}">
                  <a16:creationId xmlns:a16="http://schemas.microsoft.com/office/drawing/2014/main" id="{00000000-0008-0000-1B00-00006A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40043" name="Check Box 107" hidden="1">
              <a:extLst>
                <a:ext uri="{63B3BB69-23CF-44E3-9099-C40C66FF867C}">
                  <a14:compatExt spid="_x0000_s40043"/>
                </a:ext>
                <a:ext uri="{FF2B5EF4-FFF2-40B4-BE49-F238E27FC236}">
                  <a16:creationId xmlns:a16="http://schemas.microsoft.com/office/drawing/2014/main" id="{00000000-0008-0000-1B00-00006B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40044" name="Check Box 108" hidden="1">
              <a:extLst>
                <a:ext uri="{63B3BB69-23CF-44E3-9099-C40C66FF867C}">
                  <a14:compatExt spid="_x0000_s40044"/>
                </a:ext>
                <a:ext uri="{FF2B5EF4-FFF2-40B4-BE49-F238E27FC236}">
                  <a16:creationId xmlns:a16="http://schemas.microsoft.com/office/drawing/2014/main" id="{00000000-0008-0000-1B00-00006C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495300</xdr:rowOff>
        </xdr:from>
        <xdr:to>
          <xdr:col>10</xdr:col>
          <xdr:colOff>281940</xdr:colOff>
          <xdr:row>7</xdr:row>
          <xdr:rowOff>213360</xdr:rowOff>
        </xdr:to>
        <xdr:sp macro="" textlink="">
          <xdr:nvSpPr>
            <xdr:cNvPr id="40045" name="Check Box 109" hidden="1">
              <a:extLst>
                <a:ext uri="{63B3BB69-23CF-44E3-9099-C40C66FF867C}">
                  <a14:compatExt spid="_x0000_s40045"/>
                </a:ext>
                <a:ext uri="{FF2B5EF4-FFF2-40B4-BE49-F238E27FC236}">
                  <a16:creationId xmlns:a16="http://schemas.microsoft.com/office/drawing/2014/main" id="{00000000-0008-0000-1B00-00006D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40046" name="Check Box 110" hidden="1">
              <a:extLst>
                <a:ext uri="{63B3BB69-23CF-44E3-9099-C40C66FF867C}">
                  <a14:compatExt spid="_x0000_s40046"/>
                </a:ext>
                <a:ext uri="{FF2B5EF4-FFF2-40B4-BE49-F238E27FC236}">
                  <a16:creationId xmlns:a16="http://schemas.microsoft.com/office/drawing/2014/main" id="{00000000-0008-0000-1B00-00006E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40047" name="Check Box 111" hidden="1">
              <a:extLst>
                <a:ext uri="{63B3BB69-23CF-44E3-9099-C40C66FF867C}">
                  <a14:compatExt spid="_x0000_s40047"/>
                </a:ext>
                <a:ext uri="{FF2B5EF4-FFF2-40B4-BE49-F238E27FC236}">
                  <a16:creationId xmlns:a16="http://schemas.microsoft.com/office/drawing/2014/main" id="{00000000-0008-0000-1B00-00006F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40048" name="Check Box 112" hidden="1">
              <a:extLst>
                <a:ext uri="{63B3BB69-23CF-44E3-9099-C40C66FF867C}">
                  <a14:compatExt spid="_x0000_s40048"/>
                </a:ext>
                <a:ext uri="{FF2B5EF4-FFF2-40B4-BE49-F238E27FC236}">
                  <a16:creationId xmlns:a16="http://schemas.microsoft.com/office/drawing/2014/main" id="{00000000-0008-0000-1B00-0000709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41046" name="Group Box 86" hidden="1">
              <a:extLst>
                <a:ext uri="{63B3BB69-23CF-44E3-9099-C40C66FF867C}">
                  <a14:compatExt spid="_x0000_s41046"/>
                </a:ext>
                <a:ext uri="{FF2B5EF4-FFF2-40B4-BE49-F238E27FC236}">
                  <a16:creationId xmlns:a16="http://schemas.microsoft.com/office/drawing/2014/main" id="{00000000-0008-0000-1C00-00005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41047" name="Option Button 87" hidden="1">
              <a:extLst>
                <a:ext uri="{63B3BB69-23CF-44E3-9099-C40C66FF867C}">
                  <a14:compatExt spid="_x0000_s41047"/>
                </a:ext>
                <a:ext uri="{FF2B5EF4-FFF2-40B4-BE49-F238E27FC236}">
                  <a16:creationId xmlns:a16="http://schemas.microsoft.com/office/drawing/2014/main" id="{00000000-0008-0000-1C00-000057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41048" name="Option Button 88" hidden="1">
              <a:extLst>
                <a:ext uri="{63B3BB69-23CF-44E3-9099-C40C66FF867C}">
                  <a14:compatExt spid="_x0000_s41048"/>
                </a:ext>
                <a:ext uri="{FF2B5EF4-FFF2-40B4-BE49-F238E27FC236}">
                  <a16:creationId xmlns:a16="http://schemas.microsoft.com/office/drawing/2014/main" id="{00000000-0008-0000-1C00-000058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41049" name="Group Box 89" hidden="1">
              <a:extLst>
                <a:ext uri="{63B3BB69-23CF-44E3-9099-C40C66FF867C}">
                  <a14:compatExt spid="_x0000_s41049"/>
                </a:ext>
                <a:ext uri="{FF2B5EF4-FFF2-40B4-BE49-F238E27FC236}">
                  <a16:creationId xmlns:a16="http://schemas.microsoft.com/office/drawing/2014/main" id="{00000000-0008-0000-1C00-00005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41050" name="Option Button 90" hidden="1">
              <a:extLst>
                <a:ext uri="{63B3BB69-23CF-44E3-9099-C40C66FF867C}">
                  <a14:compatExt spid="_x0000_s41050"/>
                </a:ext>
                <a:ext uri="{FF2B5EF4-FFF2-40B4-BE49-F238E27FC236}">
                  <a16:creationId xmlns:a16="http://schemas.microsoft.com/office/drawing/2014/main" id="{00000000-0008-0000-1C00-00005A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41051" name="Option Button 91" hidden="1">
              <a:extLst>
                <a:ext uri="{63B3BB69-23CF-44E3-9099-C40C66FF867C}">
                  <a14:compatExt spid="_x0000_s41051"/>
                </a:ext>
                <a:ext uri="{FF2B5EF4-FFF2-40B4-BE49-F238E27FC236}">
                  <a16:creationId xmlns:a16="http://schemas.microsoft.com/office/drawing/2014/main" id="{00000000-0008-0000-1C00-00005B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41052" name="Group Box 92" hidden="1">
              <a:extLst>
                <a:ext uri="{63B3BB69-23CF-44E3-9099-C40C66FF867C}">
                  <a14:compatExt spid="_x0000_s41052"/>
                </a:ext>
                <a:ext uri="{FF2B5EF4-FFF2-40B4-BE49-F238E27FC236}">
                  <a16:creationId xmlns:a16="http://schemas.microsoft.com/office/drawing/2014/main" id="{00000000-0008-0000-1C00-00005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41053" name="Option Button 93" hidden="1">
              <a:extLst>
                <a:ext uri="{63B3BB69-23CF-44E3-9099-C40C66FF867C}">
                  <a14:compatExt spid="_x0000_s41053"/>
                </a:ext>
                <a:ext uri="{FF2B5EF4-FFF2-40B4-BE49-F238E27FC236}">
                  <a16:creationId xmlns:a16="http://schemas.microsoft.com/office/drawing/2014/main" id="{00000000-0008-0000-1C00-00005D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41054" name="Option Button 94" hidden="1">
              <a:extLst>
                <a:ext uri="{63B3BB69-23CF-44E3-9099-C40C66FF867C}">
                  <a14:compatExt spid="_x0000_s41054"/>
                </a:ext>
                <a:ext uri="{FF2B5EF4-FFF2-40B4-BE49-F238E27FC236}">
                  <a16:creationId xmlns:a16="http://schemas.microsoft.com/office/drawing/2014/main" id="{00000000-0008-0000-1C00-00005E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41055" name="Group Box 95" hidden="1">
              <a:extLst>
                <a:ext uri="{63B3BB69-23CF-44E3-9099-C40C66FF867C}">
                  <a14:compatExt spid="_x0000_s41055"/>
                </a:ext>
                <a:ext uri="{FF2B5EF4-FFF2-40B4-BE49-F238E27FC236}">
                  <a16:creationId xmlns:a16="http://schemas.microsoft.com/office/drawing/2014/main" id="{00000000-0008-0000-1C00-00005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41056" name="Option Button 96" hidden="1">
              <a:extLst>
                <a:ext uri="{63B3BB69-23CF-44E3-9099-C40C66FF867C}">
                  <a14:compatExt spid="_x0000_s41056"/>
                </a:ext>
                <a:ext uri="{FF2B5EF4-FFF2-40B4-BE49-F238E27FC236}">
                  <a16:creationId xmlns:a16="http://schemas.microsoft.com/office/drawing/2014/main" id="{00000000-0008-0000-1C00-000060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41057" name="Option Button 97" hidden="1">
              <a:extLst>
                <a:ext uri="{63B3BB69-23CF-44E3-9099-C40C66FF867C}">
                  <a14:compatExt spid="_x0000_s41057"/>
                </a:ext>
                <a:ext uri="{FF2B5EF4-FFF2-40B4-BE49-F238E27FC236}">
                  <a16:creationId xmlns:a16="http://schemas.microsoft.com/office/drawing/2014/main" id="{00000000-0008-0000-1C00-000061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11</xdr:row>
          <xdr:rowOff>495300</xdr:rowOff>
        </xdr:to>
        <xdr:sp macro="" textlink="">
          <xdr:nvSpPr>
            <xdr:cNvPr id="41058" name="Group Box 98" hidden="1">
              <a:extLst>
                <a:ext uri="{63B3BB69-23CF-44E3-9099-C40C66FF867C}">
                  <a14:compatExt spid="_x0000_s41058"/>
                </a:ext>
                <a:ext uri="{FF2B5EF4-FFF2-40B4-BE49-F238E27FC236}">
                  <a16:creationId xmlns:a16="http://schemas.microsoft.com/office/drawing/2014/main" id="{00000000-0008-0000-1C00-00006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11</xdr:row>
          <xdr:rowOff>495300</xdr:rowOff>
        </xdr:to>
        <xdr:sp macro="" textlink="">
          <xdr:nvSpPr>
            <xdr:cNvPr id="41059" name="Option Button 99" hidden="1">
              <a:extLst>
                <a:ext uri="{63B3BB69-23CF-44E3-9099-C40C66FF867C}">
                  <a14:compatExt spid="_x0000_s41059"/>
                </a:ext>
                <a:ext uri="{FF2B5EF4-FFF2-40B4-BE49-F238E27FC236}">
                  <a16:creationId xmlns:a16="http://schemas.microsoft.com/office/drawing/2014/main" id="{00000000-0008-0000-1C00-000063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11</xdr:row>
          <xdr:rowOff>495300</xdr:rowOff>
        </xdr:to>
        <xdr:sp macro="" textlink="">
          <xdr:nvSpPr>
            <xdr:cNvPr id="41060" name="Option Button 100" hidden="1">
              <a:extLst>
                <a:ext uri="{63B3BB69-23CF-44E3-9099-C40C66FF867C}">
                  <a14:compatExt spid="_x0000_s41060"/>
                </a:ext>
                <a:ext uri="{FF2B5EF4-FFF2-40B4-BE49-F238E27FC236}">
                  <a16:creationId xmlns:a16="http://schemas.microsoft.com/office/drawing/2014/main" id="{00000000-0008-0000-1C00-000064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41061" name="Group Box 101" hidden="1">
              <a:extLst>
                <a:ext uri="{63B3BB69-23CF-44E3-9099-C40C66FF867C}">
                  <a14:compatExt spid="_x0000_s41061"/>
                </a:ext>
                <a:ext uri="{FF2B5EF4-FFF2-40B4-BE49-F238E27FC236}">
                  <a16:creationId xmlns:a16="http://schemas.microsoft.com/office/drawing/2014/main" id="{00000000-0008-0000-1C00-00006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41062" name="Option Button 102" hidden="1">
              <a:extLst>
                <a:ext uri="{63B3BB69-23CF-44E3-9099-C40C66FF867C}">
                  <a14:compatExt spid="_x0000_s41062"/>
                </a:ext>
                <a:ext uri="{FF2B5EF4-FFF2-40B4-BE49-F238E27FC236}">
                  <a16:creationId xmlns:a16="http://schemas.microsoft.com/office/drawing/2014/main" id="{00000000-0008-0000-1C00-000066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41063" name="Option Button 103" hidden="1">
              <a:extLst>
                <a:ext uri="{63B3BB69-23CF-44E3-9099-C40C66FF867C}">
                  <a14:compatExt spid="_x0000_s41063"/>
                </a:ext>
                <a:ext uri="{FF2B5EF4-FFF2-40B4-BE49-F238E27FC236}">
                  <a16:creationId xmlns:a16="http://schemas.microsoft.com/office/drawing/2014/main" id="{00000000-0008-0000-1C00-000067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41064" name="Option Button 104" hidden="1">
              <a:extLst>
                <a:ext uri="{63B3BB69-23CF-44E3-9099-C40C66FF867C}">
                  <a14:compatExt spid="_x0000_s41064"/>
                </a:ext>
                <a:ext uri="{FF2B5EF4-FFF2-40B4-BE49-F238E27FC236}">
                  <a16:creationId xmlns:a16="http://schemas.microsoft.com/office/drawing/2014/main" id="{00000000-0008-0000-1C00-000068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41065" name="Option Button 105" hidden="1">
              <a:extLst>
                <a:ext uri="{63B3BB69-23CF-44E3-9099-C40C66FF867C}">
                  <a14:compatExt spid="_x0000_s41065"/>
                </a:ext>
                <a:ext uri="{FF2B5EF4-FFF2-40B4-BE49-F238E27FC236}">
                  <a16:creationId xmlns:a16="http://schemas.microsoft.com/office/drawing/2014/main" id="{00000000-0008-0000-1C00-000069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41066" name="Group Box 106" hidden="1">
              <a:extLst>
                <a:ext uri="{63B3BB69-23CF-44E3-9099-C40C66FF867C}">
                  <a14:compatExt spid="_x0000_s41066"/>
                </a:ext>
                <a:ext uri="{FF2B5EF4-FFF2-40B4-BE49-F238E27FC236}">
                  <a16:creationId xmlns:a16="http://schemas.microsoft.com/office/drawing/2014/main" id="{00000000-0008-0000-1C00-00006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41067" name="Option Button 107" hidden="1">
              <a:extLst>
                <a:ext uri="{63B3BB69-23CF-44E3-9099-C40C66FF867C}">
                  <a14:compatExt spid="_x0000_s41067"/>
                </a:ext>
                <a:ext uri="{FF2B5EF4-FFF2-40B4-BE49-F238E27FC236}">
                  <a16:creationId xmlns:a16="http://schemas.microsoft.com/office/drawing/2014/main" id="{00000000-0008-0000-1C00-00006B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41068" name="Option Button 108" hidden="1">
              <a:extLst>
                <a:ext uri="{63B3BB69-23CF-44E3-9099-C40C66FF867C}">
                  <a14:compatExt spid="_x0000_s41068"/>
                </a:ext>
                <a:ext uri="{FF2B5EF4-FFF2-40B4-BE49-F238E27FC236}">
                  <a16:creationId xmlns:a16="http://schemas.microsoft.com/office/drawing/2014/main" id="{00000000-0008-0000-1C00-00006C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41069" name="Option Button 109" hidden="1">
              <a:extLst>
                <a:ext uri="{63B3BB69-23CF-44E3-9099-C40C66FF867C}">
                  <a14:compatExt spid="_x0000_s41069"/>
                </a:ext>
                <a:ext uri="{FF2B5EF4-FFF2-40B4-BE49-F238E27FC236}">
                  <a16:creationId xmlns:a16="http://schemas.microsoft.com/office/drawing/2014/main" id="{00000000-0008-0000-1C00-00006D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41070" name="Group Box 110" hidden="1">
              <a:extLst>
                <a:ext uri="{63B3BB69-23CF-44E3-9099-C40C66FF867C}">
                  <a14:compatExt spid="_x0000_s41070"/>
                </a:ext>
                <a:ext uri="{FF2B5EF4-FFF2-40B4-BE49-F238E27FC236}">
                  <a16:creationId xmlns:a16="http://schemas.microsoft.com/office/drawing/2014/main" id="{00000000-0008-0000-1C00-00006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41071" name="Option Button 111" hidden="1">
              <a:extLst>
                <a:ext uri="{63B3BB69-23CF-44E3-9099-C40C66FF867C}">
                  <a14:compatExt spid="_x0000_s41071"/>
                </a:ext>
                <a:ext uri="{FF2B5EF4-FFF2-40B4-BE49-F238E27FC236}">
                  <a16:creationId xmlns:a16="http://schemas.microsoft.com/office/drawing/2014/main" id="{00000000-0008-0000-1C00-00006F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41072" name="Option Button 112" hidden="1">
              <a:extLst>
                <a:ext uri="{63B3BB69-23CF-44E3-9099-C40C66FF867C}">
                  <a14:compatExt spid="_x0000_s41072"/>
                </a:ext>
                <a:ext uri="{FF2B5EF4-FFF2-40B4-BE49-F238E27FC236}">
                  <a16:creationId xmlns:a16="http://schemas.microsoft.com/office/drawing/2014/main" id="{00000000-0008-0000-1C00-000070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41073" name="Option Button 113" hidden="1">
              <a:extLst>
                <a:ext uri="{63B3BB69-23CF-44E3-9099-C40C66FF867C}">
                  <a14:compatExt spid="_x0000_s41073"/>
                </a:ext>
                <a:ext uri="{FF2B5EF4-FFF2-40B4-BE49-F238E27FC236}">
                  <a16:creationId xmlns:a16="http://schemas.microsoft.com/office/drawing/2014/main" id="{00000000-0008-0000-1C00-000071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41074" name="Group Box 114" hidden="1">
              <a:extLst>
                <a:ext uri="{63B3BB69-23CF-44E3-9099-C40C66FF867C}">
                  <a14:compatExt spid="_x0000_s41074"/>
                </a:ext>
                <a:ext uri="{FF2B5EF4-FFF2-40B4-BE49-F238E27FC236}">
                  <a16:creationId xmlns:a16="http://schemas.microsoft.com/office/drawing/2014/main" id="{00000000-0008-0000-1C00-00007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41075" name="Option Button 115" hidden="1">
              <a:extLst>
                <a:ext uri="{63B3BB69-23CF-44E3-9099-C40C66FF867C}">
                  <a14:compatExt spid="_x0000_s41075"/>
                </a:ext>
                <a:ext uri="{FF2B5EF4-FFF2-40B4-BE49-F238E27FC236}">
                  <a16:creationId xmlns:a16="http://schemas.microsoft.com/office/drawing/2014/main" id="{00000000-0008-0000-1C00-000073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41076" name="Option Button 116" hidden="1">
              <a:extLst>
                <a:ext uri="{63B3BB69-23CF-44E3-9099-C40C66FF867C}">
                  <a14:compatExt spid="_x0000_s41076"/>
                </a:ext>
                <a:ext uri="{FF2B5EF4-FFF2-40B4-BE49-F238E27FC236}">
                  <a16:creationId xmlns:a16="http://schemas.microsoft.com/office/drawing/2014/main" id="{00000000-0008-0000-1C00-000074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41077" name="Option Button 117" hidden="1">
              <a:extLst>
                <a:ext uri="{63B3BB69-23CF-44E3-9099-C40C66FF867C}">
                  <a14:compatExt spid="_x0000_s41077"/>
                </a:ext>
                <a:ext uri="{FF2B5EF4-FFF2-40B4-BE49-F238E27FC236}">
                  <a16:creationId xmlns:a16="http://schemas.microsoft.com/office/drawing/2014/main" id="{00000000-0008-0000-1C00-000075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327660</xdr:rowOff>
        </xdr:from>
        <xdr:to>
          <xdr:col>13</xdr:col>
          <xdr:colOff>0</xdr:colOff>
          <xdr:row>14</xdr:row>
          <xdr:rowOff>0</xdr:rowOff>
        </xdr:to>
        <xdr:sp macro="" textlink="">
          <xdr:nvSpPr>
            <xdr:cNvPr id="41078" name="Group Box 118" hidden="1">
              <a:extLst>
                <a:ext uri="{63B3BB69-23CF-44E3-9099-C40C66FF867C}">
                  <a14:compatExt spid="_x0000_s41078"/>
                </a:ext>
                <a:ext uri="{FF2B5EF4-FFF2-40B4-BE49-F238E27FC236}">
                  <a16:creationId xmlns:a16="http://schemas.microsoft.com/office/drawing/2014/main" id="{00000000-0008-0000-1C00-00007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327660</xdr:rowOff>
        </xdr:from>
        <xdr:to>
          <xdr:col>7</xdr:col>
          <xdr:colOff>175260</xdr:colOff>
          <xdr:row>14</xdr:row>
          <xdr:rowOff>0</xdr:rowOff>
        </xdr:to>
        <xdr:sp macro="" textlink="">
          <xdr:nvSpPr>
            <xdr:cNvPr id="41079" name="Option Button 119" hidden="1">
              <a:extLst>
                <a:ext uri="{63B3BB69-23CF-44E3-9099-C40C66FF867C}">
                  <a14:compatExt spid="_x0000_s41079"/>
                </a:ext>
                <a:ext uri="{FF2B5EF4-FFF2-40B4-BE49-F238E27FC236}">
                  <a16:creationId xmlns:a16="http://schemas.microsoft.com/office/drawing/2014/main" id="{00000000-0008-0000-1C00-000077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327660</xdr:rowOff>
        </xdr:from>
        <xdr:to>
          <xdr:col>9</xdr:col>
          <xdr:colOff>175260</xdr:colOff>
          <xdr:row>14</xdr:row>
          <xdr:rowOff>0</xdr:rowOff>
        </xdr:to>
        <xdr:sp macro="" textlink="">
          <xdr:nvSpPr>
            <xdr:cNvPr id="41080" name="Option Button 120" hidden="1">
              <a:extLst>
                <a:ext uri="{63B3BB69-23CF-44E3-9099-C40C66FF867C}">
                  <a14:compatExt spid="_x0000_s41080"/>
                </a:ext>
                <a:ext uri="{FF2B5EF4-FFF2-40B4-BE49-F238E27FC236}">
                  <a16:creationId xmlns:a16="http://schemas.microsoft.com/office/drawing/2014/main" id="{00000000-0008-0000-1C00-000078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327660</xdr:rowOff>
        </xdr:from>
        <xdr:to>
          <xdr:col>10</xdr:col>
          <xdr:colOff>175260</xdr:colOff>
          <xdr:row>14</xdr:row>
          <xdr:rowOff>0</xdr:rowOff>
        </xdr:to>
        <xdr:sp macro="" textlink="">
          <xdr:nvSpPr>
            <xdr:cNvPr id="41081" name="Option Button 121" hidden="1">
              <a:extLst>
                <a:ext uri="{63B3BB69-23CF-44E3-9099-C40C66FF867C}">
                  <a14:compatExt spid="_x0000_s41081"/>
                </a:ext>
                <a:ext uri="{FF2B5EF4-FFF2-40B4-BE49-F238E27FC236}">
                  <a16:creationId xmlns:a16="http://schemas.microsoft.com/office/drawing/2014/main" id="{00000000-0008-0000-1C00-000079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22860</xdr:rowOff>
        </xdr:to>
        <xdr:sp macro="" textlink="">
          <xdr:nvSpPr>
            <xdr:cNvPr id="41082" name="Group Box 122" hidden="1">
              <a:extLst>
                <a:ext uri="{63B3BB69-23CF-44E3-9099-C40C66FF867C}">
                  <a14:compatExt spid="_x0000_s41082"/>
                </a:ext>
                <a:ext uri="{FF2B5EF4-FFF2-40B4-BE49-F238E27FC236}">
                  <a16:creationId xmlns:a16="http://schemas.microsoft.com/office/drawing/2014/main" id="{00000000-0008-0000-1C00-00007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22860</xdr:rowOff>
        </xdr:to>
        <xdr:sp macro="" textlink="">
          <xdr:nvSpPr>
            <xdr:cNvPr id="41083" name="Option Button 123" hidden="1">
              <a:extLst>
                <a:ext uri="{63B3BB69-23CF-44E3-9099-C40C66FF867C}">
                  <a14:compatExt spid="_x0000_s41083"/>
                </a:ext>
                <a:ext uri="{FF2B5EF4-FFF2-40B4-BE49-F238E27FC236}">
                  <a16:creationId xmlns:a16="http://schemas.microsoft.com/office/drawing/2014/main" id="{00000000-0008-0000-1C00-00007B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22860</xdr:rowOff>
        </xdr:to>
        <xdr:sp macro="" textlink="">
          <xdr:nvSpPr>
            <xdr:cNvPr id="41084" name="Option Button 124" hidden="1">
              <a:extLst>
                <a:ext uri="{63B3BB69-23CF-44E3-9099-C40C66FF867C}">
                  <a14:compatExt spid="_x0000_s41084"/>
                </a:ext>
                <a:ext uri="{FF2B5EF4-FFF2-40B4-BE49-F238E27FC236}">
                  <a16:creationId xmlns:a16="http://schemas.microsoft.com/office/drawing/2014/main" id="{00000000-0008-0000-1C00-00007C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22860</xdr:rowOff>
        </xdr:to>
        <xdr:sp macro="" textlink="">
          <xdr:nvSpPr>
            <xdr:cNvPr id="41085" name="Option Button 125" hidden="1">
              <a:extLst>
                <a:ext uri="{63B3BB69-23CF-44E3-9099-C40C66FF867C}">
                  <a14:compatExt spid="_x0000_s41085"/>
                </a:ext>
                <a:ext uri="{FF2B5EF4-FFF2-40B4-BE49-F238E27FC236}">
                  <a16:creationId xmlns:a16="http://schemas.microsoft.com/office/drawing/2014/main" id="{00000000-0008-0000-1C00-00007D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22860</xdr:rowOff>
        </xdr:to>
        <xdr:sp macro="" textlink="">
          <xdr:nvSpPr>
            <xdr:cNvPr id="41086" name="Group Box 126" hidden="1">
              <a:extLst>
                <a:ext uri="{63B3BB69-23CF-44E3-9099-C40C66FF867C}">
                  <a14:compatExt spid="_x0000_s41086"/>
                </a:ext>
                <a:ext uri="{FF2B5EF4-FFF2-40B4-BE49-F238E27FC236}">
                  <a16:creationId xmlns:a16="http://schemas.microsoft.com/office/drawing/2014/main" id="{00000000-0008-0000-1C00-00007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22860</xdr:rowOff>
        </xdr:to>
        <xdr:sp macro="" textlink="">
          <xdr:nvSpPr>
            <xdr:cNvPr id="41087" name="Option Button 127" hidden="1">
              <a:extLst>
                <a:ext uri="{63B3BB69-23CF-44E3-9099-C40C66FF867C}">
                  <a14:compatExt spid="_x0000_s41087"/>
                </a:ext>
                <a:ext uri="{FF2B5EF4-FFF2-40B4-BE49-F238E27FC236}">
                  <a16:creationId xmlns:a16="http://schemas.microsoft.com/office/drawing/2014/main" id="{00000000-0008-0000-1C00-00007F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22860</xdr:rowOff>
        </xdr:to>
        <xdr:sp macro="" textlink="">
          <xdr:nvSpPr>
            <xdr:cNvPr id="41088" name="Option Button 128" hidden="1">
              <a:extLst>
                <a:ext uri="{63B3BB69-23CF-44E3-9099-C40C66FF867C}">
                  <a14:compatExt spid="_x0000_s41088"/>
                </a:ext>
                <a:ext uri="{FF2B5EF4-FFF2-40B4-BE49-F238E27FC236}">
                  <a16:creationId xmlns:a16="http://schemas.microsoft.com/office/drawing/2014/main" id="{00000000-0008-0000-1C00-000080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22860</xdr:rowOff>
        </xdr:to>
        <xdr:sp macro="" textlink="">
          <xdr:nvSpPr>
            <xdr:cNvPr id="41089" name="Option Button 129" hidden="1">
              <a:extLst>
                <a:ext uri="{63B3BB69-23CF-44E3-9099-C40C66FF867C}">
                  <a14:compatExt spid="_x0000_s41089"/>
                </a:ext>
                <a:ext uri="{FF2B5EF4-FFF2-40B4-BE49-F238E27FC236}">
                  <a16:creationId xmlns:a16="http://schemas.microsoft.com/office/drawing/2014/main" id="{00000000-0008-0000-1C00-000081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41090" name="Check Box 130" hidden="1">
              <a:extLst>
                <a:ext uri="{63B3BB69-23CF-44E3-9099-C40C66FF867C}">
                  <a14:compatExt spid="_x0000_s41090"/>
                </a:ext>
                <a:ext uri="{FF2B5EF4-FFF2-40B4-BE49-F238E27FC236}">
                  <a16:creationId xmlns:a16="http://schemas.microsoft.com/office/drawing/2014/main" id="{00000000-0008-0000-1C00-000082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41091" name="Check Box 131" hidden="1">
              <a:extLst>
                <a:ext uri="{63B3BB69-23CF-44E3-9099-C40C66FF867C}">
                  <a14:compatExt spid="_x0000_s41091"/>
                </a:ext>
                <a:ext uri="{FF2B5EF4-FFF2-40B4-BE49-F238E27FC236}">
                  <a16:creationId xmlns:a16="http://schemas.microsoft.com/office/drawing/2014/main" id="{00000000-0008-0000-1C00-000083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41092" name="Check Box 132" hidden="1">
              <a:extLst>
                <a:ext uri="{63B3BB69-23CF-44E3-9099-C40C66FF867C}">
                  <a14:compatExt spid="_x0000_s41092"/>
                </a:ext>
                <a:ext uri="{FF2B5EF4-FFF2-40B4-BE49-F238E27FC236}">
                  <a16:creationId xmlns:a16="http://schemas.microsoft.com/office/drawing/2014/main" id="{00000000-0008-0000-1C00-000084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41093" name="Check Box 133" hidden="1">
              <a:extLst>
                <a:ext uri="{63B3BB69-23CF-44E3-9099-C40C66FF867C}">
                  <a14:compatExt spid="_x0000_s41093"/>
                </a:ext>
                <a:ext uri="{FF2B5EF4-FFF2-40B4-BE49-F238E27FC236}">
                  <a16:creationId xmlns:a16="http://schemas.microsoft.com/office/drawing/2014/main" id="{00000000-0008-0000-1C00-000085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41094" name="Check Box 134" hidden="1">
              <a:extLst>
                <a:ext uri="{63B3BB69-23CF-44E3-9099-C40C66FF867C}">
                  <a14:compatExt spid="_x0000_s41094"/>
                </a:ext>
                <a:ext uri="{FF2B5EF4-FFF2-40B4-BE49-F238E27FC236}">
                  <a16:creationId xmlns:a16="http://schemas.microsoft.com/office/drawing/2014/main" id="{00000000-0008-0000-1C00-000086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41095" name="Check Box 135" hidden="1">
              <a:extLst>
                <a:ext uri="{63B3BB69-23CF-44E3-9099-C40C66FF867C}">
                  <a14:compatExt spid="_x0000_s41095"/>
                </a:ext>
                <a:ext uri="{FF2B5EF4-FFF2-40B4-BE49-F238E27FC236}">
                  <a16:creationId xmlns:a16="http://schemas.microsoft.com/office/drawing/2014/main" id="{00000000-0008-0000-1C00-000087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41096" name="Check Box 136" hidden="1">
              <a:extLst>
                <a:ext uri="{63B3BB69-23CF-44E3-9099-C40C66FF867C}">
                  <a14:compatExt spid="_x0000_s41096"/>
                </a:ext>
                <a:ext uri="{FF2B5EF4-FFF2-40B4-BE49-F238E27FC236}">
                  <a16:creationId xmlns:a16="http://schemas.microsoft.com/office/drawing/2014/main" id="{00000000-0008-0000-1C00-000088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41097" name="Check Box 137" hidden="1">
              <a:extLst>
                <a:ext uri="{63B3BB69-23CF-44E3-9099-C40C66FF867C}">
                  <a14:compatExt spid="_x0000_s41097"/>
                </a:ext>
                <a:ext uri="{FF2B5EF4-FFF2-40B4-BE49-F238E27FC236}">
                  <a16:creationId xmlns:a16="http://schemas.microsoft.com/office/drawing/2014/main" id="{00000000-0008-0000-1C00-000089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327660</xdr:rowOff>
        </xdr:from>
        <xdr:to>
          <xdr:col>10</xdr:col>
          <xdr:colOff>281940</xdr:colOff>
          <xdr:row>13</xdr:row>
          <xdr:rowOff>213360</xdr:rowOff>
        </xdr:to>
        <xdr:sp macro="" textlink="">
          <xdr:nvSpPr>
            <xdr:cNvPr id="41098" name="Check Box 138" hidden="1">
              <a:extLst>
                <a:ext uri="{63B3BB69-23CF-44E3-9099-C40C66FF867C}">
                  <a14:compatExt spid="_x0000_s41098"/>
                </a:ext>
                <a:ext uri="{FF2B5EF4-FFF2-40B4-BE49-F238E27FC236}">
                  <a16:creationId xmlns:a16="http://schemas.microsoft.com/office/drawing/2014/main" id="{00000000-0008-0000-1C00-00008A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15</xdr:row>
          <xdr:rowOff>22860</xdr:rowOff>
        </xdr:to>
        <xdr:sp macro="" textlink="">
          <xdr:nvSpPr>
            <xdr:cNvPr id="41099" name="Check Box 139" hidden="1">
              <a:extLst>
                <a:ext uri="{63B3BB69-23CF-44E3-9099-C40C66FF867C}">
                  <a14:compatExt spid="_x0000_s41099"/>
                </a:ext>
                <a:ext uri="{FF2B5EF4-FFF2-40B4-BE49-F238E27FC236}">
                  <a16:creationId xmlns:a16="http://schemas.microsoft.com/office/drawing/2014/main" id="{00000000-0008-0000-1C00-00008B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16</xdr:row>
          <xdr:rowOff>22860</xdr:rowOff>
        </xdr:to>
        <xdr:sp macro="" textlink="">
          <xdr:nvSpPr>
            <xdr:cNvPr id="41100" name="Check Box 140" hidden="1">
              <a:extLst>
                <a:ext uri="{63B3BB69-23CF-44E3-9099-C40C66FF867C}">
                  <a14:compatExt spid="_x0000_s41100"/>
                </a:ext>
                <a:ext uri="{FF2B5EF4-FFF2-40B4-BE49-F238E27FC236}">
                  <a16:creationId xmlns:a16="http://schemas.microsoft.com/office/drawing/2014/main" id="{00000000-0008-0000-1C00-00008CA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45134" name="Group Box 78" hidden="1">
              <a:extLst>
                <a:ext uri="{63B3BB69-23CF-44E3-9099-C40C66FF867C}">
                  <a14:compatExt spid="_x0000_s45134"/>
                </a:ext>
                <a:ext uri="{FF2B5EF4-FFF2-40B4-BE49-F238E27FC236}">
                  <a16:creationId xmlns:a16="http://schemas.microsoft.com/office/drawing/2014/main" id="{00000000-0008-0000-1D00-00004E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45135" name="Option Button 79" hidden="1">
              <a:extLst>
                <a:ext uri="{63B3BB69-23CF-44E3-9099-C40C66FF867C}">
                  <a14:compatExt spid="_x0000_s45135"/>
                </a:ext>
                <a:ext uri="{FF2B5EF4-FFF2-40B4-BE49-F238E27FC236}">
                  <a16:creationId xmlns:a16="http://schemas.microsoft.com/office/drawing/2014/main" id="{00000000-0008-0000-1D00-00004F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45136" name="Option Button 80" hidden="1">
              <a:extLst>
                <a:ext uri="{63B3BB69-23CF-44E3-9099-C40C66FF867C}">
                  <a14:compatExt spid="_x0000_s45136"/>
                </a:ext>
                <a:ext uri="{FF2B5EF4-FFF2-40B4-BE49-F238E27FC236}">
                  <a16:creationId xmlns:a16="http://schemas.microsoft.com/office/drawing/2014/main" id="{00000000-0008-0000-1D00-000050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45137" name="Group Box 81" hidden="1">
              <a:extLst>
                <a:ext uri="{63B3BB69-23CF-44E3-9099-C40C66FF867C}">
                  <a14:compatExt spid="_x0000_s45137"/>
                </a:ext>
                <a:ext uri="{FF2B5EF4-FFF2-40B4-BE49-F238E27FC236}">
                  <a16:creationId xmlns:a16="http://schemas.microsoft.com/office/drawing/2014/main" id="{00000000-0008-0000-1D00-000051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45138" name="Option Button 82" hidden="1">
              <a:extLst>
                <a:ext uri="{63B3BB69-23CF-44E3-9099-C40C66FF867C}">
                  <a14:compatExt spid="_x0000_s45138"/>
                </a:ext>
                <a:ext uri="{FF2B5EF4-FFF2-40B4-BE49-F238E27FC236}">
                  <a16:creationId xmlns:a16="http://schemas.microsoft.com/office/drawing/2014/main" id="{00000000-0008-0000-1D00-000052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45139" name="Option Button 83" hidden="1">
              <a:extLst>
                <a:ext uri="{63B3BB69-23CF-44E3-9099-C40C66FF867C}">
                  <a14:compatExt spid="_x0000_s45139"/>
                </a:ext>
                <a:ext uri="{FF2B5EF4-FFF2-40B4-BE49-F238E27FC236}">
                  <a16:creationId xmlns:a16="http://schemas.microsoft.com/office/drawing/2014/main" id="{00000000-0008-0000-1D00-000053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45140" name="Group Box 84" hidden="1">
              <a:extLst>
                <a:ext uri="{63B3BB69-23CF-44E3-9099-C40C66FF867C}">
                  <a14:compatExt spid="_x0000_s45140"/>
                </a:ext>
                <a:ext uri="{FF2B5EF4-FFF2-40B4-BE49-F238E27FC236}">
                  <a16:creationId xmlns:a16="http://schemas.microsoft.com/office/drawing/2014/main" id="{00000000-0008-0000-1D00-000054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45141" name="Option Button 85" hidden="1">
              <a:extLst>
                <a:ext uri="{63B3BB69-23CF-44E3-9099-C40C66FF867C}">
                  <a14:compatExt spid="_x0000_s45141"/>
                </a:ext>
                <a:ext uri="{FF2B5EF4-FFF2-40B4-BE49-F238E27FC236}">
                  <a16:creationId xmlns:a16="http://schemas.microsoft.com/office/drawing/2014/main" id="{00000000-0008-0000-1D00-000055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45142" name="Option Button 86" hidden="1">
              <a:extLst>
                <a:ext uri="{63B3BB69-23CF-44E3-9099-C40C66FF867C}">
                  <a14:compatExt spid="_x0000_s45142"/>
                </a:ext>
                <a:ext uri="{FF2B5EF4-FFF2-40B4-BE49-F238E27FC236}">
                  <a16:creationId xmlns:a16="http://schemas.microsoft.com/office/drawing/2014/main" id="{00000000-0008-0000-1D00-000056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45143" name="Group Box 87" hidden="1">
              <a:extLst>
                <a:ext uri="{63B3BB69-23CF-44E3-9099-C40C66FF867C}">
                  <a14:compatExt spid="_x0000_s45143"/>
                </a:ext>
                <a:ext uri="{FF2B5EF4-FFF2-40B4-BE49-F238E27FC236}">
                  <a16:creationId xmlns:a16="http://schemas.microsoft.com/office/drawing/2014/main" id="{00000000-0008-0000-1D00-000057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45144" name="Option Button 88" hidden="1">
              <a:extLst>
                <a:ext uri="{63B3BB69-23CF-44E3-9099-C40C66FF867C}">
                  <a14:compatExt spid="_x0000_s45144"/>
                </a:ext>
                <a:ext uri="{FF2B5EF4-FFF2-40B4-BE49-F238E27FC236}">
                  <a16:creationId xmlns:a16="http://schemas.microsoft.com/office/drawing/2014/main" id="{00000000-0008-0000-1D00-000058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45145" name="Option Button 89" hidden="1">
              <a:extLst>
                <a:ext uri="{63B3BB69-23CF-44E3-9099-C40C66FF867C}">
                  <a14:compatExt spid="_x0000_s45145"/>
                </a:ext>
                <a:ext uri="{FF2B5EF4-FFF2-40B4-BE49-F238E27FC236}">
                  <a16:creationId xmlns:a16="http://schemas.microsoft.com/office/drawing/2014/main" id="{00000000-0008-0000-1D00-000059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45146" name="Option Button 90" hidden="1">
              <a:extLst>
                <a:ext uri="{63B3BB69-23CF-44E3-9099-C40C66FF867C}">
                  <a14:compatExt spid="_x0000_s45146"/>
                </a:ext>
                <a:ext uri="{FF2B5EF4-FFF2-40B4-BE49-F238E27FC236}">
                  <a16:creationId xmlns:a16="http://schemas.microsoft.com/office/drawing/2014/main" id="{00000000-0008-0000-1D00-00005A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22860</xdr:rowOff>
        </xdr:to>
        <xdr:sp macro="" textlink="">
          <xdr:nvSpPr>
            <xdr:cNvPr id="45147" name="Group Box 91" hidden="1">
              <a:extLst>
                <a:ext uri="{63B3BB69-23CF-44E3-9099-C40C66FF867C}">
                  <a14:compatExt spid="_x0000_s45147"/>
                </a:ext>
                <a:ext uri="{FF2B5EF4-FFF2-40B4-BE49-F238E27FC236}">
                  <a16:creationId xmlns:a16="http://schemas.microsoft.com/office/drawing/2014/main" id="{00000000-0008-0000-1D00-00005B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22860</xdr:rowOff>
        </xdr:to>
        <xdr:sp macro="" textlink="">
          <xdr:nvSpPr>
            <xdr:cNvPr id="45148" name="Option Button 92" hidden="1">
              <a:extLst>
                <a:ext uri="{63B3BB69-23CF-44E3-9099-C40C66FF867C}">
                  <a14:compatExt spid="_x0000_s45148"/>
                </a:ext>
                <a:ext uri="{FF2B5EF4-FFF2-40B4-BE49-F238E27FC236}">
                  <a16:creationId xmlns:a16="http://schemas.microsoft.com/office/drawing/2014/main" id="{00000000-0008-0000-1D00-00005C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22860</xdr:rowOff>
        </xdr:to>
        <xdr:sp macro="" textlink="">
          <xdr:nvSpPr>
            <xdr:cNvPr id="45149" name="Option Button 93" hidden="1">
              <a:extLst>
                <a:ext uri="{63B3BB69-23CF-44E3-9099-C40C66FF867C}">
                  <a14:compatExt spid="_x0000_s45149"/>
                </a:ext>
                <a:ext uri="{FF2B5EF4-FFF2-40B4-BE49-F238E27FC236}">
                  <a16:creationId xmlns:a16="http://schemas.microsoft.com/office/drawing/2014/main" id="{00000000-0008-0000-1D00-00005D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22860</xdr:rowOff>
        </xdr:to>
        <xdr:sp macro="" textlink="">
          <xdr:nvSpPr>
            <xdr:cNvPr id="45150" name="Option Button 94" hidden="1">
              <a:extLst>
                <a:ext uri="{63B3BB69-23CF-44E3-9099-C40C66FF867C}">
                  <a14:compatExt spid="_x0000_s45150"/>
                </a:ext>
                <a:ext uri="{FF2B5EF4-FFF2-40B4-BE49-F238E27FC236}">
                  <a16:creationId xmlns:a16="http://schemas.microsoft.com/office/drawing/2014/main" id="{00000000-0008-0000-1D00-00005E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190500</xdr:rowOff>
        </xdr:from>
        <xdr:to>
          <xdr:col>13</xdr:col>
          <xdr:colOff>0</xdr:colOff>
          <xdr:row>11</xdr:row>
          <xdr:rowOff>0</xdr:rowOff>
        </xdr:to>
        <xdr:sp macro="" textlink="">
          <xdr:nvSpPr>
            <xdr:cNvPr id="45151" name="Group Box 95" hidden="1">
              <a:extLst>
                <a:ext uri="{63B3BB69-23CF-44E3-9099-C40C66FF867C}">
                  <a14:compatExt spid="_x0000_s45151"/>
                </a:ext>
                <a:ext uri="{FF2B5EF4-FFF2-40B4-BE49-F238E27FC236}">
                  <a16:creationId xmlns:a16="http://schemas.microsoft.com/office/drawing/2014/main" id="{00000000-0008-0000-1D00-00005F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190500</xdr:rowOff>
        </xdr:from>
        <xdr:to>
          <xdr:col>7</xdr:col>
          <xdr:colOff>175260</xdr:colOff>
          <xdr:row>11</xdr:row>
          <xdr:rowOff>0</xdr:rowOff>
        </xdr:to>
        <xdr:sp macro="" textlink="">
          <xdr:nvSpPr>
            <xdr:cNvPr id="45152" name="Option Button 96" hidden="1">
              <a:extLst>
                <a:ext uri="{63B3BB69-23CF-44E3-9099-C40C66FF867C}">
                  <a14:compatExt spid="_x0000_s45152"/>
                </a:ext>
                <a:ext uri="{FF2B5EF4-FFF2-40B4-BE49-F238E27FC236}">
                  <a16:creationId xmlns:a16="http://schemas.microsoft.com/office/drawing/2014/main" id="{00000000-0008-0000-1D00-000060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190500</xdr:rowOff>
        </xdr:from>
        <xdr:to>
          <xdr:col>9</xdr:col>
          <xdr:colOff>175260</xdr:colOff>
          <xdr:row>11</xdr:row>
          <xdr:rowOff>0</xdr:rowOff>
        </xdr:to>
        <xdr:sp macro="" textlink="">
          <xdr:nvSpPr>
            <xdr:cNvPr id="45153" name="Option Button 97" hidden="1">
              <a:extLst>
                <a:ext uri="{63B3BB69-23CF-44E3-9099-C40C66FF867C}">
                  <a14:compatExt spid="_x0000_s45153"/>
                </a:ext>
                <a:ext uri="{FF2B5EF4-FFF2-40B4-BE49-F238E27FC236}">
                  <a16:creationId xmlns:a16="http://schemas.microsoft.com/office/drawing/2014/main" id="{00000000-0008-0000-1D00-000061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190500</xdr:rowOff>
        </xdr:from>
        <xdr:to>
          <xdr:col>10</xdr:col>
          <xdr:colOff>175260</xdr:colOff>
          <xdr:row>11</xdr:row>
          <xdr:rowOff>0</xdr:rowOff>
        </xdr:to>
        <xdr:sp macro="" textlink="">
          <xdr:nvSpPr>
            <xdr:cNvPr id="45154" name="Option Button 98" hidden="1">
              <a:extLst>
                <a:ext uri="{63B3BB69-23CF-44E3-9099-C40C66FF867C}">
                  <a14:compatExt spid="_x0000_s45154"/>
                </a:ext>
                <a:ext uri="{FF2B5EF4-FFF2-40B4-BE49-F238E27FC236}">
                  <a16:creationId xmlns:a16="http://schemas.microsoft.com/office/drawing/2014/main" id="{00000000-0008-0000-1D00-000062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45155" name="Check Box 99" hidden="1">
              <a:extLst>
                <a:ext uri="{63B3BB69-23CF-44E3-9099-C40C66FF867C}">
                  <a14:compatExt spid="_x0000_s45155"/>
                </a:ext>
                <a:ext uri="{FF2B5EF4-FFF2-40B4-BE49-F238E27FC236}">
                  <a16:creationId xmlns:a16="http://schemas.microsoft.com/office/drawing/2014/main" id="{00000000-0008-0000-1D00-000063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45156" name="Check Box 100" hidden="1">
              <a:extLst>
                <a:ext uri="{63B3BB69-23CF-44E3-9099-C40C66FF867C}">
                  <a14:compatExt spid="_x0000_s45156"/>
                </a:ext>
                <a:ext uri="{FF2B5EF4-FFF2-40B4-BE49-F238E27FC236}">
                  <a16:creationId xmlns:a16="http://schemas.microsoft.com/office/drawing/2014/main" id="{00000000-0008-0000-1D00-000064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45157" name="Check Box 101" hidden="1">
              <a:extLst>
                <a:ext uri="{63B3BB69-23CF-44E3-9099-C40C66FF867C}">
                  <a14:compatExt spid="_x0000_s45157"/>
                </a:ext>
                <a:ext uri="{FF2B5EF4-FFF2-40B4-BE49-F238E27FC236}">
                  <a16:creationId xmlns:a16="http://schemas.microsoft.com/office/drawing/2014/main" id="{00000000-0008-0000-1D00-000065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45158" name="Check Box 102" hidden="1">
              <a:extLst>
                <a:ext uri="{63B3BB69-23CF-44E3-9099-C40C66FF867C}">
                  <a14:compatExt spid="_x0000_s45158"/>
                </a:ext>
                <a:ext uri="{FF2B5EF4-FFF2-40B4-BE49-F238E27FC236}">
                  <a16:creationId xmlns:a16="http://schemas.microsoft.com/office/drawing/2014/main" id="{00000000-0008-0000-1D00-000066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45159" name="Check Box 103" hidden="1">
              <a:extLst>
                <a:ext uri="{63B3BB69-23CF-44E3-9099-C40C66FF867C}">
                  <a14:compatExt spid="_x0000_s45159"/>
                </a:ext>
                <a:ext uri="{FF2B5EF4-FFF2-40B4-BE49-F238E27FC236}">
                  <a16:creationId xmlns:a16="http://schemas.microsoft.com/office/drawing/2014/main" id="{00000000-0008-0000-1D00-000067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190500</xdr:rowOff>
        </xdr:from>
        <xdr:to>
          <xdr:col>10</xdr:col>
          <xdr:colOff>281940</xdr:colOff>
          <xdr:row>10</xdr:row>
          <xdr:rowOff>213360</xdr:rowOff>
        </xdr:to>
        <xdr:sp macro="" textlink="">
          <xdr:nvSpPr>
            <xdr:cNvPr id="45160" name="Check Box 104" hidden="1">
              <a:extLst>
                <a:ext uri="{63B3BB69-23CF-44E3-9099-C40C66FF867C}">
                  <a14:compatExt spid="_x0000_s45160"/>
                </a:ext>
                <a:ext uri="{FF2B5EF4-FFF2-40B4-BE49-F238E27FC236}">
                  <a16:creationId xmlns:a16="http://schemas.microsoft.com/office/drawing/2014/main" id="{00000000-0008-0000-1D00-000068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6</xdr:col>
          <xdr:colOff>0</xdr:colOff>
          <xdr:row>6</xdr:row>
          <xdr:rowOff>0</xdr:rowOff>
        </xdr:to>
        <xdr:sp macro="" textlink="">
          <xdr:nvSpPr>
            <xdr:cNvPr id="46116" name="Group Box 36" hidden="1">
              <a:extLst>
                <a:ext uri="{63B3BB69-23CF-44E3-9099-C40C66FF867C}">
                  <a14:compatExt spid="_x0000_s46116"/>
                </a:ext>
                <a:ext uri="{FF2B5EF4-FFF2-40B4-BE49-F238E27FC236}">
                  <a16:creationId xmlns:a16="http://schemas.microsoft.com/office/drawing/2014/main" id="{00000000-0008-0000-1E00-000024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46117" name="Option Button 37" hidden="1">
              <a:extLst>
                <a:ext uri="{63B3BB69-23CF-44E3-9099-C40C66FF867C}">
                  <a14:compatExt spid="_x0000_s46117"/>
                </a:ext>
                <a:ext uri="{FF2B5EF4-FFF2-40B4-BE49-F238E27FC236}">
                  <a16:creationId xmlns:a16="http://schemas.microsoft.com/office/drawing/2014/main" id="{00000000-0008-0000-1E00-000025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5</xdr:row>
          <xdr:rowOff>822960</xdr:rowOff>
        </xdr:from>
        <xdr:to>
          <xdr:col>7</xdr:col>
          <xdr:colOff>0</xdr:colOff>
          <xdr:row>7</xdr:row>
          <xdr:rowOff>15240</xdr:rowOff>
        </xdr:to>
        <xdr:sp macro="" textlink="">
          <xdr:nvSpPr>
            <xdr:cNvPr id="46118" name="Group Box 38" hidden="1">
              <a:extLst>
                <a:ext uri="{63B3BB69-23CF-44E3-9099-C40C66FF867C}">
                  <a14:compatExt spid="_x0000_s46118"/>
                </a:ext>
                <a:ext uri="{FF2B5EF4-FFF2-40B4-BE49-F238E27FC236}">
                  <a16:creationId xmlns:a16="http://schemas.microsoft.com/office/drawing/2014/main" id="{00000000-0008-0000-1E00-000026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822960</xdr:rowOff>
        </xdr:from>
        <xdr:to>
          <xdr:col>5</xdr:col>
          <xdr:colOff>175260</xdr:colOff>
          <xdr:row>7</xdr:row>
          <xdr:rowOff>15240</xdr:rowOff>
        </xdr:to>
        <xdr:sp macro="" textlink="">
          <xdr:nvSpPr>
            <xdr:cNvPr id="46119" name="Option Button 39" hidden="1">
              <a:extLst>
                <a:ext uri="{63B3BB69-23CF-44E3-9099-C40C66FF867C}">
                  <a14:compatExt spid="_x0000_s46119"/>
                </a:ext>
                <a:ext uri="{FF2B5EF4-FFF2-40B4-BE49-F238E27FC236}">
                  <a16:creationId xmlns:a16="http://schemas.microsoft.com/office/drawing/2014/main" id="{00000000-0008-0000-1E00-000027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822960</xdr:rowOff>
        </xdr:from>
        <xdr:to>
          <xdr:col>6</xdr:col>
          <xdr:colOff>175260</xdr:colOff>
          <xdr:row>7</xdr:row>
          <xdr:rowOff>15240</xdr:rowOff>
        </xdr:to>
        <xdr:sp macro="" textlink="">
          <xdr:nvSpPr>
            <xdr:cNvPr id="46120" name="Option Button 40" hidden="1">
              <a:extLst>
                <a:ext uri="{63B3BB69-23CF-44E3-9099-C40C66FF867C}">
                  <a14:compatExt spid="_x0000_s46120"/>
                </a:ext>
                <a:ext uri="{FF2B5EF4-FFF2-40B4-BE49-F238E27FC236}">
                  <a16:creationId xmlns:a16="http://schemas.microsoft.com/office/drawing/2014/main" id="{00000000-0008-0000-1E00-000028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46121" name="Group Box 41" hidden="1">
              <a:extLst>
                <a:ext uri="{63B3BB69-23CF-44E3-9099-C40C66FF867C}">
                  <a14:compatExt spid="_x0000_s46121"/>
                </a:ext>
                <a:ext uri="{FF2B5EF4-FFF2-40B4-BE49-F238E27FC236}">
                  <a16:creationId xmlns:a16="http://schemas.microsoft.com/office/drawing/2014/main" id="{00000000-0008-0000-1E00-000029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46122" name="Option Button 42" hidden="1">
              <a:extLst>
                <a:ext uri="{63B3BB69-23CF-44E3-9099-C40C66FF867C}">
                  <a14:compatExt spid="_x0000_s46122"/>
                </a:ext>
                <a:ext uri="{FF2B5EF4-FFF2-40B4-BE49-F238E27FC236}">
                  <a16:creationId xmlns:a16="http://schemas.microsoft.com/office/drawing/2014/main" id="{00000000-0008-0000-1E00-00002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46123" name="Option Button 43" hidden="1">
              <a:extLst>
                <a:ext uri="{63B3BB69-23CF-44E3-9099-C40C66FF867C}">
                  <a14:compatExt spid="_x0000_s46123"/>
                </a:ext>
                <a:ext uri="{FF2B5EF4-FFF2-40B4-BE49-F238E27FC236}">
                  <a16:creationId xmlns:a16="http://schemas.microsoft.com/office/drawing/2014/main" id="{00000000-0008-0000-1E00-00002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190500</xdr:rowOff>
        </xdr:from>
        <xdr:to>
          <xdr:col>7</xdr:col>
          <xdr:colOff>0</xdr:colOff>
          <xdr:row>10</xdr:row>
          <xdr:rowOff>15240</xdr:rowOff>
        </xdr:to>
        <xdr:sp macro="" textlink="">
          <xdr:nvSpPr>
            <xdr:cNvPr id="46124" name="Group Box 44" hidden="1">
              <a:extLst>
                <a:ext uri="{63B3BB69-23CF-44E3-9099-C40C66FF867C}">
                  <a14:compatExt spid="_x0000_s46124"/>
                </a:ext>
                <a:ext uri="{FF2B5EF4-FFF2-40B4-BE49-F238E27FC236}">
                  <a16:creationId xmlns:a16="http://schemas.microsoft.com/office/drawing/2014/main" id="{00000000-0008-0000-1E00-00002C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190500</xdr:rowOff>
        </xdr:from>
        <xdr:to>
          <xdr:col>5</xdr:col>
          <xdr:colOff>175260</xdr:colOff>
          <xdr:row>10</xdr:row>
          <xdr:rowOff>15240</xdr:rowOff>
        </xdr:to>
        <xdr:sp macro="" textlink="">
          <xdr:nvSpPr>
            <xdr:cNvPr id="46125" name="Option Button 45" hidden="1">
              <a:extLst>
                <a:ext uri="{63B3BB69-23CF-44E3-9099-C40C66FF867C}">
                  <a14:compatExt spid="_x0000_s46125"/>
                </a:ext>
                <a:ext uri="{FF2B5EF4-FFF2-40B4-BE49-F238E27FC236}">
                  <a16:creationId xmlns:a16="http://schemas.microsoft.com/office/drawing/2014/main" id="{00000000-0008-0000-1E00-00002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190500</xdr:rowOff>
        </xdr:from>
        <xdr:to>
          <xdr:col>6</xdr:col>
          <xdr:colOff>175260</xdr:colOff>
          <xdr:row>10</xdr:row>
          <xdr:rowOff>15240</xdr:rowOff>
        </xdr:to>
        <xdr:sp macro="" textlink="">
          <xdr:nvSpPr>
            <xdr:cNvPr id="46126" name="Option Button 46" hidden="1">
              <a:extLst>
                <a:ext uri="{63B3BB69-23CF-44E3-9099-C40C66FF867C}">
                  <a14:compatExt spid="_x0000_s46126"/>
                </a:ext>
                <a:ext uri="{FF2B5EF4-FFF2-40B4-BE49-F238E27FC236}">
                  <a16:creationId xmlns:a16="http://schemas.microsoft.com/office/drawing/2014/main" id="{00000000-0008-0000-1E00-00002E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46127" name="Group Box 47" hidden="1">
              <a:extLst>
                <a:ext uri="{63B3BB69-23CF-44E3-9099-C40C66FF867C}">
                  <a14:compatExt spid="_x0000_s46127"/>
                </a:ext>
                <a:ext uri="{FF2B5EF4-FFF2-40B4-BE49-F238E27FC236}">
                  <a16:creationId xmlns:a16="http://schemas.microsoft.com/office/drawing/2014/main" id="{00000000-0008-0000-1E00-00002F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46128" name="Option Button 48" hidden="1">
              <a:extLst>
                <a:ext uri="{63B3BB69-23CF-44E3-9099-C40C66FF867C}">
                  <a14:compatExt spid="_x0000_s46128"/>
                </a:ext>
                <a:ext uri="{FF2B5EF4-FFF2-40B4-BE49-F238E27FC236}">
                  <a16:creationId xmlns:a16="http://schemas.microsoft.com/office/drawing/2014/main" id="{00000000-0008-0000-1E00-00003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46129" name="Option Button 49" hidden="1">
              <a:extLst>
                <a:ext uri="{63B3BB69-23CF-44E3-9099-C40C66FF867C}">
                  <a14:compatExt spid="_x0000_s46129"/>
                </a:ext>
                <a:ext uri="{FF2B5EF4-FFF2-40B4-BE49-F238E27FC236}">
                  <a16:creationId xmlns:a16="http://schemas.microsoft.com/office/drawing/2014/main" id="{00000000-0008-0000-1E00-000031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13</xdr:row>
          <xdr:rowOff>0</xdr:rowOff>
        </xdr:from>
        <xdr:to>
          <xdr:col>7</xdr:col>
          <xdr:colOff>0</xdr:colOff>
          <xdr:row>14</xdr:row>
          <xdr:rowOff>0</xdr:rowOff>
        </xdr:to>
        <xdr:sp macro="" textlink="">
          <xdr:nvSpPr>
            <xdr:cNvPr id="46130" name="Group Box 50" hidden="1">
              <a:extLst>
                <a:ext uri="{63B3BB69-23CF-44E3-9099-C40C66FF867C}">
                  <a14:compatExt spid="_x0000_s46130"/>
                </a:ext>
                <a:ext uri="{FF2B5EF4-FFF2-40B4-BE49-F238E27FC236}">
                  <a16:creationId xmlns:a16="http://schemas.microsoft.com/office/drawing/2014/main" id="{00000000-0008-0000-1E00-000032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13</xdr:row>
          <xdr:rowOff>0</xdr:rowOff>
        </xdr:from>
        <xdr:to>
          <xdr:col>5</xdr:col>
          <xdr:colOff>175260</xdr:colOff>
          <xdr:row>14</xdr:row>
          <xdr:rowOff>0</xdr:rowOff>
        </xdr:to>
        <xdr:sp macro="" textlink="">
          <xdr:nvSpPr>
            <xdr:cNvPr id="46131" name="Option Button 51" hidden="1">
              <a:extLst>
                <a:ext uri="{63B3BB69-23CF-44E3-9099-C40C66FF867C}">
                  <a14:compatExt spid="_x0000_s46131"/>
                </a:ext>
                <a:ext uri="{FF2B5EF4-FFF2-40B4-BE49-F238E27FC236}">
                  <a16:creationId xmlns:a16="http://schemas.microsoft.com/office/drawing/2014/main" id="{00000000-0008-0000-1E00-000033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13</xdr:row>
          <xdr:rowOff>0</xdr:rowOff>
        </xdr:from>
        <xdr:to>
          <xdr:col>6</xdr:col>
          <xdr:colOff>175260</xdr:colOff>
          <xdr:row>14</xdr:row>
          <xdr:rowOff>0</xdr:rowOff>
        </xdr:to>
        <xdr:sp macro="" textlink="">
          <xdr:nvSpPr>
            <xdr:cNvPr id="46132" name="Option Button 52" hidden="1">
              <a:extLst>
                <a:ext uri="{63B3BB69-23CF-44E3-9099-C40C66FF867C}">
                  <a14:compatExt spid="_x0000_s46132"/>
                </a:ext>
                <a:ext uri="{FF2B5EF4-FFF2-40B4-BE49-F238E27FC236}">
                  <a16:creationId xmlns:a16="http://schemas.microsoft.com/office/drawing/2014/main" id="{00000000-0008-0000-1E00-000034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46133" name="Group Box 53" hidden="1">
              <a:extLst>
                <a:ext uri="{63B3BB69-23CF-44E3-9099-C40C66FF867C}">
                  <a14:compatExt spid="_x0000_s46133"/>
                </a:ext>
                <a:ext uri="{FF2B5EF4-FFF2-40B4-BE49-F238E27FC236}">
                  <a16:creationId xmlns:a16="http://schemas.microsoft.com/office/drawing/2014/main" id="{00000000-0008-0000-1E00-000035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46134" name="Option Button 54" hidden="1">
              <a:extLst>
                <a:ext uri="{63B3BB69-23CF-44E3-9099-C40C66FF867C}">
                  <a14:compatExt spid="_x0000_s46134"/>
                </a:ext>
                <a:ext uri="{FF2B5EF4-FFF2-40B4-BE49-F238E27FC236}">
                  <a16:creationId xmlns:a16="http://schemas.microsoft.com/office/drawing/2014/main" id="{00000000-0008-0000-1E00-000036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46135" name="Option Button 55" hidden="1">
              <a:extLst>
                <a:ext uri="{63B3BB69-23CF-44E3-9099-C40C66FF867C}">
                  <a14:compatExt spid="_x0000_s46135"/>
                </a:ext>
                <a:ext uri="{FF2B5EF4-FFF2-40B4-BE49-F238E27FC236}">
                  <a16:creationId xmlns:a16="http://schemas.microsoft.com/office/drawing/2014/main" id="{00000000-0008-0000-1E00-000037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19</xdr:row>
          <xdr:rowOff>0</xdr:rowOff>
        </xdr:from>
        <xdr:to>
          <xdr:col>7</xdr:col>
          <xdr:colOff>0</xdr:colOff>
          <xdr:row>20</xdr:row>
          <xdr:rowOff>0</xdr:rowOff>
        </xdr:to>
        <xdr:sp macro="" textlink="">
          <xdr:nvSpPr>
            <xdr:cNvPr id="46136" name="Group Box 56" hidden="1">
              <a:extLst>
                <a:ext uri="{63B3BB69-23CF-44E3-9099-C40C66FF867C}">
                  <a14:compatExt spid="_x0000_s46136"/>
                </a:ext>
                <a:ext uri="{FF2B5EF4-FFF2-40B4-BE49-F238E27FC236}">
                  <a16:creationId xmlns:a16="http://schemas.microsoft.com/office/drawing/2014/main" id="{00000000-0008-0000-1E00-000038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19</xdr:row>
          <xdr:rowOff>0</xdr:rowOff>
        </xdr:from>
        <xdr:to>
          <xdr:col>5</xdr:col>
          <xdr:colOff>175260</xdr:colOff>
          <xdr:row>20</xdr:row>
          <xdr:rowOff>0</xdr:rowOff>
        </xdr:to>
        <xdr:sp macro="" textlink="">
          <xdr:nvSpPr>
            <xdr:cNvPr id="46137" name="Option Button 57" hidden="1">
              <a:extLst>
                <a:ext uri="{63B3BB69-23CF-44E3-9099-C40C66FF867C}">
                  <a14:compatExt spid="_x0000_s46137"/>
                </a:ext>
                <a:ext uri="{FF2B5EF4-FFF2-40B4-BE49-F238E27FC236}">
                  <a16:creationId xmlns:a16="http://schemas.microsoft.com/office/drawing/2014/main" id="{00000000-0008-0000-1E00-000039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19</xdr:row>
          <xdr:rowOff>0</xdr:rowOff>
        </xdr:from>
        <xdr:to>
          <xdr:col>6</xdr:col>
          <xdr:colOff>175260</xdr:colOff>
          <xdr:row>20</xdr:row>
          <xdr:rowOff>0</xdr:rowOff>
        </xdr:to>
        <xdr:sp macro="" textlink="">
          <xdr:nvSpPr>
            <xdr:cNvPr id="46138" name="Option Button 58" hidden="1">
              <a:extLst>
                <a:ext uri="{63B3BB69-23CF-44E3-9099-C40C66FF867C}">
                  <a14:compatExt spid="_x0000_s46138"/>
                </a:ext>
                <a:ext uri="{FF2B5EF4-FFF2-40B4-BE49-F238E27FC236}">
                  <a16:creationId xmlns:a16="http://schemas.microsoft.com/office/drawing/2014/main" id="{00000000-0008-0000-1E00-00003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21</xdr:row>
          <xdr:rowOff>0</xdr:rowOff>
        </xdr:from>
        <xdr:to>
          <xdr:col>7</xdr:col>
          <xdr:colOff>0</xdr:colOff>
          <xdr:row>22</xdr:row>
          <xdr:rowOff>0</xdr:rowOff>
        </xdr:to>
        <xdr:sp macro="" textlink="">
          <xdr:nvSpPr>
            <xdr:cNvPr id="46139" name="Group Box 59" hidden="1">
              <a:extLst>
                <a:ext uri="{63B3BB69-23CF-44E3-9099-C40C66FF867C}">
                  <a14:compatExt spid="_x0000_s46139"/>
                </a:ext>
                <a:ext uri="{FF2B5EF4-FFF2-40B4-BE49-F238E27FC236}">
                  <a16:creationId xmlns:a16="http://schemas.microsoft.com/office/drawing/2014/main" id="{00000000-0008-0000-1E00-00003B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21</xdr:row>
          <xdr:rowOff>0</xdr:rowOff>
        </xdr:from>
        <xdr:to>
          <xdr:col>5</xdr:col>
          <xdr:colOff>175260</xdr:colOff>
          <xdr:row>22</xdr:row>
          <xdr:rowOff>0</xdr:rowOff>
        </xdr:to>
        <xdr:sp macro="" textlink="">
          <xdr:nvSpPr>
            <xdr:cNvPr id="46140" name="Option Button 60" hidden="1">
              <a:extLst>
                <a:ext uri="{63B3BB69-23CF-44E3-9099-C40C66FF867C}">
                  <a14:compatExt spid="_x0000_s46140"/>
                </a:ext>
                <a:ext uri="{FF2B5EF4-FFF2-40B4-BE49-F238E27FC236}">
                  <a16:creationId xmlns:a16="http://schemas.microsoft.com/office/drawing/2014/main" id="{00000000-0008-0000-1E00-00003C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21</xdr:row>
          <xdr:rowOff>0</xdr:rowOff>
        </xdr:from>
        <xdr:to>
          <xdr:col>6</xdr:col>
          <xdr:colOff>175260</xdr:colOff>
          <xdr:row>22</xdr:row>
          <xdr:rowOff>0</xdr:rowOff>
        </xdr:to>
        <xdr:sp macro="" textlink="">
          <xdr:nvSpPr>
            <xdr:cNvPr id="46141" name="Option Button 61" hidden="1">
              <a:extLst>
                <a:ext uri="{63B3BB69-23CF-44E3-9099-C40C66FF867C}">
                  <a14:compatExt spid="_x0000_s46141"/>
                </a:ext>
                <a:ext uri="{FF2B5EF4-FFF2-40B4-BE49-F238E27FC236}">
                  <a16:creationId xmlns:a16="http://schemas.microsoft.com/office/drawing/2014/main" id="{00000000-0008-0000-1E00-00003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22</xdr:row>
          <xdr:rowOff>0</xdr:rowOff>
        </xdr:from>
        <xdr:to>
          <xdr:col>7</xdr:col>
          <xdr:colOff>0</xdr:colOff>
          <xdr:row>23</xdr:row>
          <xdr:rowOff>0</xdr:rowOff>
        </xdr:to>
        <xdr:sp macro="" textlink="">
          <xdr:nvSpPr>
            <xdr:cNvPr id="46142" name="Group Box 62" hidden="1">
              <a:extLst>
                <a:ext uri="{63B3BB69-23CF-44E3-9099-C40C66FF867C}">
                  <a14:compatExt spid="_x0000_s46142"/>
                </a:ext>
                <a:ext uri="{FF2B5EF4-FFF2-40B4-BE49-F238E27FC236}">
                  <a16:creationId xmlns:a16="http://schemas.microsoft.com/office/drawing/2014/main" id="{00000000-0008-0000-1E00-00003E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22</xdr:row>
          <xdr:rowOff>0</xdr:rowOff>
        </xdr:from>
        <xdr:to>
          <xdr:col>5</xdr:col>
          <xdr:colOff>175260</xdr:colOff>
          <xdr:row>23</xdr:row>
          <xdr:rowOff>0</xdr:rowOff>
        </xdr:to>
        <xdr:sp macro="" textlink="">
          <xdr:nvSpPr>
            <xdr:cNvPr id="46143" name="Option Button 63" hidden="1">
              <a:extLst>
                <a:ext uri="{63B3BB69-23CF-44E3-9099-C40C66FF867C}">
                  <a14:compatExt spid="_x0000_s46143"/>
                </a:ext>
                <a:ext uri="{FF2B5EF4-FFF2-40B4-BE49-F238E27FC236}">
                  <a16:creationId xmlns:a16="http://schemas.microsoft.com/office/drawing/2014/main" id="{00000000-0008-0000-1E00-00003F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22</xdr:row>
          <xdr:rowOff>0</xdr:rowOff>
        </xdr:from>
        <xdr:to>
          <xdr:col>6</xdr:col>
          <xdr:colOff>175260</xdr:colOff>
          <xdr:row>23</xdr:row>
          <xdr:rowOff>0</xdr:rowOff>
        </xdr:to>
        <xdr:sp macro="" textlink="">
          <xdr:nvSpPr>
            <xdr:cNvPr id="46144" name="Option Button 64" hidden="1">
              <a:extLst>
                <a:ext uri="{63B3BB69-23CF-44E3-9099-C40C66FF867C}">
                  <a14:compatExt spid="_x0000_s46144"/>
                </a:ext>
                <a:ext uri="{FF2B5EF4-FFF2-40B4-BE49-F238E27FC236}">
                  <a16:creationId xmlns:a16="http://schemas.microsoft.com/office/drawing/2014/main" id="{00000000-0008-0000-1E00-00004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23</xdr:row>
          <xdr:rowOff>0</xdr:rowOff>
        </xdr:from>
        <xdr:to>
          <xdr:col>7</xdr:col>
          <xdr:colOff>0</xdr:colOff>
          <xdr:row>24</xdr:row>
          <xdr:rowOff>22860</xdr:rowOff>
        </xdr:to>
        <xdr:sp macro="" textlink="">
          <xdr:nvSpPr>
            <xdr:cNvPr id="46145" name="Group Box 65" hidden="1">
              <a:extLst>
                <a:ext uri="{63B3BB69-23CF-44E3-9099-C40C66FF867C}">
                  <a14:compatExt spid="_x0000_s46145"/>
                </a:ext>
                <a:ext uri="{FF2B5EF4-FFF2-40B4-BE49-F238E27FC236}">
                  <a16:creationId xmlns:a16="http://schemas.microsoft.com/office/drawing/2014/main" id="{00000000-0008-0000-1E00-000041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23</xdr:row>
          <xdr:rowOff>0</xdr:rowOff>
        </xdr:from>
        <xdr:to>
          <xdr:col>5</xdr:col>
          <xdr:colOff>175260</xdr:colOff>
          <xdr:row>24</xdr:row>
          <xdr:rowOff>22860</xdr:rowOff>
        </xdr:to>
        <xdr:sp macro="" textlink="">
          <xdr:nvSpPr>
            <xdr:cNvPr id="46146" name="Option Button 66" hidden="1">
              <a:extLst>
                <a:ext uri="{63B3BB69-23CF-44E3-9099-C40C66FF867C}">
                  <a14:compatExt spid="_x0000_s46146"/>
                </a:ext>
                <a:ext uri="{FF2B5EF4-FFF2-40B4-BE49-F238E27FC236}">
                  <a16:creationId xmlns:a16="http://schemas.microsoft.com/office/drawing/2014/main" id="{00000000-0008-0000-1E00-000042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23</xdr:row>
          <xdr:rowOff>0</xdr:rowOff>
        </xdr:from>
        <xdr:to>
          <xdr:col>6</xdr:col>
          <xdr:colOff>175260</xdr:colOff>
          <xdr:row>24</xdr:row>
          <xdr:rowOff>22860</xdr:rowOff>
        </xdr:to>
        <xdr:sp macro="" textlink="">
          <xdr:nvSpPr>
            <xdr:cNvPr id="46147" name="Option Button 67" hidden="1">
              <a:extLst>
                <a:ext uri="{63B3BB69-23CF-44E3-9099-C40C66FF867C}">
                  <a14:compatExt spid="_x0000_s46147"/>
                </a:ext>
                <a:ext uri="{FF2B5EF4-FFF2-40B4-BE49-F238E27FC236}">
                  <a16:creationId xmlns:a16="http://schemas.microsoft.com/office/drawing/2014/main" id="{00000000-0008-0000-1E00-000043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24</xdr:row>
          <xdr:rowOff>0</xdr:rowOff>
        </xdr:from>
        <xdr:to>
          <xdr:col>7</xdr:col>
          <xdr:colOff>0</xdr:colOff>
          <xdr:row>24</xdr:row>
          <xdr:rowOff>327660</xdr:rowOff>
        </xdr:to>
        <xdr:sp macro="" textlink="">
          <xdr:nvSpPr>
            <xdr:cNvPr id="46148" name="Group Box 68" hidden="1">
              <a:extLst>
                <a:ext uri="{63B3BB69-23CF-44E3-9099-C40C66FF867C}">
                  <a14:compatExt spid="_x0000_s46148"/>
                </a:ext>
                <a:ext uri="{FF2B5EF4-FFF2-40B4-BE49-F238E27FC236}">
                  <a16:creationId xmlns:a16="http://schemas.microsoft.com/office/drawing/2014/main" id="{00000000-0008-0000-1E00-000044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24</xdr:row>
          <xdr:rowOff>0</xdr:rowOff>
        </xdr:from>
        <xdr:to>
          <xdr:col>5</xdr:col>
          <xdr:colOff>175260</xdr:colOff>
          <xdr:row>24</xdr:row>
          <xdr:rowOff>327660</xdr:rowOff>
        </xdr:to>
        <xdr:sp macro="" textlink="">
          <xdr:nvSpPr>
            <xdr:cNvPr id="46149" name="Option Button 69" hidden="1">
              <a:extLst>
                <a:ext uri="{63B3BB69-23CF-44E3-9099-C40C66FF867C}">
                  <a14:compatExt spid="_x0000_s46149"/>
                </a:ext>
                <a:ext uri="{FF2B5EF4-FFF2-40B4-BE49-F238E27FC236}">
                  <a16:creationId xmlns:a16="http://schemas.microsoft.com/office/drawing/2014/main" id="{00000000-0008-0000-1E00-000045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24</xdr:row>
          <xdr:rowOff>0</xdr:rowOff>
        </xdr:from>
        <xdr:to>
          <xdr:col>6</xdr:col>
          <xdr:colOff>175260</xdr:colOff>
          <xdr:row>24</xdr:row>
          <xdr:rowOff>327660</xdr:rowOff>
        </xdr:to>
        <xdr:sp macro="" textlink="">
          <xdr:nvSpPr>
            <xdr:cNvPr id="46150" name="Option Button 70" hidden="1">
              <a:extLst>
                <a:ext uri="{63B3BB69-23CF-44E3-9099-C40C66FF867C}">
                  <a14:compatExt spid="_x0000_s46150"/>
                </a:ext>
                <a:ext uri="{FF2B5EF4-FFF2-40B4-BE49-F238E27FC236}">
                  <a16:creationId xmlns:a16="http://schemas.microsoft.com/office/drawing/2014/main" id="{00000000-0008-0000-1E00-000046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22860</xdr:rowOff>
        </xdr:to>
        <xdr:sp macro="" textlink="">
          <xdr:nvSpPr>
            <xdr:cNvPr id="46151" name="Group Box 71" hidden="1">
              <a:extLst>
                <a:ext uri="{63B3BB69-23CF-44E3-9099-C40C66FF867C}">
                  <a14:compatExt spid="_x0000_s46151"/>
                </a:ext>
                <a:ext uri="{FF2B5EF4-FFF2-40B4-BE49-F238E27FC236}">
                  <a16:creationId xmlns:a16="http://schemas.microsoft.com/office/drawing/2014/main" id="{00000000-0008-0000-1E00-000047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22860</xdr:rowOff>
        </xdr:to>
        <xdr:sp macro="" textlink="">
          <xdr:nvSpPr>
            <xdr:cNvPr id="46152" name="Option Button 72" hidden="1">
              <a:extLst>
                <a:ext uri="{63B3BB69-23CF-44E3-9099-C40C66FF867C}">
                  <a14:compatExt spid="_x0000_s46152"/>
                </a:ext>
                <a:ext uri="{FF2B5EF4-FFF2-40B4-BE49-F238E27FC236}">
                  <a16:creationId xmlns:a16="http://schemas.microsoft.com/office/drawing/2014/main" id="{00000000-0008-0000-1E00-000048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22860</xdr:rowOff>
        </xdr:to>
        <xdr:sp macro="" textlink="">
          <xdr:nvSpPr>
            <xdr:cNvPr id="46153" name="Option Button 73" hidden="1">
              <a:extLst>
                <a:ext uri="{63B3BB69-23CF-44E3-9099-C40C66FF867C}">
                  <a14:compatExt spid="_x0000_s46153"/>
                </a:ext>
                <a:ext uri="{FF2B5EF4-FFF2-40B4-BE49-F238E27FC236}">
                  <a16:creationId xmlns:a16="http://schemas.microsoft.com/office/drawing/2014/main" id="{00000000-0008-0000-1E00-000049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22860</xdr:rowOff>
        </xdr:to>
        <xdr:sp macro="" textlink="">
          <xdr:nvSpPr>
            <xdr:cNvPr id="46154" name="Option Button 74" hidden="1">
              <a:extLst>
                <a:ext uri="{63B3BB69-23CF-44E3-9099-C40C66FF867C}">
                  <a14:compatExt spid="_x0000_s46154"/>
                </a:ext>
                <a:ext uri="{FF2B5EF4-FFF2-40B4-BE49-F238E27FC236}">
                  <a16:creationId xmlns:a16="http://schemas.microsoft.com/office/drawing/2014/main" id="{00000000-0008-0000-1E00-00004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46155" name="Group Box 75" hidden="1">
              <a:extLst>
                <a:ext uri="{63B3BB69-23CF-44E3-9099-C40C66FF867C}">
                  <a14:compatExt spid="_x0000_s46155"/>
                </a:ext>
                <a:ext uri="{FF2B5EF4-FFF2-40B4-BE49-F238E27FC236}">
                  <a16:creationId xmlns:a16="http://schemas.microsoft.com/office/drawing/2014/main" id="{00000000-0008-0000-1E00-00004B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46156" name="Option Button 76" hidden="1">
              <a:extLst>
                <a:ext uri="{63B3BB69-23CF-44E3-9099-C40C66FF867C}">
                  <a14:compatExt spid="_x0000_s46156"/>
                </a:ext>
                <a:ext uri="{FF2B5EF4-FFF2-40B4-BE49-F238E27FC236}">
                  <a16:creationId xmlns:a16="http://schemas.microsoft.com/office/drawing/2014/main" id="{00000000-0008-0000-1E00-00004C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46157" name="Option Button 77" hidden="1">
              <a:extLst>
                <a:ext uri="{63B3BB69-23CF-44E3-9099-C40C66FF867C}">
                  <a14:compatExt spid="_x0000_s46157"/>
                </a:ext>
                <a:ext uri="{FF2B5EF4-FFF2-40B4-BE49-F238E27FC236}">
                  <a16:creationId xmlns:a16="http://schemas.microsoft.com/office/drawing/2014/main" id="{00000000-0008-0000-1E00-00004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46158" name="Option Button 78" hidden="1">
              <a:extLst>
                <a:ext uri="{63B3BB69-23CF-44E3-9099-C40C66FF867C}">
                  <a14:compatExt spid="_x0000_s46158"/>
                </a:ext>
                <a:ext uri="{FF2B5EF4-FFF2-40B4-BE49-F238E27FC236}">
                  <a16:creationId xmlns:a16="http://schemas.microsoft.com/office/drawing/2014/main" id="{00000000-0008-0000-1E00-00004E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46159" name="Group Box 79" hidden="1">
              <a:extLst>
                <a:ext uri="{63B3BB69-23CF-44E3-9099-C40C66FF867C}">
                  <a14:compatExt spid="_x0000_s46159"/>
                </a:ext>
                <a:ext uri="{FF2B5EF4-FFF2-40B4-BE49-F238E27FC236}">
                  <a16:creationId xmlns:a16="http://schemas.microsoft.com/office/drawing/2014/main" id="{00000000-0008-0000-1E00-00004F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46160" name="Option Button 80" hidden="1">
              <a:extLst>
                <a:ext uri="{63B3BB69-23CF-44E3-9099-C40C66FF867C}">
                  <a14:compatExt spid="_x0000_s46160"/>
                </a:ext>
                <a:ext uri="{FF2B5EF4-FFF2-40B4-BE49-F238E27FC236}">
                  <a16:creationId xmlns:a16="http://schemas.microsoft.com/office/drawing/2014/main" id="{00000000-0008-0000-1E00-00005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46161" name="Option Button 81" hidden="1">
              <a:extLst>
                <a:ext uri="{63B3BB69-23CF-44E3-9099-C40C66FF867C}">
                  <a14:compatExt spid="_x0000_s46161"/>
                </a:ext>
                <a:ext uri="{FF2B5EF4-FFF2-40B4-BE49-F238E27FC236}">
                  <a16:creationId xmlns:a16="http://schemas.microsoft.com/office/drawing/2014/main" id="{00000000-0008-0000-1E00-000051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46162" name="Option Button 82" hidden="1">
              <a:extLst>
                <a:ext uri="{63B3BB69-23CF-44E3-9099-C40C66FF867C}">
                  <a14:compatExt spid="_x0000_s46162"/>
                </a:ext>
                <a:ext uri="{FF2B5EF4-FFF2-40B4-BE49-F238E27FC236}">
                  <a16:creationId xmlns:a16="http://schemas.microsoft.com/office/drawing/2014/main" id="{00000000-0008-0000-1E00-000052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46163" name="Group Box 83" hidden="1">
              <a:extLst>
                <a:ext uri="{63B3BB69-23CF-44E3-9099-C40C66FF867C}">
                  <a14:compatExt spid="_x0000_s46163"/>
                </a:ext>
                <a:ext uri="{FF2B5EF4-FFF2-40B4-BE49-F238E27FC236}">
                  <a16:creationId xmlns:a16="http://schemas.microsoft.com/office/drawing/2014/main" id="{00000000-0008-0000-1E00-000053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46164" name="Option Button 84" hidden="1">
              <a:extLst>
                <a:ext uri="{63B3BB69-23CF-44E3-9099-C40C66FF867C}">
                  <a14:compatExt spid="_x0000_s46164"/>
                </a:ext>
                <a:ext uri="{FF2B5EF4-FFF2-40B4-BE49-F238E27FC236}">
                  <a16:creationId xmlns:a16="http://schemas.microsoft.com/office/drawing/2014/main" id="{00000000-0008-0000-1E00-000054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46165" name="Option Button 85" hidden="1">
              <a:extLst>
                <a:ext uri="{63B3BB69-23CF-44E3-9099-C40C66FF867C}">
                  <a14:compatExt spid="_x0000_s46165"/>
                </a:ext>
                <a:ext uri="{FF2B5EF4-FFF2-40B4-BE49-F238E27FC236}">
                  <a16:creationId xmlns:a16="http://schemas.microsoft.com/office/drawing/2014/main" id="{00000000-0008-0000-1E00-000055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46166" name="Option Button 86" hidden="1">
              <a:extLst>
                <a:ext uri="{63B3BB69-23CF-44E3-9099-C40C66FF867C}">
                  <a14:compatExt spid="_x0000_s46166"/>
                </a:ext>
                <a:ext uri="{FF2B5EF4-FFF2-40B4-BE49-F238E27FC236}">
                  <a16:creationId xmlns:a16="http://schemas.microsoft.com/office/drawing/2014/main" id="{00000000-0008-0000-1E00-000056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17</xdr:row>
          <xdr:rowOff>0</xdr:rowOff>
        </xdr:to>
        <xdr:sp macro="" textlink="">
          <xdr:nvSpPr>
            <xdr:cNvPr id="46167" name="Group Box 87" hidden="1">
              <a:extLst>
                <a:ext uri="{63B3BB69-23CF-44E3-9099-C40C66FF867C}">
                  <a14:compatExt spid="_x0000_s46167"/>
                </a:ext>
                <a:ext uri="{FF2B5EF4-FFF2-40B4-BE49-F238E27FC236}">
                  <a16:creationId xmlns:a16="http://schemas.microsoft.com/office/drawing/2014/main" id="{00000000-0008-0000-1E00-000057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17</xdr:row>
          <xdr:rowOff>0</xdr:rowOff>
        </xdr:to>
        <xdr:sp macro="" textlink="">
          <xdr:nvSpPr>
            <xdr:cNvPr id="46168" name="Option Button 88" hidden="1">
              <a:extLst>
                <a:ext uri="{63B3BB69-23CF-44E3-9099-C40C66FF867C}">
                  <a14:compatExt spid="_x0000_s46168"/>
                </a:ext>
                <a:ext uri="{FF2B5EF4-FFF2-40B4-BE49-F238E27FC236}">
                  <a16:creationId xmlns:a16="http://schemas.microsoft.com/office/drawing/2014/main" id="{00000000-0008-0000-1E00-000058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17</xdr:row>
          <xdr:rowOff>0</xdr:rowOff>
        </xdr:to>
        <xdr:sp macro="" textlink="">
          <xdr:nvSpPr>
            <xdr:cNvPr id="46169" name="Option Button 89" hidden="1">
              <a:extLst>
                <a:ext uri="{63B3BB69-23CF-44E3-9099-C40C66FF867C}">
                  <a14:compatExt spid="_x0000_s46169"/>
                </a:ext>
                <a:ext uri="{FF2B5EF4-FFF2-40B4-BE49-F238E27FC236}">
                  <a16:creationId xmlns:a16="http://schemas.microsoft.com/office/drawing/2014/main" id="{00000000-0008-0000-1E00-000059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17</xdr:row>
          <xdr:rowOff>0</xdr:rowOff>
        </xdr:to>
        <xdr:sp macro="" textlink="">
          <xdr:nvSpPr>
            <xdr:cNvPr id="46170" name="Option Button 90" hidden="1">
              <a:extLst>
                <a:ext uri="{63B3BB69-23CF-44E3-9099-C40C66FF867C}">
                  <a14:compatExt spid="_x0000_s46170"/>
                </a:ext>
                <a:ext uri="{FF2B5EF4-FFF2-40B4-BE49-F238E27FC236}">
                  <a16:creationId xmlns:a16="http://schemas.microsoft.com/office/drawing/2014/main" id="{00000000-0008-0000-1E00-00005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13</xdr:col>
          <xdr:colOff>0</xdr:colOff>
          <xdr:row>18</xdr:row>
          <xdr:rowOff>0</xdr:rowOff>
        </xdr:to>
        <xdr:sp macro="" textlink="">
          <xdr:nvSpPr>
            <xdr:cNvPr id="46171" name="Group Box 91" hidden="1">
              <a:extLst>
                <a:ext uri="{63B3BB69-23CF-44E3-9099-C40C66FF867C}">
                  <a14:compatExt spid="_x0000_s46171"/>
                </a:ext>
                <a:ext uri="{FF2B5EF4-FFF2-40B4-BE49-F238E27FC236}">
                  <a16:creationId xmlns:a16="http://schemas.microsoft.com/office/drawing/2014/main" id="{00000000-0008-0000-1E00-00005B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17</xdr:row>
          <xdr:rowOff>0</xdr:rowOff>
        </xdr:from>
        <xdr:to>
          <xdr:col>7</xdr:col>
          <xdr:colOff>175260</xdr:colOff>
          <xdr:row>18</xdr:row>
          <xdr:rowOff>0</xdr:rowOff>
        </xdr:to>
        <xdr:sp macro="" textlink="">
          <xdr:nvSpPr>
            <xdr:cNvPr id="46172" name="Option Button 92" hidden="1">
              <a:extLst>
                <a:ext uri="{63B3BB69-23CF-44E3-9099-C40C66FF867C}">
                  <a14:compatExt spid="_x0000_s46172"/>
                </a:ext>
                <a:ext uri="{FF2B5EF4-FFF2-40B4-BE49-F238E27FC236}">
                  <a16:creationId xmlns:a16="http://schemas.microsoft.com/office/drawing/2014/main" id="{00000000-0008-0000-1E00-00005C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17</xdr:row>
          <xdr:rowOff>0</xdr:rowOff>
        </xdr:from>
        <xdr:to>
          <xdr:col>9</xdr:col>
          <xdr:colOff>175260</xdr:colOff>
          <xdr:row>18</xdr:row>
          <xdr:rowOff>0</xdr:rowOff>
        </xdr:to>
        <xdr:sp macro="" textlink="">
          <xdr:nvSpPr>
            <xdr:cNvPr id="46173" name="Option Button 93" hidden="1">
              <a:extLst>
                <a:ext uri="{63B3BB69-23CF-44E3-9099-C40C66FF867C}">
                  <a14:compatExt spid="_x0000_s46173"/>
                </a:ext>
                <a:ext uri="{FF2B5EF4-FFF2-40B4-BE49-F238E27FC236}">
                  <a16:creationId xmlns:a16="http://schemas.microsoft.com/office/drawing/2014/main" id="{00000000-0008-0000-1E00-00005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17</xdr:row>
          <xdr:rowOff>0</xdr:rowOff>
        </xdr:from>
        <xdr:to>
          <xdr:col>10</xdr:col>
          <xdr:colOff>175260</xdr:colOff>
          <xdr:row>18</xdr:row>
          <xdr:rowOff>0</xdr:rowOff>
        </xdr:to>
        <xdr:sp macro="" textlink="">
          <xdr:nvSpPr>
            <xdr:cNvPr id="46174" name="Option Button 94" hidden="1">
              <a:extLst>
                <a:ext uri="{63B3BB69-23CF-44E3-9099-C40C66FF867C}">
                  <a14:compatExt spid="_x0000_s46174"/>
                </a:ext>
                <a:ext uri="{FF2B5EF4-FFF2-40B4-BE49-F238E27FC236}">
                  <a16:creationId xmlns:a16="http://schemas.microsoft.com/office/drawing/2014/main" id="{00000000-0008-0000-1E00-00005E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13</xdr:col>
          <xdr:colOff>0</xdr:colOff>
          <xdr:row>19</xdr:row>
          <xdr:rowOff>0</xdr:rowOff>
        </xdr:to>
        <xdr:sp macro="" textlink="">
          <xdr:nvSpPr>
            <xdr:cNvPr id="46175" name="Group Box 95" hidden="1">
              <a:extLst>
                <a:ext uri="{63B3BB69-23CF-44E3-9099-C40C66FF867C}">
                  <a14:compatExt spid="_x0000_s46175"/>
                </a:ext>
                <a:ext uri="{FF2B5EF4-FFF2-40B4-BE49-F238E27FC236}">
                  <a16:creationId xmlns:a16="http://schemas.microsoft.com/office/drawing/2014/main" id="{00000000-0008-0000-1E00-00005F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18</xdr:row>
          <xdr:rowOff>0</xdr:rowOff>
        </xdr:from>
        <xdr:to>
          <xdr:col>7</xdr:col>
          <xdr:colOff>175260</xdr:colOff>
          <xdr:row>19</xdr:row>
          <xdr:rowOff>0</xdr:rowOff>
        </xdr:to>
        <xdr:sp macro="" textlink="">
          <xdr:nvSpPr>
            <xdr:cNvPr id="46176" name="Option Button 96" hidden="1">
              <a:extLst>
                <a:ext uri="{63B3BB69-23CF-44E3-9099-C40C66FF867C}">
                  <a14:compatExt spid="_x0000_s46176"/>
                </a:ext>
                <a:ext uri="{FF2B5EF4-FFF2-40B4-BE49-F238E27FC236}">
                  <a16:creationId xmlns:a16="http://schemas.microsoft.com/office/drawing/2014/main" id="{00000000-0008-0000-1E00-00006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18</xdr:row>
          <xdr:rowOff>0</xdr:rowOff>
        </xdr:from>
        <xdr:to>
          <xdr:col>9</xdr:col>
          <xdr:colOff>175260</xdr:colOff>
          <xdr:row>19</xdr:row>
          <xdr:rowOff>0</xdr:rowOff>
        </xdr:to>
        <xdr:sp macro="" textlink="">
          <xdr:nvSpPr>
            <xdr:cNvPr id="46177" name="Option Button 97" hidden="1">
              <a:extLst>
                <a:ext uri="{63B3BB69-23CF-44E3-9099-C40C66FF867C}">
                  <a14:compatExt spid="_x0000_s46177"/>
                </a:ext>
                <a:ext uri="{FF2B5EF4-FFF2-40B4-BE49-F238E27FC236}">
                  <a16:creationId xmlns:a16="http://schemas.microsoft.com/office/drawing/2014/main" id="{00000000-0008-0000-1E00-000061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18</xdr:row>
          <xdr:rowOff>0</xdr:rowOff>
        </xdr:from>
        <xdr:to>
          <xdr:col>10</xdr:col>
          <xdr:colOff>175260</xdr:colOff>
          <xdr:row>19</xdr:row>
          <xdr:rowOff>0</xdr:rowOff>
        </xdr:to>
        <xdr:sp macro="" textlink="">
          <xdr:nvSpPr>
            <xdr:cNvPr id="46178" name="Option Button 98" hidden="1">
              <a:extLst>
                <a:ext uri="{63B3BB69-23CF-44E3-9099-C40C66FF867C}">
                  <a14:compatExt spid="_x0000_s46178"/>
                </a:ext>
                <a:ext uri="{FF2B5EF4-FFF2-40B4-BE49-F238E27FC236}">
                  <a16:creationId xmlns:a16="http://schemas.microsoft.com/office/drawing/2014/main" id="{00000000-0008-0000-1E00-000062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13</xdr:col>
          <xdr:colOff>0</xdr:colOff>
          <xdr:row>21</xdr:row>
          <xdr:rowOff>0</xdr:rowOff>
        </xdr:to>
        <xdr:sp macro="" textlink="">
          <xdr:nvSpPr>
            <xdr:cNvPr id="46179" name="Group Box 99" hidden="1">
              <a:extLst>
                <a:ext uri="{63B3BB69-23CF-44E3-9099-C40C66FF867C}">
                  <a14:compatExt spid="_x0000_s46179"/>
                </a:ext>
                <a:ext uri="{FF2B5EF4-FFF2-40B4-BE49-F238E27FC236}">
                  <a16:creationId xmlns:a16="http://schemas.microsoft.com/office/drawing/2014/main" id="{00000000-0008-0000-1E00-000063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20</xdr:row>
          <xdr:rowOff>0</xdr:rowOff>
        </xdr:from>
        <xdr:to>
          <xdr:col>7</xdr:col>
          <xdr:colOff>175260</xdr:colOff>
          <xdr:row>21</xdr:row>
          <xdr:rowOff>0</xdr:rowOff>
        </xdr:to>
        <xdr:sp macro="" textlink="">
          <xdr:nvSpPr>
            <xdr:cNvPr id="46180" name="Option Button 100" hidden="1">
              <a:extLst>
                <a:ext uri="{63B3BB69-23CF-44E3-9099-C40C66FF867C}">
                  <a14:compatExt spid="_x0000_s46180"/>
                </a:ext>
                <a:ext uri="{FF2B5EF4-FFF2-40B4-BE49-F238E27FC236}">
                  <a16:creationId xmlns:a16="http://schemas.microsoft.com/office/drawing/2014/main" id="{00000000-0008-0000-1E00-000064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20</xdr:row>
          <xdr:rowOff>0</xdr:rowOff>
        </xdr:from>
        <xdr:to>
          <xdr:col>9</xdr:col>
          <xdr:colOff>175260</xdr:colOff>
          <xdr:row>21</xdr:row>
          <xdr:rowOff>0</xdr:rowOff>
        </xdr:to>
        <xdr:sp macro="" textlink="">
          <xdr:nvSpPr>
            <xdr:cNvPr id="46181" name="Option Button 101" hidden="1">
              <a:extLst>
                <a:ext uri="{63B3BB69-23CF-44E3-9099-C40C66FF867C}">
                  <a14:compatExt spid="_x0000_s46181"/>
                </a:ext>
                <a:ext uri="{FF2B5EF4-FFF2-40B4-BE49-F238E27FC236}">
                  <a16:creationId xmlns:a16="http://schemas.microsoft.com/office/drawing/2014/main" id="{00000000-0008-0000-1E00-000065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20</xdr:row>
          <xdr:rowOff>0</xdr:rowOff>
        </xdr:from>
        <xdr:to>
          <xdr:col>10</xdr:col>
          <xdr:colOff>175260</xdr:colOff>
          <xdr:row>21</xdr:row>
          <xdr:rowOff>0</xdr:rowOff>
        </xdr:to>
        <xdr:sp macro="" textlink="">
          <xdr:nvSpPr>
            <xdr:cNvPr id="46182" name="Option Button 102" hidden="1">
              <a:extLst>
                <a:ext uri="{63B3BB69-23CF-44E3-9099-C40C66FF867C}">
                  <a14:compatExt spid="_x0000_s46182"/>
                </a:ext>
                <a:ext uri="{FF2B5EF4-FFF2-40B4-BE49-F238E27FC236}">
                  <a16:creationId xmlns:a16="http://schemas.microsoft.com/office/drawing/2014/main" id="{00000000-0008-0000-1E00-000066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0</xdr:colOff>
          <xdr:row>26</xdr:row>
          <xdr:rowOff>0</xdr:rowOff>
        </xdr:to>
        <xdr:sp macro="" textlink="">
          <xdr:nvSpPr>
            <xdr:cNvPr id="46183" name="Group Box 103" hidden="1">
              <a:extLst>
                <a:ext uri="{63B3BB69-23CF-44E3-9099-C40C66FF867C}">
                  <a14:compatExt spid="_x0000_s46183"/>
                </a:ext>
                <a:ext uri="{FF2B5EF4-FFF2-40B4-BE49-F238E27FC236}">
                  <a16:creationId xmlns:a16="http://schemas.microsoft.com/office/drawing/2014/main" id="{00000000-0008-0000-1E00-000067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25</xdr:row>
          <xdr:rowOff>0</xdr:rowOff>
        </xdr:from>
        <xdr:to>
          <xdr:col>7</xdr:col>
          <xdr:colOff>175260</xdr:colOff>
          <xdr:row>26</xdr:row>
          <xdr:rowOff>0</xdr:rowOff>
        </xdr:to>
        <xdr:sp macro="" textlink="">
          <xdr:nvSpPr>
            <xdr:cNvPr id="46184" name="Option Button 104" hidden="1">
              <a:extLst>
                <a:ext uri="{63B3BB69-23CF-44E3-9099-C40C66FF867C}">
                  <a14:compatExt spid="_x0000_s46184"/>
                </a:ext>
                <a:ext uri="{FF2B5EF4-FFF2-40B4-BE49-F238E27FC236}">
                  <a16:creationId xmlns:a16="http://schemas.microsoft.com/office/drawing/2014/main" id="{00000000-0008-0000-1E00-000068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25</xdr:row>
          <xdr:rowOff>0</xdr:rowOff>
        </xdr:from>
        <xdr:to>
          <xdr:col>9</xdr:col>
          <xdr:colOff>175260</xdr:colOff>
          <xdr:row>26</xdr:row>
          <xdr:rowOff>0</xdr:rowOff>
        </xdr:to>
        <xdr:sp macro="" textlink="">
          <xdr:nvSpPr>
            <xdr:cNvPr id="46185" name="Option Button 105" hidden="1">
              <a:extLst>
                <a:ext uri="{63B3BB69-23CF-44E3-9099-C40C66FF867C}">
                  <a14:compatExt spid="_x0000_s46185"/>
                </a:ext>
                <a:ext uri="{FF2B5EF4-FFF2-40B4-BE49-F238E27FC236}">
                  <a16:creationId xmlns:a16="http://schemas.microsoft.com/office/drawing/2014/main" id="{00000000-0008-0000-1E00-000069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25</xdr:row>
          <xdr:rowOff>0</xdr:rowOff>
        </xdr:from>
        <xdr:to>
          <xdr:col>10</xdr:col>
          <xdr:colOff>175260</xdr:colOff>
          <xdr:row>26</xdr:row>
          <xdr:rowOff>0</xdr:rowOff>
        </xdr:to>
        <xdr:sp macro="" textlink="">
          <xdr:nvSpPr>
            <xdr:cNvPr id="46186" name="Option Button 106" hidden="1">
              <a:extLst>
                <a:ext uri="{63B3BB69-23CF-44E3-9099-C40C66FF867C}">
                  <a14:compatExt spid="_x0000_s46186"/>
                </a:ext>
                <a:ext uri="{FF2B5EF4-FFF2-40B4-BE49-F238E27FC236}">
                  <a16:creationId xmlns:a16="http://schemas.microsoft.com/office/drawing/2014/main" id="{00000000-0008-0000-1E00-00006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13</xdr:col>
          <xdr:colOff>0</xdr:colOff>
          <xdr:row>27</xdr:row>
          <xdr:rowOff>0</xdr:rowOff>
        </xdr:to>
        <xdr:sp macro="" textlink="">
          <xdr:nvSpPr>
            <xdr:cNvPr id="46187" name="Group Box 107" hidden="1">
              <a:extLst>
                <a:ext uri="{63B3BB69-23CF-44E3-9099-C40C66FF867C}">
                  <a14:compatExt spid="_x0000_s46187"/>
                </a:ext>
                <a:ext uri="{FF2B5EF4-FFF2-40B4-BE49-F238E27FC236}">
                  <a16:creationId xmlns:a16="http://schemas.microsoft.com/office/drawing/2014/main" id="{00000000-0008-0000-1E00-00006B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26</xdr:row>
          <xdr:rowOff>0</xdr:rowOff>
        </xdr:from>
        <xdr:to>
          <xdr:col>7</xdr:col>
          <xdr:colOff>175260</xdr:colOff>
          <xdr:row>27</xdr:row>
          <xdr:rowOff>0</xdr:rowOff>
        </xdr:to>
        <xdr:sp macro="" textlink="">
          <xdr:nvSpPr>
            <xdr:cNvPr id="46188" name="Option Button 108" hidden="1">
              <a:extLst>
                <a:ext uri="{63B3BB69-23CF-44E3-9099-C40C66FF867C}">
                  <a14:compatExt spid="_x0000_s46188"/>
                </a:ext>
                <a:ext uri="{FF2B5EF4-FFF2-40B4-BE49-F238E27FC236}">
                  <a16:creationId xmlns:a16="http://schemas.microsoft.com/office/drawing/2014/main" id="{00000000-0008-0000-1E00-00006C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26</xdr:row>
          <xdr:rowOff>0</xdr:rowOff>
        </xdr:from>
        <xdr:to>
          <xdr:col>9</xdr:col>
          <xdr:colOff>175260</xdr:colOff>
          <xdr:row>27</xdr:row>
          <xdr:rowOff>0</xdr:rowOff>
        </xdr:to>
        <xdr:sp macro="" textlink="">
          <xdr:nvSpPr>
            <xdr:cNvPr id="46189" name="Option Button 109" hidden="1">
              <a:extLst>
                <a:ext uri="{63B3BB69-23CF-44E3-9099-C40C66FF867C}">
                  <a14:compatExt spid="_x0000_s46189"/>
                </a:ext>
                <a:ext uri="{FF2B5EF4-FFF2-40B4-BE49-F238E27FC236}">
                  <a16:creationId xmlns:a16="http://schemas.microsoft.com/office/drawing/2014/main" id="{00000000-0008-0000-1E00-00006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26</xdr:row>
          <xdr:rowOff>0</xdr:rowOff>
        </xdr:from>
        <xdr:to>
          <xdr:col>10</xdr:col>
          <xdr:colOff>175260</xdr:colOff>
          <xdr:row>27</xdr:row>
          <xdr:rowOff>0</xdr:rowOff>
        </xdr:to>
        <xdr:sp macro="" textlink="">
          <xdr:nvSpPr>
            <xdr:cNvPr id="46190" name="Option Button 110" hidden="1">
              <a:extLst>
                <a:ext uri="{63B3BB69-23CF-44E3-9099-C40C66FF867C}">
                  <a14:compatExt spid="_x0000_s46190"/>
                </a:ext>
                <a:ext uri="{FF2B5EF4-FFF2-40B4-BE49-F238E27FC236}">
                  <a16:creationId xmlns:a16="http://schemas.microsoft.com/office/drawing/2014/main" id="{00000000-0008-0000-1E00-00006E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46191" name="Check Box 111" hidden="1">
              <a:extLst>
                <a:ext uri="{63B3BB69-23CF-44E3-9099-C40C66FF867C}">
                  <a14:compatExt spid="_x0000_s46191"/>
                </a:ext>
                <a:ext uri="{FF2B5EF4-FFF2-40B4-BE49-F238E27FC236}">
                  <a16:creationId xmlns:a16="http://schemas.microsoft.com/office/drawing/2014/main" id="{00000000-0008-0000-1E00-00006F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822960</xdr:rowOff>
        </xdr:from>
        <xdr:to>
          <xdr:col>10</xdr:col>
          <xdr:colOff>281940</xdr:colOff>
          <xdr:row>7</xdr:row>
          <xdr:rowOff>15240</xdr:rowOff>
        </xdr:to>
        <xdr:sp macro="" textlink="">
          <xdr:nvSpPr>
            <xdr:cNvPr id="46192" name="Check Box 112" hidden="1">
              <a:extLst>
                <a:ext uri="{63B3BB69-23CF-44E3-9099-C40C66FF867C}">
                  <a14:compatExt spid="_x0000_s46192"/>
                </a:ext>
                <a:ext uri="{FF2B5EF4-FFF2-40B4-BE49-F238E27FC236}">
                  <a16:creationId xmlns:a16="http://schemas.microsoft.com/office/drawing/2014/main" id="{00000000-0008-0000-1E00-00007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46193" name="Check Box 113" hidden="1">
              <a:extLst>
                <a:ext uri="{63B3BB69-23CF-44E3-9099-C40C66FF867C}">
                  <a14:compatExt spid="_x0000_s46193"/>
                </a:ext>
                <a:ext uri="{FF2B5EF4-FFF2-40B4-BE49-F238E27FC236}">
                  <a16:creationId xmlns:a16="http://schemas.microsoft.com/office/drawing/2014/main" id="{00000000-0008-0000-1E00-000071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46194" name="Check Box 114" hidden="1">
              <a:extLst>
                <a:ext uri="{63B3BB69-23CF-44E3-9099-C40C66FF867C}">
                  <a14:compatExt spid="_x0000_s46194"/>
                </a:ext>
                <a:ext uri="{FF2B5EF4-FFF2-40B4-BE49-F238E27FC236}">
                  <a16:creationId xmlns:a16="http://schemas.microsoft.com/office/drawing/2014/main" id="{00000000-0008-0000-1E00-000072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190500</xdr:rowOff>
        </xdr:from>
        <xdr:to>
          <xdr:col>10</xdr:col>
          <xdr:colOff>281940</xdr:colOff>
          <xdr:row>10</xdr:row>
          <xdr:rowOff>15240</xdr:rowOff>
        </xdr:to>
        <xdr:sp macro="" textlink="">
          <xdr:nvSpPr>
            <xdr:cNvPr id="46195" name="Check Box 115" hidden="1">
              <a:extLst>
                <a:ext uri="{63B3BB69-23CF-44E3-9099-C40C66FF867C}">
                  <a14:compatExt spid="_x0000_s46195"/>
                </a:ext>
                <a:ext uri="{FF2B5EF4-FFF2-40B4-BE49-F238E27FC236}">
                  <a16:creationId xmlns:a16="http://schemas.microsoft.com/office/drawing/2014/main" id="{00000000-0008-0000-1E00-000073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46196" name="Check Box 116" hidden="1">
              <a:extLst>
                <a:ext uri="{63B3BB69-23CF-44E3-9099-C40C66FF867C}">
                  <a14:compatExt spid="_x0000_s46196"/>
                </a:ext>
                <a:ext uri="{FF2B5EF4-FFF2-40B4-BE49-F238E27FC236}">
                  <a16:creationId xmlns:a16="http://schemas.microsoft.com/office/drawing/2014/main" id="{00000000-0008-0000-1E00-000074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46197" name="Check Box 117" hidden="1">
              <a:extLst>
                <a:ext uri="{63B3BB69-23CF-44E3-9099-C40C66FF867C}">
                  <a14:compatExt spid="_x0000_s46197"/>
                </a:ext>
                <a:ext uri="{FF2B5EF4-FFF2-40B4-BE49-F238E27FC236}">
                  <a16:creationId xmlns:a16="http://schemas.microsoft.com/office/drawing/2014/main" id="{00000000-0008-0000-1E00-000075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46198" name="Check Box 118" hidden="1">
              <a:extLst>
                <a:ext uri="{63B3BB69-23CF-44E3-9099-C40C66FF867C}">
                  <a14:compatExt spid="_x0000_s46198"/>
                </a:ext>
                <a:ext uri="{FF2B5EF4-FFF2-40B4-BE49-F238E27FC236}">
                  <a16:creationId xmlns:a16="http://schemas.microsoft.com/office/drawing/2014/main" id="{00000000-0008-0000-1E00-000076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46199" name="Check Box 119" hidden="1">
              <a:extLst>
                <a:ext uri="{63B3BB69-23CF-44E3-9099-C40C66FF867C}">
                  <a14:compatExt spid="_x0000_s46199"/>
                </a:ext>
                <a:ext uri="{FF2B5EF4-FFF2-40B4-BE49-F238E27FC236}">
                  <a16:creationId xmlns:a16="http://schemas.microsoft.com/office/drawing/2014/main" id="{00000000-0008-0000-1E00-000077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46200" name="Check Box 120" hidden="1">
              <a:extLst>
                <a:ext uri="{63B3BB69-23CF-44E3-9099-C40C66FF867C}">
                  <a14:compatExt spid="_x0000_s46200"/>
                </a:ext>
                <a:ext uri="{FF2B5EF4-FFF2-40B4-BE49-F238E27FC236}">
                  <a16:creationId xmlns:a16="http://schemas.microsoft.com/office/drawing/2014/main" id="{00000000-0008-0000-1E00-000078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46201" name="Check Box 121" hidden="1">
              <a:extLst>
                <a:ext uri="{63B3BB69-23CF-44E3-9099-C40C66FF867C}">
                  <a14:compatExt spid="_x0000_s46201"/>
                </a:ext>
                <a:ext uri="{FF2B5EF4-FFF2-40B4-BE49-F238E27FC236}">
                  <a16:creationId xmlns:a16="http://schemas.microsoft.com/office/drawing/2014/main" id="{00000000-0008-0000-1E00-000079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46202" name="Check Box 122" hidden="1">
              <a:extLst>
                <a:ext uri="{63B3BB69-23CF-44E3-9099-C40C66FF867C}">
                  <a14:compatExt spid="_x0000_s46202"/>
                </a:ext>
                <a:ext uri="{FF2B5EF4-FFF2-40B4-BE49-F238E27FC236}">
                  <a16:creationId xmlns:a16="http://schemas.microsoft.com/office/drawing/2014/main" id="{00000000-0008-0000-1E00-00007A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17</xdr:row>
          <xdr:rowOff>0</xdr:rowOff>
        </xdr:from>
        <xdr:to>
          <xdr:col>10</xdr:col>
          <xdr:colOff>281940</xdr:colOff>
          <xdr:row>17</xdr:row>
          <xdr:rowOff>220980</xdr:rowOff>
        </xdr:to>
        <xdr:sp macro="" textlink="">
          <xdr:nvSpPr>
            <xdr:cNvPr id="46203" name="Check Box 123" hidden="1">
              <a:extLst>
                <a:ext uri="{63B3BB69-23CF-44E3-9099-C40C66FF867C}">
                  <a14:compatExt spid="_x0000_s46203"/>
                </a:ext>
                <a:ext uri="{FF2B5EF4-FFF2-40B4-BE49-F238E27FC236}">
                  <a16:creationId xmlns:a16="http://schemas.microsoft.com/office/drawing/2014/main" id="{00000000-0008-0000-1E00-00007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18</xdr:row>
          <xdr:rowOff>0</xdr:rowOff>
        </xdr:from>
        <xdr:to>
          <xdr:col>10</xdr:col>
          <xdr:colOff>281940</xdr:colOff>
          <xdr:row>18</xdr:row>
          <xdr:rowOff>220980</xdr:rowOff>
        </xdr:to>
        <xdr:sp macro="" textlink="">
          <xdr:nvSpPr>
            <xdr:cNvPr id="46204" name="Check Box 124" hidden="1">
              <a:extLst>
                <a:ext uri="{63B3BB69-23CF-44E3-9099-C40C66FF867C}">
                  <a14:compatExt spid="_x0000_s46204"/>
                </a:ext>
                <a:ext uri="{FF2B5EF4-FFF2-40B4-BE49-F238E27FC236}">
                  <a16:creationId xmlns:a16="http://schemas.microsoft.com/office/drawing/2014/main" id="{00000000-0008-0000-1E00-00007C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19</xdr:row>
          <xdr:rowOff>0</xdr:rowOff>
        </xdr:from>
        <xdr:to>
          <xdr:col>10</xdr:col>
          <xdr:colOff>281940</xdr:colOff>
          <xdr:row>19</xdr:row>
          <xdr:rowOff>220980</xdr:rowOff>
        </xdr:to>
        <xdr:sp macro="" textlink="">
          <xdr:nvSpPr>
            <xdr:cNvPr id="46205" name="Check Box 125" hidden="1">
              <a:extLst>
                <a:ext uri="{63B3BB69-23CF-44E3-9099-C40C66FF867C}">
                  <a14:compatExt spid="_x0000_s46205"/>
                </a:ext>
                <a:ext uri="{FF2B5EF4-FFF2-40B4-BE49-F238E27FC236}">
                  <a16:creationId xmlns:a16="http://schemas.microsoft.com/office/drawing/2014/main" id="{00000000-0008-0000-1E00-00007D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20</xdr:row>
          <xdr:rowOff>0</xdr:rowOff>
        </xdr:from>
        <xdr:to>
          <xdr:col>10</xdr:col>
          <xdr:colOff>281940</xdr:colOff>
          <xdr:row>20</xdr:row>
          <xdr:rowOff>220980</xdr:rowOff>
        </xdr:to>
        <xdr:sp macro="" textlink="">
          <xdr:nvSpPr>
            <xdr:cNvPr id="46206" name="Check Box 126" hidden="1">
              <a:extLst>
                <a:ext uri="{63B3BB69-23CF-44E3-9099-C40C66FF867C}">
                  <a14:compatExt spid="_x0000_s46206"/>
                </a:ext>
                <a:ext uri="{FF2B5EF4-FFF2-40B4-BE49-F238E27FC236}">
                  <a16:creationId xmlns:a16="http://schemas.microsoft.com/office/drawing/2014/main" id="{00000000-0008-0000-1E00-00007E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21</xdr:row>
          <xdr:rowOff>0</xdr:rowOff>
        </xdr:from>
        <xdr:to>
          <xdr:col>10</xdr:col>
          <xdr:colOff>281940</xdr:colOff>
          <xdr:row>21</xdr:row>
          <xdr:rowOff>220980</xdr:rowOff>
        </xdr:to>
        <xdr:sp macro="" textlink="">
          <xdr:nvSpPr>
            <xdr:cNvPr id="46207" name="Check Box 127" hidden="1">
              <a:extLst>
                <a:ext uri="{63B3BB69-23CF-44E3-9099-C40C66FF867C}">
                  <a14:compatExt spid="_x0000_s46207"/>
                </a:ext>
                <a:ext uri="{FF2B5EF4-FFF2-40B4-BE49-F238E27FC236}">
                  <a16:creationId xmlns:a16="http://schemas.microsoft.com/office/drawing/2014/main" id="{00000000-0008-0000-1E00-00007F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22</xdr:row>
          <xdr:rowOff>0</xdr:rowOff>
        </xdr:from>
        <xdr:to>
          <xdr:col>10</xdr:col>
          <xdr:colOff>281940</xdr:colOff>
          <xdr:row>22</xdr:row>
          <xdr:rowOff>220980</xdr:rowOff>
        </xdr:to>
        <xdr:sp macro="" textlink="">
          <xdr:nvSpPr>
            <xdr:cNvPr id="46208" name="Check Box 128" hidden="1">
              <a:extLst>
                <a:ext uri="{63B3BB69-23CF-44E3-9099-C40C66FF867C}">
                  <a14:compatExt spid="_x0000_s46208"/>
                </a:ext>
                <a:ext uri="{FF2B5EF4-FFF2-40B4-BE49-F238E27FC236}">
                  <a16:creationId xmlns:a16="http://schemas.microsoft.com/office/drawing/2014/main" id="{00000000-0008-0000-1E00-000080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23</xdr:row>
          <xdr:rowOff>0</xdr:rowOff>
        </xdr:from>
        <xdr:to>
          <xdr:col>10</xdr:col>
          <xdr:colOff>281940</xdr:colOff>
          <xdr:row>24</xdr:row>
          <xdr:rowOff>22860</xdr:rowOff>
        </xdr:to>
        <xdr:sp macro="" textlink="">
          <xdr:nvSpPr>
            <xdr:cNvPr id="46209" name="Check Box 129" hidden="1">
              <a:extLst>
                <a:ext uri="{63B3BB69-23CF-44E3-9099-C40C66FF867C}">
                  <a14:compatExt spid="_x0000_s46209"/>
                </a:ext>
                <a:ext uri="{FF2B5EF4-FFF2-40B4-BE49-F238E27FC236}">
                  <a16:creationId xmlns:a16="http://schemas.microsoft.com/office/drawing/2014/main" id="{00000000-0008-0000-1E00-000081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24</xdr:row>
          <xdr:rowOff>0</xdr:rowOff>
        </xdr:from>
        <xdr:to>
          <xdr:col>10</xdr:col>
          <xdr:colOff>281940</xdr:colOff>
          <xdr:row>24</xdr:row>
          <xdr:rowOff>220980</xdr:rowOff>
        </xdr:to>
        <xdr:sp macro="" textlink="">
          <xdr:nvSpPr>
            <xdr:cNvPr id="46210" name="Check Box 130" hidden="1">
              <a:extLst>
                <a:ext uri="{63B3BB69-23CF-44E3-9099-C40C66FF867C}">
                  <a14:compatExt spid="_x0000_s46210"/>
                </a:ext>
                <a:ext uri="{FF2B5EF4-FFF2-40B4-BE49-F238E27FC236}">
                  <a16:creationId xmlns:a16="http://schemas.microsoft.com/office/drawing/2014/main" id="{00000000-0008-0000-1E00-000082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25</xdr:row>
          <xdr:rowOff>0</xdr:rowOff>
        </xdr:from>
        <xdr:to>
          <xdr:col>10</xdr:col>
          <xdr:colOff>281940</xdr:colOff>
          <xdr:row>25</xdr:row>
          <xdr:rowOff>220980</xdr:rowOff>
        </xdr:to>
        <xdr:sp macro="" textlink="">
          <xdr:nvSpPr>
            <xdr:cNvPr id="46211" name="Check Box 131" hidden="1">
              <a:extLst>
                <a:ext uri="{63B3BB69-23CF-44E3-9099-C40C66FF867C}">
                  <a14:compatExt spid="_x0000_s46211"/>
                </a:ext>
                <a:ext uri="{FF2B5EF4-FFF2-40B4-BE49-F238E27FC236}">
                  <a16:creationId xmlns:a16="http://schemas.microsoft.com/office/drawing/2014/main" id="{00000000-0008-0000-1E00-000083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26</xdr:row>
          <xdr:rowOff>0</xdr:rowOff>
        </xdr:from>
        <xdr:to>
          <xdr:col>10</xdr:col>
          <xdr:colOff>281940</xdr:colOff>
          <xdr:row>26</xdr:row>
          <xdr:rowOff>220980</xdr:rowOff>
        </xdr:to>
        <xdr:sp macro="" textlink="">
          <xdr:nvSpPr>
            <xdr:cNvPr id="46212" name="Check Box 132" hidden="1">
              <a:extLst>
                <a:ext uri="{63B3BB69-23CF-44E3-9099-C40C66FF867C}">
                  <a14:compatExt spid="_x0000_s46212"/>
                </a:ext>
                <a:ext uri="{FF2B5EF4-FFF2-40B4-BE49-F238E27FC236}">
                  <a16:creationId xmlns:a16="http://schemas.microsoft.com/office/drawing/2014/main" id="{00000000-0008-0000-1E00-000084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47160" name="Group Box 56" hidden="1">
              <a:extLst>
                <a:ext uri="{63B3BB69-23CF-44E3-9099-C40C66FF867C}">
                  <a14:compatExt spid="_x0000_s47160"/>
                </a:ext>
                <a:ext uri="{FF2B5EF4-FFF2-40B4-BE49-F238E27FC236}">
                  <a16:creationId xmlns:a16="http://schemas.microsoft.com/office/drawing/2014/main" id="{00000000-0008-0000-1F00-000038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47161" name="Option Button 57" hidden="1">
              <a:extLst>
                <a:ext uri="{63B3BB69-23CF-44E3-9099-C40C66FF867C}">
                  <a14:compatExt spid="_x0000_s47161"/>
                </a:ext>
                <a:ext uri="{FF2B5EF4-FFF2-40B4-BE49-F238E27FC236}">
                  <a16:creationId xmlns:a16="http://schemas.microsoft.com/office/drawing/2014/main" id="{00000000-0008-0000-1F00-000039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47162" name="Option Button 58" hidden="1">
              <a:extLst>
                <a:ext uri="{63B3BB69-23CF-44E3-9099-C40C66FF867C}">
                  <a14:compatExt spid="_x0000_s47162"/>
                </a:ext>
                <a:ext uri="{FF2B5EF4-FFF2-40B4-BE49-F238E27FC236}">
                  <a16:creationId xmlns:a16="http://schemas.microsoft.com/office/drawing/2014/main" id="{00000000-0008-0000-1F00-00003A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47163" name="Group Box 59" hidden="1">
              <a:extLst>
                <a:ext uri="{63B3BB69-23CF-44E3-9099-C40C66FF867C}">
                  <a14:compatExt spid="_x0000_s47163"/>
                </a:ext>
                <a:ext uri="{FF2B5EF4-FFF2-40B4-BE49-F238E27FC236}">
                  <a16:creationId xmlns:a16="http://schemas.microsoft.com/office/drawing/2014/main" id="{00000000-0008-0000-1F00-00003B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47164" name="Option Button 60" hidden="1">
              <a:extLst>
                <a:ext uri="{63B3BB69-23CF-44E3-9099-C40C66FF867C}">
                  <a14:compatExt spid="_x0000_s47164"/>
                </a:ext>
                <a:ext uri="{FF2B5EF4-FFF2-40B4-BE49-F238E27FC236}">
                  <a16:creationId xmlns:a16="http://schemas.microsoft.com/office/drawing/2014/main" id="{00000000-0008-0000-1F00-00003C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47165" name="Option Button 61" hidden="1">
              <a:extLst>
                <a:ext uri="{63B3BB69-23CF-44E3-9099-C40C66FF867C}">
                  <a14:compatExt spid="_x0000_s47165"/>
                </a:ext>
                <a:ext uri="{FF2B5EF4-FFF2-40B4-BE49-F238E27FC236}">
                  <a16:creationId xmlns:a16="http://schemas.microsoft.com/office/drawing/2014/main" id="{00000000-0008-0000-1F00-00003D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47166" name="Group Box 62" hidden="1">
              <a:extLst>
                <a:ext uri="{63B3BB69-23CF-44E3-9099-C40C66FF867C}">
                  <a14:compatExt spid="_x0000_s47166"/>
                </a:ext>
                <a:ext uri="{FF2B5EF4-FFF2-40B4-BE49-F238E27FC236}">
                  <a16:creationId xmlns:a16="http://schemas.microsoft.com/office/drawing/2014/main" id="{00000000-0008-0000-1F00-00003E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47167" name="Option Button 63" hidden="1">
              <a:extLst>
                <a:ext uri="{63B3BB69-23CF-44E3-9099-C40C66FF867C}">
                  <a14:compatExt spid="_x0000_s47167"/>
                </a:ext>
                <a:ext uri="{FF2B5EF4-FFF2-40B4-BE49-F238E27FC236}">
                  <a16:creationId xmlns:a16="http://schemas.microsoft.com/office/drawing/2014/main" id="{00000000-0008-0000-1F00-00003F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47168" name="Option Button 64" hidden="1">
              <a:extLst>
                <a:ext uri="{63B3BB69-23CF-44E3-9099-C40C66FF867C}">
                  <a14:compatExt spid="_x0000_s47168"/>
                </a:ext>
                <a:ext uri="{FF2B5EF4-FFF2-40B4-BE49-F238E27FC236}">
                  <a16:creationId xmlns:a16="http://schemas.microsoft.com/office/drawing/2014/main" id="{00000000-0008-0000-1F00-000040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47169" name="Group Box 65" hidden="1">
              <a:extLst>
                <a:ext uri="{63B3BB69-23CF-44E3-9099-C40C66FF867C}">
                  <a14:compatExt spid="_x0000_s47169"/>
                </a:ext>
                <a:ext uri="{FF2B5EF4-FFF2-40B4-BE49-F238E27FC236}">
                  <a16:creationId xmlns:a16="http://schemas.microsoft.com/office/drawing/2014/main" id="{00000000-0008-0000-1F00-000041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47170" name="Option Button 66" hidden="1">
              <a:extLst>
                <a:ext uri="{63B3BB69-23CF-44E3-9099-C40C66FF867C}">
                  <a14:compatExt spid="_x0000_s47170"/>
                </a:ext>
                <a:ext uri="{FF2B5EF4-FFF2-40B4-BE49-F238E27FC236}">
                  <a16:creationId xmlns:a16="http://schemas.microsoft.com/office/drawing/2014/main" id="{00000000-0008-0000-1F00-000042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47171" name="Option Button 67" hidden="1">
              <a:extLst>
                <a:ext uri="{63B3BB69-23CF-44E3-9099-C40C66FF867C}">
                  <a14:compatExt spid="_x0000_s47171"/>
                </a:ext>
                <a:ext uri="{FF2B5EF4-FFF2-40B4-BE49-F238E27FC236}">
                  <a16:creationId xmlns:a16="http://schemas.microsoft.com/office/drawing/2014/main" id="{00000000-0008-0000-1F00-000043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47172" name="Check Box 68" hidden="1">
              <a:extLst>
                <a:ext uri="{63B3BB69-23CF-44E3-9099-C40C66FF867C}">
                  <a14:compatExt spid="_x0000_s47172"/>
                </a:ext>
                <a:ext uri="{FF2B5EF4-FFF2-40B4-BE49-F238E27FC236}">
                  <a16:creationId xmlns:a16="http://schemas.microsoft.com/office/drawing/2014/main" id="{00000000-0008-0000-1F00-000044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47173" name="Check Box 69" hidden="1">
              <a:extLst>
                <a:ext uri="{63B3BB69-23CF-44E3-9099-C40C66FF867C}">
                  <a14:compatExt spid="_x0000_s47173"/>
                </a:ext>
                <a:ext uri="{FF2B5EF4-FFF2-40B4-BE49-F238E27FC236}">
                  <a16:creationId xmlns:a16="http://schemas.microsoft.com/office/drawing/2014/main" id="{00000000-0008-0000-1F00-000045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47174" name="Check Box 70" hidden="1">
              <a:extLst>
                <a:ext uri="{63B3BB69-23CF-44E3-9099-C40C66FF867C}">
                  <a14:compatExt spid="_x0000_s47174"/>
                </a:ext>
                <a:ext uri="{FF2B5EF4-FFF2-40B4-BE49-F238E27FC236}">
                  <a16:creationId xmlns:a16="http://schemas.microsoft.com/office/drawing/2014/main" id="{00000000-0008-0000-1F00-000046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47175" name="Check Box 71" hidden="1">
              <a:extLst>
                <a:ext uri="{63B3BB69-23CF-44E3-9099-C40C66FF867C}">
                  <a14:compatExt spid="_x0000_s47175"/>
                </a:ext>
                <a:ext uri="{FF2B5EF4-FFF2-40B4-BE49-F238E27FC236}">
                  <a16:creationId xmlns:a16="http://schemas.microsoft.com/office/drawing/2014/main" id="{00000000-0008-0000-1F00-000047B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52322" name="Group Box 98" hidden="1">
              <a:extLst>
                <a:ext uri="{63B3BB69-23CF-44E3-9099-C40C66FF867C}">
                  <a14:compatExt spid="_x0000_s52322"/>
                </a:ext>
                <a:ext uri="{FF2B5EF4-FFF2-40B4-BE49-F238E27FC236}">
                  <a16:creationId xmlns:a16="http://schemas.microsoft.com/office/drawing/2014/main" id="{00000000-0008-0000-2000-00006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52323" name="Option Button 99" hidden="1">
              <a:extLst>
                <a:ext uri="{63B3BB69-23CF-44E3-9099-C40C66FF867C}">
                  <a14:compatExt spid="_x0000_s52323"/>
                </a:ext>
                <a:ext uri="{FF2B5EF4-FFF2-40B4-BE49-F238E27FC236}">
                  <a16:creationId xmlns:a16="http://schemas.microsoft.com/office/drawing/2014/main" id="{00000000-0008-0000-2000-00006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52324" name="Option Button 100" hidden="1">
              <a:extLst>
                <a:ext uri="{63B3BB69-23CF-44E3-9099-C40C66FF867C}">
                  <a14:compatExt spid="_x0000_s52324"/>
                </a:ext>
                <a:ext uri="{FF2B5EF4-FFF2-40B4-BE49-F238E27FC236}">
                  <a16:creationId xmlns:a16="http://schemas.microsoft.com/office/drawing/2014/main" id="{00000000-0008-0000-2000-00006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52325" name="Group Box 101" hidden="1">
              <a:extLst>
                <a:ext uri="{63B3BB69-23CF-44E3-9099-C40C66FF867C}">
                  <a14:compatExt spid="_x0000_s52325"/>
                </a:ext>
                <a:ext uri="{FF2B5EF4-FFF2-40B4-BE49-F238E27FC236}">
                  <a16:creationId xmlns:a16="http://schemas.microsoft.com/office/drawing/2014/main" id="{00000000-0008-0000-2000-00006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52326" name="Option Button 102" hidden="1">
              <a:extLst>
                <a:ext uri="{63B3BB69-23CF-44E3-9099-C40C66FF867C}">
                  <a14:compatExt spid="_x0000_s52326"/>
                </a:ext>
                <a:ext uri="{FF2B5EF4-FFF2-40B4-BE49-F238E27FC236}">
                  <a16:creationId xmlns:a16="http://schemas.microsoft.com/office/drawing/2014/main" id="{00000000-0008-0000-2000-00006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52327" name="Option Button 103" hidden="1">
              <a:extLst>
                <a:ext uri="{63B3BB69-23CF-44E3-9099-C40C66FF867C}">
                  <a14:compatExt spid="_x0000_s52327"/>
                </a:ext>
                <a:ext uri="{FF2B5EF4-FFF2-40B4-BE49-F238E27FC236}">
                  <a16:creationId xmlns:a16="http://schemas.microsoft.com/office/drawing/2014/main" id="{00000000-0008-0000-2000-00006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2328" name="Group Box 104" hidden="1">
              <a:extLst>
                <a:ext uri="{63B3BB69-23CF-44E3-9099-C40C66FF867C}">
                  <a14:compatExt spid="_x0000_s52328"/>
                </a:ext>
                <a:ext uri="{FF2B5EF4-FFF2-40B4-BE49-F238E27FC236}">
                  <a16:creationId xmlns:a16="http://schemas.microsoft.com/office/drawing/2014/main" id="{00000000-0008-0000-2000-00006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2329" name="Option Button 105" hidden="1">
              <a:extLst>
                <a:ext uri="{63B3BB69-23CF-44E3-9099-C40C66FF867C}">
                  <a14:compatExt spid="_x0000_s52329"/>
                </a:ext>
                <a:ext uri="{FF2B5EF4-FFF2-40B4-BE49-F238E27FC236}">
                  <a16:creationId xmlns:a16="http://schemas.microsoft.com/office/drawing/2014/main" id="{00000000-0008-0000-2000-00006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52330" name="Option Button 106" hidden="1">
              <a:extLst>
                <a:ext uri="{63B3BB69-23CF-44E3-9099-C40C66FF867C}">
                  <a14:compatExt spid="_x0000_s52330"/>
                </a:ext>
                <a:ext uri="{FF2B5EF4-FFF2-40B4-BE49-F238E27FC236}">
                  <a16:creationId xmlns:a16="http://schemas.microsoft.com/office/drawing/2014/main" id="{00000000-0008-0000-2000-00006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2331" name="Option Button 107" hidden="1">
              <a:extLst>
                <a:ext uri="{63B3BB69-23CF-44E3-9099-C40C66FF867C}">
                  <a14:compatExt spid="_x0000_s52331"/>
                </a:ext>
                <a:ext uri="{FF2B5EF4-FFF2-40B4-BE49-F238E27FC236}">
                  <a16:creationId xmlns:a16="http://schemas.microsoft.com/office/drawing/2014/main" id="{00000000-0008-0000-2000-00006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2332" name="Option Button 108" hidden="1">
              <a:extLst>
                <a:ext uri="{63B3BB69-23CF-44E3-9099-C40C66FF867C}">
                  <a14:compatExt spid="_x0000_s52332"/>
                </a:ext>
                <a:ext uri="{FF2B5EF4-FFF2-40B4-BE49-F238E27FC236}">
                  <a16:creationId xmlns:a16="http://schemas.microsoft.com/office/drawing/2014/main" id="{00000000-0008-0000-2000-00006C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52333" name="Group Box 109" hidden="1">
              <a:extLst>
                <a:ext uri="{63B3BB69-23CF-44E3-9099-C40C66FF867C}">
                  <a14:compatExt spid="_x0000_s52333"/>
                </a:ext>
                <a:ext uri="{FF2B5EF4-FFF2-40B4-BE49-F238E27FC236}">
                  <a16:creationId xmlns:a16="http://schemas.microsoft.com/office/drawing/2014/main" id="{00000000-0008-0000-2000-00006D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52334" name="Option Button 110" hidden="1">
              <a:extLst>
                <a:ext uri="{63B3BB69-23CF-44E3-9099-C40C66FF867C}">
                  <a14:compatExt spid="_x0000_s52334"/>
                </a:ext>
                <a:ext uri="{FF2B5EF4-FFF2-40B4-BE49-F238E27FC236}">
                  <a16:creationId xmlns:a16="http://schemas.microsoft.com/office/drawing/2014/main" id="{00000000-0008-0000-2000-00006E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52335" name="Option Button 111" hidden="1">
              <a:extLst>
                <a:ext uri="{63B3BB69-23CF-44E3-9099-C40C66FF867C}">
                  <a14:compatExt spid="_x0000_s52335"/>
                </a:ext>
                <a:ext uri="{FF2B5EF4-FFF2-40B4-BE49-F238E27FC236}">
                  <a16:creationId xmlns:a16="http://schemas.microsoft.com/office/drawing/2014/main" id="{00000000-0008-0000-2000-00006F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52336" name="Option Button 112" hidden="1">
              <a:extLst>
                <a:ext uri="{63B3BB69-23CF-44E3-9099-C40C66FF867C}">
                  <a14:compatExt spid="_x0000_s52336"/>
                </a:ext>
                <a:ext uri="{FF2B5EF4-FFF2-40B4-BE49-F238E27FC236}">
                  <a16:creationId xmlns:a16="http://schemas.microsoft.com/office/drawing/2014/main" id="{00000000-0008-0000-2000-000070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52337" name="Option Button 113" hidden="1">
              <a:extLst>
                <a:ext uri="{63B3BB69-23CF-44E3-9099-C40C66FF867C}">
                  <a14:compatExt spid="_x0000_s52337"/>
                </a:ext>
                <a:ext uri="{FF2B5EF4-FFF2-40B4-BE49-F238E27FC236}">
                  <a16:creationId xmlns:a16="http://schemas.microsoft.com/office/drawing/2014/main" id="{00000000-0008-0000-2000-000071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52338" name="Group Box 114" hidden="1">
              <a:extLst>
                <a:ext uri="{63B3BB69-23CF-44E3-9099-C40C66FF867C}">
                  <a14:compatExt spid="_x0000_s52338"/>
                </a:ext>
                <a:ext uri="{FF2B5EF4-FFF2-40B4-BE49-F238E27FC236}">
                  <a16:creationId xmlns:a16="http://schemas.microsoft.com/office/drawing/2014/main" id="{00000000-0008-0000-2000-00007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52339" name="Option Button 115" hidden="1">
              <a:extLst>
                <a:ext uri="{63B3BB69-23CF-44E3-9099-C40C66FF867C}">
                  <a14:compatExt spid="_x0000_s52339"/>
                </a:ext>
                <a:ext uri="{FF2B5EF4-FFF2-40B4-BE49-F238E27FC236}">
                  <a16:creationId xmlns:a16="http://schemas.microsoft.com/office/drawing/2014/main" id="{00000000-0008-0000-2000-00007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52340" name="Option Button 116" hidden="1">
              <a:extLst>
                <a:ext uri="{63B3BB69-23CF-44E3-9099-C40C66FF867C}">
                  <a14:compatExt spid="_x0000_s52340"/>
                </a:ext>
                <a:ext uri="{FF2B5EF4-FFF2-40B4-BE49-F238E27FC236}">
                  <a16:creationId xmlns:a16="http://schemas.microsoft.com/office/drawing/2014/main" id="{00000000-0008-0000-2000-00007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52341" name="Option Button 117" hidden="1">
              <a:extLst>
                <a:ext uri="{63B3BB69-23CF-44E3-9099-C40C66FF867C}">
                  <a14:compatExt spid="_x0000_s52341"/>
                </a:ext>
                <a:ext uri="{FF2B5EF4-FFF2-40B4-BE49-F238E27FC236}">
                  <a16:creationId xmlns:a16="http://schemas.microsoft.com/office/drawing/2014/main" id="{00000000-0008-0000-2000-00007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52342" name="Group Box 118" hidden="1">
              <a:extLst>
                <a:ext uri="{63B3BB69-23CF-44E3-9099-C40C66FF867C}">
                  <a14:compatExt spid="_x0000_s52342"/>
                </a:ext>
                <a:ext uri="{FF2B5EF4-FFF2-40B4-BE49-F238E27FC236}">
                  <a16:creationId xmlns:a16="http://schemas.microsoft.com/office/drawing/2014/main" id="{00000000-0008-0000-2000-00007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52343" name="Option Button 119" hidden="1">
              <a:extLst>
                <a:ext uri="{63B3BB69-23CF-44E3-9099-C40C66FF867C}">
                  <a14:compatExt spid="_x0000_s52343"/>
                </a:ext>
                <a:ext uri="{FF2B5EF4-FFF2-40B4-BE49-F238E27FC236}">
                  <a16:creationId xmlns:a16="http://schemas.microsoft.com/office/drawing/2014/main" id="{00000000-0008-0000-2000-00007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52344" name="Option Button 120" hidden="1">
              <a:extLst>
                <a:ext uri="{63B3BB69-23CF-44E3-9099-C40C66FF867C}">
                  <a14:compatExt spid="_x0000_s52344"/>
                </a:ext>
                <a:ext uri="{FF2B5EF4-FFF2-40B4-BE49-F238E27FC236}">
                  <a16:creationId xmlns:a16="http://schemas.microsoft.com/office/drawing/2014/main" id="{00000000-0008-0000-2000-00007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52345" name="Option Button 121" hidden="1">
              <a:extLst>
                <a:ext uri="{63B3BB69-23CF-44E3-9099-C40C66FF867C}">
                  <a14:compatExt spid="_x0000_s52345"/>
                </a:ext>
                <a:ext uri="{FF2B5EF4-FFF2-40B4-BE49-F238E27FC236}">
                  <a16:creationId xmlns:a16="http://schemas.microsoft.com/office/drawing/2014/main" id="{00000000-0008-0000-2000-00007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2346" name="Check Box 122" hidden="1">
              <a:extLst>
                <a:ext uri="{63B3BB69-23CF-44E3-9099-C40C66FF867C}">
                  <a14:compatExt spid="_x0000_s52346"/>
                </a:ext>
                <a:ext uri="{FF2B5EF4-FFF2-40B4-BE49-F238E27FC236}">
                  <a16:creationId xmlns:a16="http://schemas.microsoft.com/office/drawing/2014/main" id="{00000000-0008-0000-2000-00007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2347" name="Check Box 123" hidden="1">
              <a:extLst>
                <a:ext uri="{63B3BB69-23CF-44E3-9099-C40C66FF867C}">
                  <a14:compatExt spid="_x0000_s52347"/>
                </a:ext>
                <a:ext uri="{FF2B5EF4-FFF2-40B4-BE49-F238E27FC236}">
                  <a16:creationId xmlns:a16="http://schemas.microsoft.com/office/drawing/2014/main" id="{00000000-0008-0000-2000-00007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52348" name="Check Box 124" hidden="1">
              <a:extLst>
                <a:ext uri="{63B3BB69-23CF-44E3-9099-C40C66FF867C}">
                  <a14:compatExt spid="_x0000_s52348"/>
                </a:ext>
                <a:ext uri="{FF2B5EF4-FFF2-40B4-BE49-F238E27FC236}">
                  <a16:creationId xmlns:a16="http://schemas.microsoft.com/office/drawing/2014/main" id="{00000000-0008-0000-2000-00007C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2349" name="Check Box 125" hidden="1">
              <a:extLst>
                <a:ext uri="{63B3BB69-23CF-44E3-9099-C40C66FF867C}">
                  <a14:compatExt spid="_x0000_s52349"/>
                </a:ext>
                <a:ext uri="{FF2B5EF4-FFF2-40B4-BE49-F238E27FC236}">
                  <a16:creationId xmlns:a16="http://schemas.microsoft.com/office/drawing/2014/main" id="{00000000-0008-0000-2000-00007D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53277" name="Group Box 29" hidden="1">
              <a:extLst>
                <a:ext uri="{63B3BB69-23CF-44E3-9099-C40C66FF867C}">
                  <a14:compatExt spid="_x0000_s53277"/>
                </a:ext>
                <a:ext uri="{FF2B5EF4-FFF2-40B4-BE49-F238E27FC236}">
                  <a16:creationId xmlns:a16="http://schemas.microsoft.com/office/drawing/2014/main" id="{00000000-0008-0000-2100-00001D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53278" name="Option Button 30" hidden="1">
              <a:extLst>
                <a:ext uri="{63B3BB69-23CF-44E3-9099-C40C66FF867C}">
                  <a14:compatExt spid="_x0000_s53278"/>
                </a:ext>
                <a:ext uri="{FF2B5EF4-FFF2-40B4-BE49-F238E27FC236}">
                  <a16:creationId xmlns:a16="http://schemas.microsoft.com/office/drawing/2014/main" id="{00000000-0008-0000-2100-00001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53279" name="Option Button 31" hidden="1">
              <a:extLst>
                <a:ext uri="{63B3BB69-23CF-44E3-9099-C40C66FF867C}">
                  <a14:compatExt spid="_x0000_s53279"/>
                </a:ext>
                <a:ext uri="{FF2B5EF4-FFF2-40B4-BE49-F238E27FC236}">
                  <a16:creationId xmlns:a16="http://schemas.microsoft.com/office/drawing/2014/main" id="{00000000-0008-0000-2100-00001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7</xdr:row>
          <xdr:rowOff>327660</xdr:rowOff>
        </xdr:to>
        <xdr:sp macro="" textlink="">
          <xdr:nvSpPr>
            <xdr:cNvPr id="53280" name="Group Box 32" hidden="1">
              <a:extLst>
                <a:ext uri="{63B3BB69-23CF-44E3-9099-C40C66FF867C}">
                  <a14:compatExt spid="_x0000_s53280"/>
                </a:ext>
                <a:ext uri="{FF2B5EF4-FFF2-40B4-BE49-F238E27FC236}">
                  <a16:creationId xmlns:a16="http://schemas.microsoft.com/office/drawing/2014/main" id="{00000000-0008-0000-2100-000020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7</xdr:row>
          <xdr:rowOff>327660</xdr:rowOff>
        </xdr:to>
        <xdr:sp macro="" textlink="">
          <xdr:nvSpPr>
            <xdr:cNvPr id="53281" name="Option Button 33" hidden="1">
              <a:extLst>
                <a:ext uri="{63B3BB69-23CF-44E3-9099-C40C66FF867C}">
                  <a14:compatExt spid="_x0000_s53281"/>
                </a:ext>
                <a:ext uri="{FF2B5EF4-FFF2-40B4-BE49-F238E27FC236}">
                  <a16:creationId xmlns:a16="http://schemas.microsoft.com/office/drawing/2014/main" id="{00000000-0008-0000-2100-00002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7</xdr:row>
          <xdr:rowOff>327660</xdr:rowOff>
        </xdr:to>
        <xdr:sp macro="" textlink="">
          <xdr:nvSpPr>
            <xdr:cNvPr id="53282" name="Option Button 34" hidden="1">
              <a:extLst>
                <a:ext uri="{63B3BB69-23CF-44E3-9099-C40C66FF867C}">
                  <a14:compatExt spid="_x0000_s53282"/>
                </a:ext>
                <a:ext uri="{FF2B5EF4-FFF2-40B4-BE49-F238E27FC236}">
                  <a16:creationId xmlns:a16="http://schemas.microsoft.com/office/drawing/2014/main" id="{00000000-0008-0000-2100-00002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327660</xdr:rowOff>
        </xdr:from>
        <xdr:to>
          <xdr:col>7</xdr:col>
          <xdr:colOff>0</xdr:colOff>
          <xdr:row>9</xdr:row>
          <xdr:rowOff>0</xdr:rowOff>
        </xdr:to>
        <xdr:sp macro="" textlink="">
          <xdr:nvSpPr>
            <xdr:cNvPr id="53283" name="Group Box 35" hidden="1">
              <a:extLst>
                <a:ext uri="{63B3BB69-23CF-44E3-9099-C40C66FF867C}">
                  <a14:compatExt spid="_x0000_s53283"/>
                </a:ext>
                <a:ext uri="{FF2B5EF4-FFF2-40B4-BE49-F238E27FC236}">
                  <a16:creationId xmlns:a16="http://schemas.microsoft.com/office/drawing/2014/main" id="{00000000-0008-0000-2100-000023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327660</xdr:rowOff>
        </xdr:from>
        <xdr:to>
          <xdr:col>5</xdr:col>
          <xdr:colOff>175260</xdr:colOff>
          <xdr:row>9</xdr:row>
          <xdr:rowOff>0</xdr:rowOff>
        </xdr:to>
        <xdr:sp macro="" textlink="">
          <xdr:nvSpPr>
            <xdr:cNvPr id="53284" name="Option Button 36" hidden="1">
              <a:extLst>
                <a:ext uri="{63B3BB69-23CF-44E3-9099-C40C66FF867C}">
                  <a14:compatExt spid="_x0000_s53284"/>
                </a:ext>
                <a:ext uri="{FF2B5EF4-FFF2-40B4-BE49-F238E27FC236}">
                  <a16:creationId xmlns:a16="http://schemas.microsoft.com/office/drawing/2014/main" id="{00000000-0008-0000-2100-00002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327660</xdr:rowOff>
        </xdr:from>
        <xdr:to>
          <xdr:col>6</xdr:col>
          <xdr:colOff>175260</xdr:colOff>
          <xdr:row>9</xdr:row>
          <xdr:rowOff>0</xdr:rowOff>
        </xdr:to>
        <xdr:sp macro="" textlink="">
          <xdr:nvSpPr>
            <xdr:cNvPr id="53285" name="Option Button 37" hidden="1">
              <a:extLst>
                <a:ext uri="{63B3BB69-23CF-44E3-9099-C40C66FF867C}">
                  <a14:compatExt spid="_x0000_s53285"/>
                </a:ext>
                <a:ext uri="{FF2B5EF4-FFF2-40B4-BE49-F238E27FC236}">
                  <a16:creationId xmlns:a16="http://schemas.microsoft.com/office/drawing/2014/main" id="{00000000-0008-0000-2100-00002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53286" name="Group Box 38" hidden="1">
              <a:extLst>
                <a:ext uri="{63B3BB69-23CF-44E3-9099-C40C66FF867C}">
                  <a14:compatExt spid="_x0000_s53286"/>
                </a:ext>
                <a:ext uri="{FF2B5EF4-FFF2-40B4-BE49-F238E27FC236}">
                  <a16:creationId xmlns:a16="http://schemas.microsoft.com/office/drawing/2014/main" id="{00000000-0008-0000-2100-000026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53287" name="Option Button 39" hidden="1">
              <a:extLst>
                <a:ext uri="{63B3BB69-23CF-44E3-9099-C40C66FF867C}">
                  <a14:compatExt spid="_x0000_s53287"/>
                </a:ext>
                <a:ext uri="{FF2B5EF4-FFF2-40B4-BE49-F238E27FC236}">
                  <a16:creationId xmlns:a16="http://schemas.microsoft.com/office/drawing/2014/main" id="{00000000-0008-0000-2100-00002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53288" name="Option Button 40" hidden="1">
              <a:extLst>
                <a:ext uri="{63B3BB69-23CF-44E3-9099-C40C66FF867C}">
                  <a14:compatExt spid="_x0000_s53288"/>
                </a:ext>
                <a:ext uri="{FF2B5EF4-FFF2-40B4-BE49-F238E27FC236}">
                  <a16:creationId xmlns:a16="http://schemas.microsoft.com/office/drawing/2014/main" id="{00000000-0008-0000-2100-00002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3289" name="Group Box 41" hidden="1">
              <a:extLst>
                <a:ext uri="{63B3BB69-23CF-44E3-9099-C40C66FF867C}">
                  <a14:compatExt spid="_x0000_s53289"/>
                </a:ext>
                <a:ext uri="{FF2B5EF4-FFF2-40B4-BE49-F238E27FC236}">
                  <a16:creationId xmlns:a16="http://schemas.microsoft.com/office/drawing/2014/main" id="{00000000-0008-0000-2100-000029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3290" name="Option Button 42" hidden="1">
              <a:extLst>
                <a:ext uri="{63B3BB69-23CF-44E3-9099-C40C66FF867C}">
                  <a14:compatExt spid="_x0000_s53290"/>
                </a:ext>
                <a:ext uri="{FF2B5EF4-FFF2-40B4-BE49-F238E27FC236}">
                  <a16:creationId xmlns:a16="http://schemas.microsoft.com/office/drawing/2014/main" id="{00000000-0008-0000-2100-00002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3291" name="Option Button 43" hidden="1">
              <a:extLst>
                <a:ext uri="{63B3BB69-23CF-44E3-9099-C40C66FF867C}">
                  <a14:compatExt spid="_x0000_s53291"/>
                </a:ext>
                <a:ext uri="{FF2B5EF4-FFF2-40B4-BE49-F238E27FC236}">
                  <a16:creationId xmlns:a16="http://schemas.microsoft.com/office/drawing/2014/main" id="{00000000-0008-0000-2100-00002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3292" name="Option Button 44" hidden="1">
              <a:extLst>
                <a:ext uri="{63B3BB69-23CF-44E3-9099-C40C66FF867C}">
                  <a14:compatExt spid="_x0000_s53292"/>
                </a:ext>
                <a:ext uri="{FF2B5EF4-FFF2-40B4-BE49-F238E27FC236}">
                  <a16:creationId xmlns:a16="http://schemas.microsoft.com/office/drawing/2014/main" id="{00000000-0008-0000-2100-00002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53293" name="Group Box 45" hidden="1">
              <a:extLst>
                <a:ext uri="{63B3BB69-23CF-44E3-9099-C40C66FF867C}">
                  <a14:compatExt spid="_x0000_s53293"/>
                </a:ext>
                <a:ext uri="{FF2B5EF4-FFF2-40B4-BE49-F238E27FC236}">
                  <a16:creationId xmlns:a16="http://schemas.microsoft.com/office/drawing/2014/main" id="{00000000-0008-0000-2100-00002D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53294" name="Option Button 46" hidden="1">
              <a:extLst>
                <a:ext uri="{63B3BB69-23CF-44E3-9099-C40C66FF867C}">
                  <a14:compatExt spid="_x0000_s53294"/>
                </a:ext>
                <a:ext uri="{FF2B5EF4-FFF2-40B4-BE49-F238E27FC236}">
                  <a16:creationId xmlns:a16="http://schemas.microsoft.com/office/drawing/2014/main" id="{00000000-0008-0000-2100-00002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53295" name="Option Button 47" hidden="1">
              <a:extLst>
                <a:ext uri="{63B3BB69-23CF-44E3-9099-C40C66FF867C}">
                  <a14:compatExt spid="_x0000_s53295"/>
                </a:ext>
                <a:ext uri="{FF2B5EF4-FFF2-40B4-BE49-F238E27FC236}">
                  <a16:creationId xmlns:a16="http://schemas.microsoft.com/office/drawing/2014/main" id="{00000000-0008-0000-2100-00002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53296" name="Option Button 48" hidden="1">
              <a:extLst>
                <a:ext uri="{63B3BB69-23CF-44E3-9099-C40C66FF867C}">
                  <a14:compatExt spid="_x0000_s53296"/>
                </a:ext>
                <a:ext uri="{FF2B5EF4-FFF2-40B4-BE49-F238E27FC236}">
                  <a16:creationId xmlns:a16="http://schemas.microsoft.com/office/drawing/2014/main" id="{00000000-0008-0000-2100-00003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53297" name="Option Button 49" hidden="1">
              <a:extLst>
                <a:ext uri="{63B3BB69-23CF-44E3-9099-C40C66FF867C}">
                  <a14:compatExt spid="_x0000_s53297"/>
                </a:ext>
                <a:ext uri="{FF2B5EF4-FFF2-40B4-BE49-F238E27FC236}">
                  <a16:creationId xmlns:a16="http://schemas.microsoft.com/office/drawing/2014/main" id="{00000000-0008-0000-2100-00003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53298" name="Group Box 50" hidden="1">
              <a:extLst>
                <a:ext uri="{63B3BB69-23CF-44E3-9099-C40C66FF867C}">
                  <a14:compatExt spid="_x0000_s53298"/>
                </a:ext>
                <a:ext uri="{FF2B5EF4-FFF2-40B4-BE49-F238E27FC236}">
                  <a16:creationId xmlns:a16="http://schemas.microsoft.com/office/drawing/2014/main" id="{00000000-0008-0000-2100-000032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53299" name="Option Button 51" hidden="1">
              <a:extLst>
                <a:ext uri="{63B3BB69-23CF-44E3-9099-C40C66FF867C}">
                  <a14:compatExt spid="_x0000_s53299"/>
                </a:ext>
                <a:ext uri="{FF2B5EF4-FFF2-40B4-BE49-F238E27FC236}">
                  <a16:creationId xmlns:a16="http://schemas.microsoft.com/office/drawing/2014/main" id="{00000000-0008-0000-2100-00003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53300" name="Option Button 52" hidden="1">
              <a:extLst>
                <a:ext uri="{63B3BB69-23CF-44E3-9099-C40C66FF867C}">
                  <a14:compatExt spid="_x0000_s53300"/>
                </a:ext>
                <a:ext uri="{FF2B5EF4-FFF2-40B4-BE49-F238E27FC236}">
                  <a16:creationId xmlns:a16="http://schemas.microsoft.com/office/drawing/2014/main" id="{00000000-0008-0000-2100-00003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53301" name="Option Button 53" hidden="1">
              <a:extLst>
                <a:ext uri="{63B3BB69-23CF-44E3-9099-C40C66FF867C}">
                  <a14:compatExt spid="_x0000_s53301"/>
                </a:ext>
                <a:ext uri="{FF2B5EF4-FFF2-40B4-BE49-F238E27FC236}">
                  <a16:creationId xmlns:a16="http://schemas.microsoft.com/office/drawing/2014/main" id="{00000000-0008-0000-2100-00003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53302" name="Group Box 54" hidden="1">
              <a:extLst>
                <a:ext uri="{63B3BB69-23CF-44E3-9099-C40C66FF867C}">
                  <a14:compatExt spid="_x0000_s53302"/>
                </a:ext>
                <a:ext uri="{FF2B5EF4-FFF2-40B4-BE49-F238E27FC236}">
                  <a16:creationId xmlns:a16="http://schemas.microsoft.com/office/drawing/2014/main" id="{00000000-0008-0000-2100-000036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53303" name="Option Button 55" hidden="1">
              <a:extLst>
                <a:ext uri="{63B3BB69-23CF-44E3-9099-C40C66FF867C}">
                  <a14:compatExt spid="_x0000_s53303"/>
                </a:ext>
                <a:ext uri="{FF2B5EF4-FFF2-40B4-BE49-F238E27FC236}">
                  <a16:creationId xmlns:a16="http://schemas.microsoft.com/office/drawing/2014/main" id="{00000000-0008-0000-2100-00003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53304" name="Option Button 56" hidden="1">
              <a:extLst>
                <a:ext uri="{63B3BB69-23CF-44E3-9099-C40C66FF867C}">
                  <a14:compatExt spid="_x0000_s53304"/>
                </a:ext>
                <a:ext uri="{FF2B5EF4-FFF2-40B4-BE49-F238E27FC236}">
                  <a16:creationId xmlns:a16="http://schemas.microsoft.com/office/drawing/2014/main" id="{00000000-0008-0000-2100-00003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53305" name="Option Button 57" hidden="1">
              <a:extLst>
                <a:ext uri="{63B3BB69-23CF-44E3-9099-C40C66FF867C}">
                  <a14:compatExt spid="_x0000_s53305"/>
                </a:ext>
                <a:ext uri="{FF2B5EF4-FFF2-40B4-BE49-F238E27FC236}">
                  <a16:creationId xmlns:a16="http://schemas.microsoft.com/office/drawing/2014/main" id="{00000000-0008-0000-2100-00003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53306" name="Group Box 58" hidden="1">
              <a:extLst>
                <a:ext uri="{63B3BB69-23CF-44E3-9099-C40C66FF867C}">
                  <a14:compatExt spid="_x0000_s53306"/>
                </a:ext>
                <a:ext uri="{FF2B5EF4-FFF2-40B4-BE49-F238E27FC236}">
                  <a16:creationId xmlns:a16="http://schemas.microsoft.com/office/drawing/2014/main" id="{00000000-0008-0000-2100-00003A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53307" name="Option Button 59" hidden="1">
              <a:extLst>
                <a:ext uri="{63B3BB69-23CF-44E3-9099-C40C66FF867C}">
                  <a14:compatExt spid="_x0000_s53307"/>
                </a:ext>
                <a:ext uri="{FF2B5EF4-FFF2-40B4-BE49-F238E27FC236}">
                  <a16:creationId xmlns:a16="http://schemas.microsoft.com/office/drawing/2014/main" id="{00000000-0008-0000-2100-00003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53308" name="Option Button 60" hidden="1">
              <a:extLst>
                <a:ext uri="{63B3BB69-23CF-44E3-9099-C40C66FF867C}">
                  <a14:compatExt spid="_x0000_s53308"/>
                </a:ext>
                <a:ext uri="{FF2B5EF4-FFF2-40B4-BE49-F238E27FC236}">
                  <a16:creationId xmlns:a16="http://schemas.microsoft.com/office/drawing/2014/main" id="{00000000-0008-0000-2100-00003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53309" name="Option Button 61" hidden="1">
              <a:extLst>
                <a:ext uri="{63B3BB69-23CF-44E3-9099-C40C66FF867C}">
                  <a14:compatExt spid="_x0000_s53309"/>
                </a:ext>
                <a:ext uri="{FF2B5EF4-FFF2-40B4-BE49-F238E27FC236}">
                  <a16:creationId xmlns:a16="http://schemas.microsoft.com/office/drawing/2014/main" id="{00000000-0008-0000-2100-00003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3310" name="Check Box 62" hidden="1">
              <a:extLst>
                <a:ext uri="{63B3BB69-23CF-44E3-9099-C40C66FF867C}">
                  <a14:compatExt spid="_x0000_s53310"/>
                </a:ext>
                <a:ext uri="{FF2B5EF4-FFF2-40B4-BE49-F238E27FC236}">
                  <a16:creationId xmlns:a16="http://schemas.microsoft.com/office/drawing/2014/main" id="{00000000-0008-0000-2100-00003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3311" name="Check Box 63" hidden="1">
              <a:extLst>
                <a:ext uri="{63B3BB69-23CF-44E3-9099-C40C66FF867C}">
                  <a14:compatExt spid="_x0000_s53311"/>
                </a:ext>
                <a:ext uri="{FF2B5EF4-FFF2-40B4-BE49-F238E27FC236}">
                  <a16:creationId xmlns:a16="http://schemas.microsoft.com/office/drawing/2014/main" id="{00000000-0008-0000-2100-00003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53312" name="Check Box 64" hidden="1">
              <a:extLst>
                <a:ext uri="{63B3BB69-23CF-44E3-9099-C40C66FF867C}">
                  <a14:compatExt spid="_x0000_s53312"/>
                </a:ext>
                <a:ext uri="{FF2B5EF4-FFF2-40B4-BE49-F238E27FC236}">
                  <a16:creationId xmlns:a16="http://schemas.microsoft.com/office/drawing/2014/main" id="{00000000-0008-0000-2100-00004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327660</xdr:rowOff>
        </xdr:from>
        <xdr:to>
          <xdr:col>10</xdr:col>
          <xdr:colOff>281940</xdr:colOff>
          <xdr:row>8</xdr:row>
          <xdr:rowOff>213360</xdr:rowOff>
        </xdr:to>
        <xdr:sp macro="" textlink="">
          <xdr:nvSpPr>
            <xdr:cNvPr id="53313" name="Check Box 65" hidden="1">
              <a:extLst>
                <a:ext uri="{63B3BB69-23CF-44E3-9099-C40C66FF867C}">
                  <a14:compatExt spid="_x0000_s53313"/>
                </a:ext>
                <a:ext uri="{FF2B5EF4-FFF2-40B4-BE49-F238E27FC236}">
                  <a16:creationId xmlns:a16="http://schemas.microsoft.com/office/drawing/2014/main" id="{00000000-0008-0000-2100-00004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3314" name="Check Box 66" hidden="1">
              <a:extLst>
                <a:ext uri="{63B3BB69-23CF-44E3-9099-C40C66FF867C}">
                  <a14:compatExt spid="_x0000_s53314"/>
                </a:ext>
                <a:ext uri="{FF2B5EF4-FFF2-40B4-BE49-F238E27FC236}">
                  <a16:creationId xmlns:a16="http://schemas.microsoft.com/office/drawing/2014/main" id="{00000000-0008-0000-2100-00004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3315" name="Check Box 67" hidden="1">
              <a:extLst>
                <a:ext uri="{63B3BB69-23CF-44E3-9099-C40C66FF867C}">
                  <a14:compatExt spid="_x0000_s53315"/>
                </a:ext>
                <a:ext uri="{FF2B5EF4-FFF2-40B4-BE49-F238E27FC236}">
                  <a16:creationId xmlns:a16="http://schemas.microsoft.com/office/drawing/2014/main" id="{00000000-0008-0000-2100-00004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53316" name="Check Box 68" hidden="1">
              <a:extLst>
                <a:ext uri="{63B3BB69-23CF-44E3-9099-C40C66FF867C}">
                  <a14:compatExt spid="_x0000_s53316"/>
                </a:ext>
                <a:ext uri="{FF2B5EF4-FFF2-40B4-BE49-F238E27FC236}">
                  <a16:creationId xmlns:a16="http://schemas.microsoft.com/office/drawing/2014/main" id="{00000000-0008-0000-2100-00004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53317" name="Check Box 69" hidden="1">
              <a:extLst>
                <a:ext uri="{63B3BB69-23CF-44E3-9099-C40C66FF867C}">
                  <a14:compatExt spid="_x0000_s53317"/>
                </a:ext>
                <a:ext uri="{FF2B5EF4-FFF2-40B4-BE49-F238E27FC236}">
                  <a16:creationId xmlns:a16="http://schemas.microsoft.com/office/drawing/2014/main" id="{00000000-0008-0000-2100-00004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54314" name="Group Box 42" hidden="1">
              <a:extLst>
                <a:ext uri="{63B3BB69-23CF-44E3-9099-C40C66FF867C}">
                  <a14:compatExt spid="_x0000_s54314"/>
                </a:ext>
                <a:ext uri="{FF2B5EF4-FFF2-40B4-BE49-F238E27FC236}">
                  <a16:creationId xmlns:a16="http://schemas.microsoft.com/office/drawing/2014/main" id="{00000000-0008-0000-2200-00002A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54315" name="Option Button 43" hidden="1">
              <a:extLst>
                <a:ext uri="{63B3BB69-23CF-44E3-9099-C40C66FF867C}">
                  <a14:compatExt spid="_x0000_s54315"/>
                </a:ext>
                <a:ext uri="{FF2B5EF4-FFF2-40B4-BE49-F238E27FC236}">
                  <a16:creationId xmlns:a16="http://schemas.microsoft.com/office/drawing/2014/main" id="{00000000-0008-0000-2200-00002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54316" name="Option Button 44" hidden="1">
              <a:extLst>
                <a:ext uri="{63B3BB69-23CF-44E3-9099-C40C66FF867C}">
                  <a14:compatExt spid="_x0000_s54316"/>
                </a:ext>
                <a:ext uri="{FF2B5EF4-FFF2-40B4-BE49-F238E27FC236}">
                  <a16:creationId xmlns:a16="http://schemas.microsoft.com/office/drawing/2014/main" id="{00000000-0008-0000-2200-00002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54317" name="Group Box 45" hidden="1">
              <a:extLst>
                <a:ext uri="{63B3BB69-23CF-44E3-9099-C40C66FF867C}">
                  <a14:compatExt spid="_x0000_s54317"/>
                </a:ext>
                <a:ext uri="{FF2B5EF4-FFF2-40B4-BE49-F238E27FC236}">
                  <a16:creationId xmlns:a16="http://schemas.microsoft.com/office/drawing/2014/main" id="{00000000-0008-0000-2200-00002D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54318" name="Option Button 46" hidden="1">
              <a:extLst>
                <a:ext uri="{63B3BB69-23CF-44E3-9099-C40C66FF867C}">
                  <a14:compatExt spid="_x0000_s54318"/>
                </a:ext>
                <a:ext uri="{FF2B5EF4-FFF2-40B4-BE49-F238E27FC236}">
                  <a16:creationId xmlns:a16="http://schemas.microsoft.com/office/drawing/2014/main" id="{00000000-0008-0000-2200-00002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54319" name="Option Button 47" hidden="1">
              <a:extLst>
                <a:ext uri="{63B3BB69-23CF-44E3-9099-C40C66FF867C}">
                  <a14:compatExt spid="_x0000_s54319"/>
                </a:ext>
                <a:ext uri="{FF2B5EF4-FFF2-40B4-BE49-F238E27FC236}">
                  <a16:creationId xmlns:a16="http://schemas.microsoft.com/office/drawing/2014/main" id="{00000000-0008-0000-2200-00002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0</xdr:rowOff>
        </xdr:to>
        <xdr:sp macro="" textlink="">
          <xdr:nvSpPr>
            <xdr:cNvPr id="54320" name="Group Box 48" hidden="1">
              <a:extLst>
                <a:ext uri="{63B3BB69-23CF-44E3-9099-C40C66FF867C}">
                  <a14:compatExt spid="_x0000_s54320"/>
                </a:ext>
                <a:ext uri="{FF2B5EF4-FFF2-40B4-BE49-F238E27FC236}">
                  <a16:creationId xmlns:a16="http://schemas.microsoft.com/office/drawing/2014/main" id="{00000000-0008-0000-2200-000030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54321" name="Option Button 49" hidden="1">
              <a:extLst>
                <a:ext uri="{63B3BB69-23CF-44E3-9099-C40C66FF867C}">
                  <a14:compatExt spid="_x0000_s54321"/>
                </a:ext>
                <a:ext uri="{FF2B5EF4-FFF2-40B4-BE49-F238E27FC236}">
                  <a16:creationId xmlns:a16="http://schemas.microsoft.com/office/drawing/2014/main" id="{00000000-0008-0000-2200-00003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0</xdr:rowOff>
        </xdr:to>
        <xdr:sp macro="" textlink="">
          <xdr:nvSpPr>
            <xdr:cNvPr id="54322" name="Option Button 50" hidden="1">
              <a:extLst>
                <a:ext uri="{63B3BB69-23CF-44E3-9099-C40C66FF867C}">
                  <a14:compatExt spid="_x0000_s54322"/>
                </a:ext>
                <a:ext uri="{FF2B5EF4-FFF2-40B4-BE49-F238E27FC236}">
                  <a16:creationId xmlns:a16="http://schemas.microsoft.com/office/drawing/2014/main" id="{00000000-0008-0000-2200-00003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54323" name="Group Box 51" hidden="1">
              <a:extLst>
                <a:ext uri="{63B3BB69-23CF-44E3-9099-C40C66FF867C}">
                  <a14:compatExt spid="_x0000_s54323"/>
                </a:ext>
                <a:ext uri="{FF2B5EF4-FFF2-40B4-BE49-F238E27FC236}">
                  <a16:creationId xmlns:a16="http://schemas.microsoft.com/office/drawing/2014/main" id="{00000000-0008-0000-2200-000033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54324" name="Option Button 52" hidden="1">
              <a:extLst>
                <a:ext uri="{63B3BB69-23CF-44E3-9099-C40C66FF867C}">
                  <a14:compatExt spid="_x0000_s54324"/>
                </a:ext>
                <a:ext uri="{FF2B5EF4-FFF2-40B4-BE49-F238E27FC236}">
                  <a16:creationId xmlns:a16="http://schemas.microsoft.com/office/drawing/2014/main" id="{00000000-0008-0000-2200-00003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54325" name="Option Button 53" hidden="1">
              <a:extLst>
                <a:ext uri="{63B3BB69-23CF-44E3-9099-C40C66FF867C}">
                  <a14:compatExt spid="_x0000_s54325"/>
                </a:ext>
                <a:ext uri="{FF2B5EF4-FFF2-40B4-BE49-F238E27FC236}">
                  <a16:creationId xmlns:a16="http://schemas.microsoft.com/office/drawing/2014/main" id="{00000000-0008-0000-2200-00003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4326" name="Group Box 54" hidden="1">
              <a:extLst>
                <a:ext uri="{63B3BB69-23CF-44E3-9099-C40C66FF867C}">
                  <a14:compatExt spid="_x0000_s54326"/>
                </a:ext>
                <a:ext uri="{FF2B5EF4-FFF2-40B4-BE49-F238E27FC236}">
                  <a16:creationId xmlns:a16="http://schemas.microsoft.com/office/drawing/2014/main" id="{00000000-0008-0000-2200-000036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4327" name="Option Button 55" hidden="1">
              <a:extLst>
                <a:ext uri="{63B3BB69-23CF-44E3-9099-C40C66FF867C}">
                  <a14:compatExt spid="_x0000_s54327"/>
                </a:ext>
                <a:ext uri="{FF2B5EF4-FFF2-40B4-BE49-F238E27FC236}">
                  <a16:creationId xmlns:a16="http://schemas.microsoft.com/office/drawing/2014/main" id="{00000000-0008-0000-2200-00003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54328" name="Option Button 56" hidden="1">
              <a:extLst>
                <a:ext uri="{63B3BB69-23CF-44E3-9099-C40C66FF867C}">
                  <a14:compatExt spid="_x0000_s54328"/>
                </a:ext>
                <a:ext uri="{FF2B5EF4-FFF2-40B4-BE49-F238E27FC236}">
                  <a16:creationId xmlns:a16="http://schemas.microsoft.com/office/drawing/2014/main" id="{00000000-0008-0000-2200-00003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4329" name="Option Button 57" hidden="1">
              <a:extLst>
                <a:ext uri="{63B3BB69-23CF-44E3-9099-C40C66FF867C}">
                  <a14:compatExt spid="_x0000_s54329"/>
                </a:ext>
                <a:ext uri="{FF2B5EF4-FFF2-40B4-BE49-F238E27FC236}">
                  <a16:creationId xmlns:a16="http://schemas.microsoft.com/office/drawing/2014/main" id="{00000000-0008-0000-2200-00003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4330" name="Option Button 58" hidden="1">
              <a:extLst>
                <a:ext uri="{63B3BB69-23CF-44E3-9099-C40C66FF867C}">
                  <a14:compatExt spid="_x0000_s54330"/>
                </a:ext>
                <a:ext uri="{FF2B5EF4-FFF2-40B4-BE49-F238E27FC236}">
                  <a16:creationId xmlns:a16="http://schemas.microsoft.com/office/drawing/2014/main" id="{00000000-0008-0000-2200-00003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54331" name="Group Box 59" hidden="1">
              <a:extLst>
                <a:ext uri="{63B3BB69-23CF-44E3-9099-C40C66FF867C}">
                  <a14:compatExt spid="_x0000_s54331"/>
                </a:ext>
                <a:ext uri="{FF2B5EF4-FFF2-40B4-BE49-F238E27FC236}">
                  <a16:creationId xmlns:a16="http://schemas.microsoft.com/office/drawing/2014/main" id="{00000000-0008-0000-2200-00003B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54332" name="Option Button 60" hidden="1">
              <a:extLst>
                <a:ext uri="{63B3BB69-23CF-44E3-9099-C40C66FF867C}">
                  <a14:compatExt spid="_x0000_s54332"/>
                </a:ext>
                <a:ext uri="{FF2B5EF4-FFF2-40B4-BE49-F238E27FC236}">
                  <a16:creationId xmlns:a16="http://schemas.microsoft.com/office/drawing/2014/main" id="{00000000-0008-0000-2200-00003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7</xdr:row>
          <xdr:rowOff>0</xdr:rowOff>
        </xdr:to>
        <xdr:sp macro="" textlink="">
          <xdr:nvSpPr>
            <xdr:cNvPr id="54333" name="Option Button 61" hidden="1">
              <a:extLst>
                <a:ext uri="{63B3BB69-23CF-44E3-9099-C40C66FF867C}">
                  <a14:compatExt spid="_x0000_s54333"/>
                </a:ext>
                <a:ext uri="{FF2B5EF4-FFF2-40B4-BE49-F238E27FC236}">
                  <a16:creationId xmlns:a16="http://schemas.microsoft.com/office/drawing/2014/main" id="{00000000-0008-0000-2200-00003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54334" name="Option Button 62" hidden="1">
              <a:extLst>
                <a:ext uri="{63B3BB69-23CF-44E3-9099-C40C66FF867C}">
                  <a14:compatExt spid="_x0000_s54334"/>
                </a:ext>
                <a:ext uri="{FF2B5EF4-FFF2-40B4-BE49-F238E27FC236}">
                  <a16:creationId xmlns:a16="http://schemas.microsoft.com/office/drawing/2014/main" id="{00000000-0008-0000-2200-00003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54335" name="Option Button 63" hidden="1">
              <a:extLst>
                <a:ext uri="{63B3BB69-23CF-44E3-9099-C40C66FF867C}">
                  <a14:compatExt spid="_x0000_s54335"/>
                </a:ext>
                <a:ext uri="{FF2B5EF4-FFF2-40B4-BE49-F238E27FC236}">
                  <a16:creationId xmlns:a16="http://schemas.microsoft.com/office/drawing/2014/main" id="{00000000-0008-0000-2200-00003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54336" name="Group Box 64" hidden="1">
              <a:extLst>
                <a:ext uri="{63B3BB69-23CF-44E3-9099-C40C66FF867C}">
                  <a14:compatExt spid="_x0000_s54336"/>
                </a:ext>
                <a:ext uri="{FF2B5EF4-FFF2-40B4-BE49-F238E27FC236}">
                  <a16:creationId xmlns:a16="http://schemas.microsoft.com/office/drawing/2014/main" id="{00000000-0008-0000-2200-000040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54337" name="Option Button 65" hidden="1">
              <a:extLst>
                <a:ext uri="{63B3BB69-23CF-44E3-9099-C40C66FF867C}">
                  <a14:compatExt spid="_x0000_s54337"/>
                </a:ext>
                <a:ext uri="{FF2B5EF4-FFF2-40B4-BE49-F238E27FC236}">
                  <a16:creationId xmlns:a16="http://schemas.microsoft.com/office/drawing/2014/main" id="{00000000-0008-0000-2200-00004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7</xdr:row>
          <xdr:rowOff>0</xdr:rowOff>
        </xdr:from>
        <xdr:to>
          <xdr:col>8</xdr:col>
          <xdr:colOff>175260</xdr:colOff>
          <xdr:row>8</xdr:row>
          <xdr:rowOff>0</xdr:rowOff>
        </xdr:to>
        <xdr:sp macro="" textlink="">
          <xdr:nvSpPr>
            <xdr:cNvPr id="54338" name="Option Button 66" hidden="1">
              <a:extLst>
                <a:ext uri="{63B3BB69-23CF-44E3-9099-C40C66FF867C}">
                  <a14:compatExt spid="_x0000_s54338"/>
                </a:ext>
                <a:ext uri="{FF2B5EF4-FFF2-40B4-BE49-F238E27FC236}">
                  <a16:creationId xmlns:a16="http://schemas.microsoft.com/office/drawing/2014/main" id="{00000000-0008-0000-2200-00004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54339" name="Option Button 67" hidden="1">
              <a:extLst>
                <a:ext uri="{63B3BB69-23CF-44E3-9099-C40C66FF867C}">
                  <a14:compatExt spid="_x0000_s54339"/>
                </a:ext>
                <a:ext uri="{FF2B5EF4-FFF2-40B4-BE49-F238E27FC236}">
                  <a16:creationId xmlns:a16="http://schemas.microsoft.com/office/drawing/2014/main" id="{00000000-0008-0000-2200-00004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54340" name="Option Button 68" hidden="1">
              <a:extLst>
                <a:ext uri="{63B3BB69-23CF-44E3-9099-C40C66FF867C}">
                  <a14:compatExt spid="_x0000_s54340"/>
                </a:ext>
                <a:ext uri="{FF2B5EF4-FFF2-40B4-BE49-F238E27FC236}">
                  <a16:creationId xmlns:a16="http://schemas.microsoft.com/office/drawing/2014/main" id="{00000000-0008-0000-2200-00004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54341" name="Group Box 69" hidden="1">
              <a:extLst>
                <a:ext uri="{63B3BB69-23CF-44E3-9099-C40C66FF867C}">
                  <a14:compatExt spid="_x0000_s54341"/>
                </a:ext>
                <a:ext uri="{FF2B5EF4-FFF2-40B4-BE49-F238E27FC236}">
                  <a16:creationId xmlns:a16="http://schemas.microsoft.com/office/drawing/2014/main" id="{00000000-0008-0000-2200-000045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54342" name="Option Button 70" hidden="1">
              <a:extLst>
                <a:ext uri="{63B3BB69-23CF-44E3-9099-C40C66FF867C}">
                  <a14:compatExt spid="_x0000_s54342"/>
                </a:ext>
                <a:ext uri="{FF2B5EF4-FFF2-40B4-BE49-F238E27FC236}">
                  <a16:creationId xmlns:a16="http://schemas.microsoft.com/office/drawing/2014/main" id="{00000000-0008-0000-2200-00004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54343" name="Option Button 71" hidden="1">
              <a:extLst>
                <a:ext uri="{63B3BB69-23CF-44E3-9099-C40C66FF867C}">
                  <a14:compatExt spid="_x0000_s54343"/>
                </a:ext>
                <a:ext uri="{FF2B5EF4-FFF2-40B4-BE49-F238E27FC236}">
                  <a16:creationId xmlns:a16="http://schemas.microsoft.com/office/drawing/2014/main" id="{00000000-0008-0000-2200-00004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54344" name="Option Button 72" hidden="1">
              <a:extLst>
                <a:ext uri="{63B3BB69-23CF-44E3-9099-C40C66FF867C}">
                  <a14:compatExt spid="_x0000_s54344"/>
                </a:ext>
                <a:ext uri="{FF2B5EF4-FFF2-40B4-BE49-F238E27FC236}">
                  <a16:creationId xmlns:a16="http://schemas.microsoft.com/office/drawing/2014/main" id="{00000000-0008-0000-2200-00004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54345" name="Group Box 73" hidden="1">
              <a:extLst>
                <a:ext uri="{63B3BB69-23CF-44E3-9099-C40C66FF867C}">
                  <a14:compatExt spid="_x0000_s54345"/>
                </a:ext>
                <a:ext uri="{FF2B5EF4-FFF2-40B4-BE49-F238E27FC236}">
                  <a16:creationId xmlns:a16="http://schemas.microsoft.com/office/drawing/2014/main" id="{00000000-0008-0000-2200-000049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54346" name="Option Button 74" hidden="1">
              <a:extLst>
                <a:ext uri="{63B3BB69-23CF-44E3-9099-C40C66FF867C}">
                  <a14:compatExt spid="_x0000_s54346"/>
                </a:ext>
                <a:ext uri="{FF2B5EF4-FFF2-40B4-BE49-F238E27FC236}">
                  <a16:creationId xmlns:a16="http://schemas.microsoft.com/office/drawing/2014/main" id="{00000000-0008-0000-2200-00004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54347" name="Option Button 75" hidden="1">
              <a:extLst>
                <a:ext uri="{63B3BB69-23CF-44E3-9099-C40C66FF867C}">
                  <a14:compatExt spid="_x0000_s54347"/>
                </a:ext>
                <a:ext uri="{FF2B5EF4-FFF2-40B4-BE49-F238E27FC236}">
                  <a16:creationId xmlns:a16="http://schemas.microsoft.com/office/drawing/2014/main" id="{00000000-0008-0000-2200-00004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54348" name="Option Button 76" hidden="1">
              <a:extLst>
                <a:ext uri="{63B3BB69-23CF-44E3-9099-C40C66FF867C}">
                  <a14:compatExt spid="_x0000_s54348"/>
                </a:ext>
                <a:ext uri="{FF2B5EF4-FFF2-40B4-BE49-F238E27FC236}">
                  <a16:creationId xmlns:a16="http://schemas.microsoft.com/office/drawing/2014/main" id="{00000000-0008-0000-2200-00004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54349" name="Group Box 77" hidden="1">
              <a:extLst>
                <a:ext uri="{63B3BB69-23CF-44E3-9099-C40C66FF867C}">
                  <a14:compatExt spid="_x0000_s54349"/>
                </a:ext>
                <a:ext uri="{FF2B5EF4-FFF2-40B4-BE49-F238E27FC236}">
                  <a16:creationId xmlns:a16="http://schemas.microsoft.com/office/drawing/2014/main" id="{00000000-0008-0000-2200-00004D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54350" name="Option Button 78" hidden="1">
              <a:extLst>
                <a:ext uri="{63B3BB69-23CF-44E3-9099-C40C66FF867C}">
                  <a14:compatExt spid="_x0000_s54350"/>
                </a:ext>
                <a:ext uri="{FF2B5EF4-FFF2-40B4-BE49-F238E27FC236}">
                  <a16:creationId xmlns:a16="http://schemas.microsoft.com/office/drawing/2014/main" id="{00000000-0008-0000-2200-00004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0</xdr:rowOff>
        </xdr:from>
        <xdr:to>
          <xdr:col>8</xdr:col>
          <xdr:colOff>175260</xdr:colOff>
          <xdr:row>11</xdr:row>
          <xdr:rowOff>0</xdr:rowOff>
        </xdr:to>
        <xdr:sp macro="" textlink="">
          <xdr:nvSpPr>
            <xdr:cNvPr id="54351" name="Option Button 79" hidden="1">
              <a:extLst>
                <a:ext uri="{63B3BB69-23CF-44E3-9099-C40C66FF867C}">
                  <a14:compatExt spid="_x0000_s54351"/>
                </a:ext>
                <a:ext uri="{FF2B5EF4-FFF2-40B4-BE49-F238E27FC236}">
                  <a16:creationId xmlns:a16="http://schemas.microsoft.com/office/drawing/2014/main" id="{00000000-0008-0000-2200-00004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54352" name="Option Button 80" hidden="1">
              <a:extLst>
                <a:ext uri="{63B3BB69-23CF-44E3-9099-C40C66FF867C}">
                  <a14:compatExt spid="_x0000_s54352"/>
                </a:ext>
                <a:ext uri="{FF2B5EF4-FFF2-40B4-BE49-F238E27FC236}">
                  <a16:creationId xmlns:a16="http://schemas.microsoft.com/office/drawing/2014/main" id="{00000000-0008-0000-2200-00005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54353" name="Option Button 81" hidden="1">
              <a:extLst>
                <a:ext uri="{63B3BB69-23CF-44E3-9099-C40C66FF867C}">
                  <a14:compatExt spid="_x0000_s54353"/>
                </a:ext>
                <a:ext uri="{FF2B5EF4-FFF2-40B4-BE49-F238E27FC236}">
                  <a16:creationId xmlns:a16="http://schemas.microsoft.com/office/drawing/2014/main" id="{00000000-0008-0000-2200-00005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54354" name="Group Box 82" hidden="1">
              <a:extLst>
                <a:ext uri="{63B3BB69-23CF-44E3-9099-C40C66FF867C}">
                  <a14:compatExt spid="_x0000_s54354"/>
                </a:ext>
                <a:ext uri="{FF2B5EF4-FFF2-40B4-BE49-F238E27FC236}">
                  <a16:creationId xmlns:a16="http://schemas.microsoft.com/office/drawing/2014/main" id="{00000000-0008-0000-2200-000052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54355" name="Option Button 83" hidden="1">
              <a:extLst>
                <a:ext uri="{63B3BB69-23CF-44E3-9099-C40C66FF867C}">
                  <a14:compatExt spid="_x0000_s54355"/>
                </a:ext>
                <a:ext uri="{FF2B5EF4-FFF2-40B4-BE49-F238E27FC236}">
                  <a16:creationId xmlns:a16="http://schemas.microsoft.com/office/drawing/2014/main" id="{00000000-0008-0000-2200-00005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54356" name="Option Button 84" hidden="1">
              <a:extLst>
                <a:ext uri="{63B3BB69-23CF-44E3-9099-C40C66FF867C}">
                  <a14:compatExt spid="_x0000_s54356"/>
                </a:ext>
                <a:ext uri="{FF2B5EF4-FFF2-40B4-BE49-F238E27FC236}">
                  <a16:creationId xmlns:a16="http://schemas.microsoft.com/office/drawing/2014/main" id="{00000000-0008-0000-2200-00005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54357" name="Option Button 85" hidden="1">
              <a:extLst>
                <a:ext uri="{63B3BB69-23CF-44E3-9099-C40C66FF867C}">
                  <a14:compatExt spid="_x0000_s54357"/>
                </a:ext>
                <a:ext uri="{FF2B5EF4-FFF2-40B4-BE49-F238E27FC236}">
                  <a16:creationId xmlns:a16="http://schemas.microsoft.com/office/drawing/2014/main" id="{00000000-0008-0000-2200-00005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54358" name="Group Box 86" hidden="1">
              <a:extLst>
                <a:ext uri="{63B3BB69-23CF-44E3-9099-C40C66FF867C}">
                  <a14:compatExt spid="_x0000_s54358"/>
                </a:ext>
                <a:ext uri="{FF2B5EF4-FFF2-40B4-BE49-F238E27FC236}">
                  <a16:creationId xmlns:a16="http://schemas.microsoft.com/office/drawing/2014/main" id="{00000000-0008-0000-2200-000056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54359" name="Option Button 87" hidden="1">
              <a:extLst>
                <a:ext uri="{63B3BB69-23CF-44E3-9099-C40C66FF867C}">
                  <a14:compatExt spid="_x0000_s54359"/>
                </a:ext>
                <a:ext uri="{FF2B5EF4-FFF2-40B4-BE49-F238E27FC236}">
                  <a16:creationId xmlns:a16="http://schemas.microsoft.com/office/drawing/2014/main" id="{00000000-0008-0000-2200-00005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54360" name="Option Button 88" hidden="1">
              <a:extLst>
                <a:ext uri="{63B3BB69-23CF-44E3-9099-C40C66FF867C}">
                  <a14:compatExt spid="_x0000_s54360"/>
                </a:ext>
                <a:ext uri="{FF2B5EF4-FFF2-40B4-BE49-F238E27FC236}">
                  <a16:creationId xmlns:a16="http://schemas.microsoft.com/office/drawing/2014/main" id="{00000000-0008-0000-2200-00005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54361" name="Option Button 89" hidden="1">
              <a:extLst>
                <a:ext uri="{63B3BB69-23CF-44E3-9099-C40C66FF867C}">
                  <a14:compatExt spid="_x0000_s54361"/>
                </a:ext>
                <a:ext uri="{FF2B5EF4-FFF2-40B4-BE49-F238E27FC236}">
                  <a16:creationId xmlns:a16="http://schemas.microsoft.com/office/drawing/2014/main" id="{00000000-0008-0000-2200-00005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4362" name="Check Box 90" hidden="1">
              <a:extLst>
                <a:ext uri="{63B3BB69-23CF-44E3-9099-C40C66FF867C}">
                  <a14:compatExt spid="_x0000_s54362"/>
                </a:ext>
                <a:ext uri="{FF2B5EF4-FFF2-40B4-BE49-F238E27FC236}">
                  <a16:creationId xmlns:a16="http://schemas.microsoft.com/office/drawing/2014/main" id="{00000000-0008-0000-2200-00005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4363" name="Check Box 91" hidden="1">
              <a:extLst>
                <a:ext uri="{63B3BB69-23CF-44E3-9099-C40C66FF867C}">
                  <a14:compatExt spid="_x0000_s54363"/>
                </a:ext>
                <a:ext uri="{FF2B5EF4-FFF2-40B4-BE49-F238E27FC236}">
                  <a16:creationId xmlns:a16="http://schemas.microsoft.com/office/drawing/2014/main" id="{00000000-0008-0000-2200-00005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54364" name="Check Box 92" hidden="1">
              <a:extLst>
                <a:ext uri="{63B3BB69-23CF-44E3-9099-C40C66FF867C}">
                  <a14:compatExt spid="_x0000_s54364"/>
                </a:ext>
                <a:ext uri="{FF2B5EF4-FFF2-40B4-BE49-F238E27FC236}">
                  <a16:creationId xmlns:a16="http://schemas.microsoft.com/office/drawing/2014/main" id="{00000000-0008-0000-2200-00005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4365" name="Check Box 93" hidden="1">
              <a:extLst>
                <a:ext uri="{63B3BB69-23CF-44E3-9099-C40C66FF867C}">
                  <a14:compatExt spid="_x0000_s54365"/>
                </a:ext>
                <a:ext uri="{FF2B5EF4-FFF2-40B4-BE49-F238E27FC236}">
                  <a16:creationId xmlns:a16="http://schemas.microsoft.com/office/drawing/2014/main" id="{00000000-0008-0000-2200-00005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4366" name="Check Box 94" hidden="1">
              <a:extLst>
                <a:ext uri="{63B3BB69-23CF-44E3-9099-C40C66FF867C}">
                  <a14:compatExt spid="_x0000_s54366"/>
                </a:ext>
                <a:ext uri="{FF2B5EF4-FFF2-40B4-BE49-F238E27FC236}">
                  <a16:creationId xmlns:a16="http://schemas.microsoft.com/office/drawing/2014/main" id="{00000000-0008-0000-2200-00005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4367" name="Check Box 95" hidden="1">
              <a:extLst>
                <a:ext uri="{63B3BB69-23CF-44E3-9099-C40C66FF867C}">
                  <a14:compatExt spid="_x0000_s54367"/>
                </a:ext>
                <a:ext uri="{FF2B5EF4-FFF2-40B4-BE49-F238E27FC236}">
                  <a16:creationId xmlns:a16="http://schemas.microsoft.com/office/drawing/2014/main" id="{00000000-0008-0000-2200-00005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54368" name="Check Box 96" hidden="1">
              <a:extLst>
                <a:ext uri="{63B3BB69-23CF-44E3-9099-C40C66FF867C}">
                  <a14:compatExt spid="_x0000_s54368"/>
                </a:ext>
                <a:ext uri="{FF2B5EF4-FFF2-40B4-BE49-F238E27FC236}">
                  <a16:creationId xmlns:a16="http://schemas.microsoft.com/office/drawing/2014/main" id="{00000000-0008-0000-2200-00006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54369" name="Check Box 97" hidden="1">
              <a:extLst>
                <a:ext uri="{63B3BB69-23CF-44E3-9099-C40C66FF867C}">
                  <a14:compatExt spid="_x0000_s54369"/>
                </a:ext>
                <a:ext uri="{FF2B5EF4-FFF2-40B4-BE49-F238E27FC236}">
                  <a16:creationId xmlns:a16="http://schemas.microsoft.com/office/drawing/2014/main" id="{00000000-0008-0000-2200-00006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55353" name="Group Box 57" hidden="1">
              <a:extLst>
                <a:ext uri="{63B3BB69-23CF-44E3-9099-C40C66FF867C}">
                  <a14:compatExt spid="_x0000_s55353"/>
                </a:ext>
                <a:ext uri="{FF2B5EF4-FFF2-40B4-BE49-F238E27FC236}">
                  <a16:creationId xmlns:a16="http://schemas.microsoft.com/office/drawing/2014/main" id="{00000000-0008-0000-2300-000039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55354" name="Option Button 58" hidden="1">
              <a:extLst>
                <a:ext uri="{63B3BB69-23CF-44E3-9099-C40C66FF867C}">
                  <a14:compatExt spid="_x0000_s55354"/>
                </a:ext>
                <a:ext uri="{FF2B5EF4-FFF2-40B4-BE49-F238E27FC236}">
                  <a16:creationId xmlns:a16="http://schemas.microsoft.com/office/drawing/2014/main" id="{00000000-0008-0000-2300-00003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55355" name="Option Button 59" hidden="1">
              <a:extLst>
                <a:ext uri="{63B3BB69-23CF-44E3-9099-C40C66FF867C}">
                  <a14:compatExt spid="_x0000_s55355"/>
                </a:ext>
                <a:ext uri="{FF2B5EF4-FFF2-40B4-BE49-F238E27FC236}">
                  <a16:creationId xmlns:a16="http://schemas.microsoft.com/office/drawing/2014/main" id="{00000000-0008-0000-2300-00003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6</xdr:row>
          <xdr:rowOff>655320</xdr:rowOff>
        </xdr:to>
        <xdr:sp macro="" textlink="">
          <xdr:nvSpPr>
            <xdr:cNvPr id="55356" name="Group Box 60" hidden="1">
              <a:extLst>
                <a:ext uri="{63B3BB69-23CF-44E3-9099-C40C66FF867C}">
                  <a14:compatExt spid="_x0000_s55356"/>
                </a:ext>
                <a:ext uri="{FF2B5EF4-FFF2-40B4-BE49-F238E27FC236}">
                  <a16:creationId xmlns:a16="http://schemas.microsoft.com/office/drawing/2014/main" id="{00000000-0008-0000-2300-00003C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6</xdr:row>
          <xdr:rowOff>655320</xdr:rowOff>
        </xdr:to>
        <xdr:sp macro="" textlink="">
          <xdr:nvSpPr>
            <xdr:cNvPr id="55357" name="Option Button 61" hidden="1">
              <a:extLst>
                <a:ext uri="{63B3BB69-23CF-44E3-9099-C40C66FF867C}">
                  <a14:compatExt spid="_x0000_s55357"/>
                </a:ext>
                <a:ext uri="{FF2B5EF4-FFF2-40B4-BE49-F238E27FC236}">
                  <a16:creationId xmlns:a16="http://schemas.microsoft.com/office/drawing/2014/main" id="{00000000-0008-0000-2300-00003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6</xdr:row>
          <xdr:rowOff>655320</xdr:rowOff>
        </xdr:to>
        <xdr:sp macro="" textlink="">
          <xdr:nvSpPr>
            <xdr:cNvPr id="55358" name="Option Button 62" hidden="1">
              <a:extLst>
                <a:ext uri="{63B3BB69-23CF-44E3-9099-C40C66FF867C}">
                  <a14:compatExt spid="_x0000_s55358"/>
                </a:ext>
                <a:ext uri="{FF2B5EF4-FFF2-40B4-BE49-F238E27FC236}">
                  <a16:creationId xmlns:a16="http://schemas.microsoft.com/office/drawing/2014/main" id="{00000000-0008-0000-2300-00003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655320</xdr:rowOff>
        </xdr:from>
        <xdr:to>
          <xdr:col>7</xdr:col>
          <xdr:colOff>0</xdr:colOff>
          <xdr:row>8</xdr:row>
          <xdr:rowOff>0</xdr:rowOff>
        </xdr:to>
        <xdr:sp macro="" textlink="">
          <xdr:nvSpPr>
            <xdr:cNvPr id="55359" name="Group Box 63" hidden="1">
              <a:extLst>
                <a:ext uri="{63B3BB69-23CF-44E3-9099-C40C66FF867C}">
                  <a14:compatExt spid="_x0000_s55359"/>
                </a:ext>
                <a:ext uri="{FF2B5EF4-FFF2-40B4-BE49-F238E27FC236}">
                  <a16:creationId xmlns:a16="http://schemas.microsoft.com/office/drawing/2014/main" id="{00000000-0008-0000-2300-00003F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655320</xdr:rowOff>
        </xdr:from>
        <xdr:to>
          <xdr:col>5</xdr:col>
          <xdr:colOff>175260</xdr:colOff>
          <xdr:row>8</xdr:row>
          <xdr:rowOff>0</xdr:rowOff>
        </xdr:to>
        <xdr:sp macro="" textlink="">
          <xdr:nvSpPr>
            <xdr:cNvPr id="55360" name="Option Button 64" hidden="1">
              <a:extLst>
                <a:ext uri="{63B3BB69-23CF-44E3-9099-C40C66FF867C}">
                  <a14:compatExt spid="_x0000_s55360"/>
                </a:ext>
                <a:ext uri="{FF2B5EF4-FFF2-40B4-BE49-F238E27FC236}">
                  <a16:creationId xmlns:a16="http://schemas.microsoft.com/office/drawing/2014/main" id="{00000000-0008-0000-2300-00004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655320</xdr:rowOff>
        </xdr:from>
        <xdr:to>
          <xdr:col>6</xdr:col>
          <xdr:colOff>175260</xdr:colOff>
          <xdr:row>8</xdr:row>
          <xdr:rowOff>0</xdr:rowOff>
        </xdr:to>
        <xdr:sp macro="" textlink="">
          <xdr:nvSpPr>
            <xdr:cNvPr id="55361" name="Option Button 65" hidden="1">
              <a:extLst>
                <a:ext uri="{63B3BB69-23CF-44E3-9099-C40C66FF867C}">
                  <a14:compatExt spid="_x0000_s55361"/>
                </a:ext>
                <a:ext uri="{FF2B5EF4-FFF2-40B4-BE49-F238E27FC236}">
                  <a16:creationId xmlns:a16="http://schemas.microsoft.com/office/drawing/2014/main" id="{00000000-0008-0000-2300-00004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55362" name="Group Box 66" hidden="1">
              <a:extLst>
                <a:ext uri="{63B3BB69-23CF-44E3-9099-C40C66FF867C}">
                  <a14:compatExt spid="_x0000_s55362"/>
                </a:ext>
                <a:ext uri="{FF2B5EF4-FFF2-40B4-BE49-F238E27FC236}">
                  <a16:creationId xmlns:a16="http://schemas.microsoft.com/office/drawing/2014/main" id="{00000000-0008-0000-2300-000042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55363" name="Option Button 67" hidden="1">
              <a:extLst>
                <a:ext uri="{63B3BB69-23CF-44E3-9099-C40C66FF867C}">
                  <a14:compatExt spid="_x0000_s55363"/>
                </a:ext>
                <a:ext uri="{FF2B5EF4-FFF2-40B4-BE49-F238E27FC236}">
                  <a16:creationId xmlns:a16="http://schemas.microsoft.com/office/drawing/2014/main" id="{00000000-0008-0000-2300-00004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55364" name="Option Button 68" hidden="1">
              <a:extLst>
                <a:ext uri="{63B3BB69-23CF-44E3-9099-C40C66FF867C}">
                  <a14:compatExt spid="_x0000_s55364"/>
                </a:ext>
                <a:ext uri="{FF2B5EF4-FFF2-40B4-BE49-F238E27FC236}">
                  <a16:creationId xmlns:a16="http://schemas.microsoft.com/office/drawing/2014/main" id="{00000000-0008-0000-2300-00004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55365" name="Group Box 69" hidden="1">
              <a:extLst>
                <a:ext uri="{63B3BB69-23CF-44E3-9099-C40C66FF867C}">
                  <a14:compatExt spid="_x0000_s55365"/>
                </a:ext>
                <a:ext uri="{FF2B5EF4-FFF2-40B4-BE49-F238E27FC236}">
                  <a16:creationId xmlns:a16="http://schemas.microsoft.com/office/drawing/2014/main" id="{00000000-0008-0000-2300-000045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55366" name="Option Button 70" hidden="1">
              <a:extLst>
                <a:ext uri="{63B3BB69-23CF-44E3-9099-C40C66FF867C}">
                  <a14:compatExt spid="_x0000_s55366"/>
                </a:ext>
                <a:ext uri="{FF2B5EF4-FFF2-40B4-BE49-F238E27FC236}">
                  <a16:creationId xmlns:a16="http://schemas.microsoft.com/office/drawing/2014/main" id="{00000000-0008-0000-2300-00004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55367" name="Option Button 71" hidden="1">
              <a:extLst>
                <a:ext uri="{63B3BB69-23CF-44E3-9099-C40C66FF867C}">
                  <a14:compatExt spid="_x0000_s55367"/>
                </a:ext>
                <a:ext uri="{FF2B5EF4-FFF2-40B4-BE49-F238E27FC236}">
                  <a16:creationId xmlns:a16="http://schemas.microsoft.com/office/drawing/2014/main" id="{00000000-0008-0000-2300-00004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5368" name="Group Box 72" hidden="1">
              <a:extLst>
                <a:ext uri="{63B3BB69-23CF-44E3-9099-C40C66FF867C}">
                  <a14:compatExt spid="_x0000_s55368"/>
                </a:ext>
                <a:ext uri="{FF2B5EF4-FFF2-40B4-BE49-F238E27FC236}">
                  <a16:creationId xmlns:a16="http://schemas.microsoft.com/office/drawing/2014/main" id="{00000000-0008-0000-2300-000048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5369" name="Option Button 73" hidden="1">
              <a:extLst>
                <a:ext uri="{63B3BB69-23CF-44E3-9099-C40C66FF867C}">
                  <a14:compatExt spid="_x0000_s55369"/>
                </a:ext>
                <a:ext uri="{FF2B5EF4-FFF2-40B4-BE49-F238E27FC236}">
                  <a16:creationId xmlns:a16="http://schemas.microsoft.com/office/drawing/2014/main" id="{00000000-0008-0000-2300-00004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55370" name="Option Button 74" hidden="1">
              <a:extLst>
                <a:ext uri="{63B3BB69-23CF-44E3-9099-C40C66FF867C}">
                  <a14:compatExt spid="_x0000_s55370"/>
                </a:ext>
                <a:ext uri="{FF2B5EF4-FFF2-40B4-BE49-F238E27FC236}">
                  <a16:creationId xmlns:a16="http://schemas.microsoft.com/office/drawing/2014/main" id="{00000000-0008-0000-2300-00004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5371" name="Option Button 75" hidden="1">
              <a:extLst>
                <a:ext uri="{63B3BB69-23CF-44E3-9099-C40C66FF867C}">
                  <a14:compatExt spid="_x0000_s55371"/>
                </a:ext>
                <a:ext uri="{FF2B5EF4-FFF2-40B4-BE49-F238E27FC236}">
                  <a16:creationId xmlns:a16="http://schemas.microsoft.com/office/drawing/2014/main" id="{00000000-0008-0000-2300-00004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5372" name="Option Button 76" hidden="1">
              <a:extLst>
                <a:ext uri="{63B3BB69-23CF-44E3-9099-C40C66FF867C}">
                  <a14:compatExt spid="_x0000_s55372"/>
                </a:ext>
                <a:ext uri="{FF2B5EF4-FFF2-40B4-BE49-F238E27FC236}">
                  <a16:creationId xmlns:a16="http://schemas.microsoft.com/office/drawing/2014/main" id="{00000000-0008-0000-2300-00004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8</xdr:row>
          <xdr:rowOff>495300</xdr:rowOff>
        </xdr:to>
        <xdr:sp macro="" textlink="">
          <xdr:nvSpPr>
            <xdr:cNvPr id="55373" name="Group Box 77" hidden="1">
              <a:extLst>
                <a:ext uri="{63B3BB69-23CF-44E3-9099-C40C66FF867C}">
                  <a14:compatExt spid="_x0000_s55373"/>
                </a:ext>
                <a:ext uri="{FF2B5EF4-FFF2-40B4-BE49-F238E27FC236}">
                  <a16:creationId xmlns:a16="http://schemas.microsoft.com/office/drawing/2014/main" id="{00000000-0008-0000-2300-00004D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8</xdr:row>
          <xdr:rowOff>495300</xdr:rowOff>
        </xdr:to>
        <xdr:sp macro="" textlink="">
          <xdr:nvSpPr>
            <xdr:cNvPr id="55374" name="Option Button 78" hidden="1">
              <a:extLst>
                <a:ext uri="{63B3BB69-23CF-44E3-9099-C40C66FF867C}">
                  <a14:compatExt spid="_x0000_s55374"/>
                </a:ext>
                <a:ext uri="{FF2B5EF4-FFF2-40B4-BE49-F238E27FC236}">
                  <a16:creationId xmlns:a16="http://schemas.microsoft.com/office/drawing/2014/main" id="{00000000-0008-0000-2300-00004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8</xdr:row>
          <xdr:rowOff>495300</xdr:rowOff>
        </xdr:to>
        <xdr:sp macro="" textlink="">
          <xdr:nvSpPr>
            <xdr:cNvPr id="55375" name="Option Button 79" hidden="1">
              <a:extLst>
                <a:ext uri="{63B3BB69-23CF-44E3-9099-C40C66FF867C}">
                  <a14:compatExt spid="_x0000_s55375"/>
                </a:ext>
                <a:ext uri="{FF2B5EF4-FFF2-40B4-BE49-F238E27FC236}">
                  <a16:creationId xmlns:a16="http://schemas.microsoft.com/office/drawing/2014/main" id="{00000000-0008-0000-2300-00004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8</xdr:row>
          <xdr:rowOff>495300</xdr:rowOff>
        </xdr:to>
        <xdr:sp macro="" textlink="">
          <xdr:nvSpPr>
            <xdr:cNvPr id="55376" name="Option Button 80" hidden="1">
              <a:extLst>
                <a:ext uri="{63B3BB69-23CF-44E3-9099-C40C66FF867C}">
                  <a14:compatExt spid="_x0000_s55376"/>
                </a:ext>
                <a:ext uri="{FF2B5EF4-FFF2-40B4-BE49-F238E27FC236}">
                  <a16:creationId xmlns:a16="http://schemas.microsoft.com/office/drawing/2014/main" id="{00000000-0008-0000-2300-00005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55377" name="Group Box 81" hidden="1">
              <a:extLst>
                <a:ext uri="{63B3BB69-23CF-44E3-9099-C40C66FF867C}">
                  <a14:compatExt spid="_x0000_s55377"/>
                </a:ext>
                <a:ext uri="{FF2B5EF4-FFF2-40B4-BE49-F238E27FC236}">
                  <a16:creationId xmlns:a16="http://schemas.microsoft.com/office/drawing/2014/main" id="{00000000-0008-0000-2300-000051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55378" name="Option Button 82" hidden="1">
              <a:extLst>
                <a:ext uri="{63B3BB69-23CF-44E3-9099-C40C66FF867C}">
                  <a14:compatExt spid="_x0000_s55378"/>
                </a:ext>
                <a:ext uri="{FF2B5EF4-FFF2-40B4-BE49-F238E27FC236}">
                  <a16:creationId xmlns:a16="http://schemas.microsoft.com/office/drawing/2014/main" id="{00000000-0008-0000-2300-00005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55379" name="Option Button 83" hidden="1">
              <a:extLst>
                <a:ext uri="{63B3BB69-23CF-44E3-9099-C40C66FF867C}">
                  <a14:compatExt spid="_x0000_s55379"/>
                </a:ext>
                <a:ext uri="{FF2B5EF4-FFF2-40B4-BE49-F238E27FC236}">
                  <a16:creationId xmlns:a16="http://schemas.microsoft.com/office/drawing/2014/main" id="{00000000-0008-0000-2300-00005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55380" name="Option Button 84" hidden="1">
              <a:extLst>
                <a:ext uri="{63B3BB69-23CF-44E3-9099-C40C66FF867C}">
                  <a14:compatExt spid="_x0000_s55380"/>
                </a:ext>
                <a:ext uri="{FF2B5EF4-FFF2-40B4-BE49-F238E27FC236}">
                  <a16:creationId xmlns:a16="http://schemas.microsoft.com/office/drawing/2014/main" id="{00000000-0008-0000-2300-00005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55381" name="Group Box 85" hidden="1">
              <a:extLst>
                <a:ext uri="{63B3BB69-23CF-44E3-9099-C40C66FF867C}">
                  <a14:compatExt spid="_x0000_s55381"/>
                </a:ext>
                <a:ext uri="{FF2B5EF4-FFF2-40B4-BE49-F238E27FC236}">
                  <a16:creationId xmlns:a16="http://schemas.microsoft.com/office/drawing/2014/main" id="{00000000-0008-0000-2300-000055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55382" name="Option Button 86" hidden="1">
              <a:extLst>
                <a:ext uri="{63B3BB69-23CF-44E3-9099-C40C66FF867C}">
                  <a14:compatExt spid="_x0000_s55382"/>
                </a:ext>
                <a:ext uri="{FF2B5EF4-FFF2-40B4-BE49-F238E27FC236}">
                  <a16:creationId xmlns:a16="http://schemas.microsoft.com/office/drawing/2014/main" id="{00000000-0008-0000-2300-00005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55383" name="Option Button 87" hidden="1">
              <a:extLst>
                <a:ext uri="{63B3BB69-23CF-44E3-9099-C40C66FF867C}">
                  <a14:compatExt spid="_x0000_s55383"/>
                </a:ext>
                <a:ext uri="{FF2B5EF4-FFF2-40B4-BE49-F238E27FC236}">
                  <a16:creationId xmlns:a16="http://schemas.microsoft.com/office/drawing/2014/main" id="{00000000-0008-0000-2300-00005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55384" name="Option Button 88" hidden="1">
              <a:extLst>
                <a:ext uri="{63B3BB69-23CF-44E3-9099-C40C66FF867C}">
                  <a14:compatExt spid="_x0000_s55384"/>
                </a:ext>
                <a:ext uri="{FF2B5EF4-FFF2-40B4-BE49-F238E27FC236}">
                  <a16:creationId xmlns:a16="http://schemas.microsoft.com/office/drawing/2014/main" id="{00000000-0008-0000-2300-00005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55385" name="Group Box 89" hidden="1">
              <a:extLst>
                <a:ext uri="{63B3BB69-23CF-44E3-9099-C40C66FF867C}">
                  <a14:compatExt spid="_x0000_s55385"/>
                </a:ext>
                <a:ext uri="{FF2B5EF4-FFF2-40B4-BE49-F238E27FC236}">
                  <a16:creationId xmlns:a16="http://schemas.microsoft.com/office/drawing/2014/main" id="{00000000-0008-0000-2300-000059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55386" name="Option Button 90" hidden="1">
              <a:extLst>
                <a:ext uri="{63B3BB69-23CF-44E3-9099-C40C66FF867C}">
                  <a14:compatExt spid="_x0000_s55386"/>
                </a:ext>
                <a:ext uri="{FF2B5EF4-FFF2-40B4-BE49-F238E27FC236}">
                  <a16:creationId xmlns:a16="http://schemas.microsoft.com/office/drawing/2014/main" id="{00000000-0008-0000-2300-00005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55387" name="Option Button 91" hidden="1">
              <a:extLst>
                <a:ext uri="{63B3BB69-23CF-44E3-9099-C40C66FF867C}">
                  <a14:compatExt spid="_x0000_s55387"/>
                </a:ext>
                <a:ext uri="{FF2B5EF4-FFF2-40B4-BE49-F238E27FC236}">
                  <a16:creationId xmlns:a16="http://schemas.microsoft.com/office/drawing/2014/main" id="{00000000-0008-0000-2300-00005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55388" name="Option Button 92" hidden="1">
              <a:extLst>
                <a:ext uri="{63B3BB69-23CF-44E3-9099-C40C66FF867C}">
                  <a14:compatExt spid="_x0000_s55388"/>
                </a:ext>
                <a:ext uri="{FF2B5EF4-FFF2-40B4-BE49-F238E27FC236}">
                  <a16:creationId xmlns:a16="http://schemas.microsoft.com/office/drawing/2014/main" id="{00000000-0008-0000-2300-00005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55389" name="Option Button 93" hidden="1">
              <a:extLst>
                <a:ext uri="{63B3BB69-23CF-44E3-9099-C40C66FF867C}">
                  <a14:compatExt spid="_x0000_s55389"/>
                </a:ext>
                <a:ext uri="{FF2B5EF4-FFF2-40B4-BE49-F238E27FC236}">
                  <a16:creationId xmlns:a16="http://schemas.microsoft.com/office/drawing/2014/main" id="{00000000-0008-0000-2300-00005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55390" name="Group Box 94" hidden="1">
              <a:extLst>
                <a:ext uri="{63B3BB69-23CF-44E3-9099-C40C66FF867C}">
                  <a14:compatExt spid="_x0000_s55390"/>
                </a:ext>
                <a:ext uri="{FF2B5EF4-FFF2-40B4-BE49-F238E27FC236}">
                  <a16:creationId xmlns:a16="http://schemas.microsoft.com/office/drawing/2014/main" id="{00000000-0008-0000-2300-00005E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55391" name="Option Button 95" hidden="1">
              <a:extLst>
                <a:ext uri="{63B3BB69-23CF-44E3-9099-C40C66FF867C}">
                  <a14:compatExt spid="_x0000_s55391"/>
                </a:ext>
                <a:ext uri="{FF2B5EF4-FFF2-40B4-BE49-F238E27FC236}">
                  <a16:creationId xmlns:a16="http://schemas.microsoft.com/office/drawing/2014/main" id="{00000000-0008-0000-2300-00005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55392" name="Option Button 96" hidden="1">
              <a:extLst>
                <a:ext uri="{63B3BB69-23CF-44E3-9099-C40C66FF867C}">
                  <a14:compatExt spid="_x0000_s55392"/>
                </a:ext>
                <a:ext uri="{FF2B5EF4-FFF2-40B4-BE49-F238E27FC236}">
                  <a16:creationId xmlns:a16="http://schemas.microsoft.com/office/drawing/2014/main" id="{00000000-0008-0000-2300-00006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55393" name="Option Button 97" hidden="1">
              <a:extLst>
                <a:ext uri="{63B3BB69-23CF-44E3-9099-C40C66FF867C}">
                  <a14:compatExt spid="_x0000_s55393"/>
                </a:ext>
                <a:ext uri="{FF2B5EF4-FFF2-40B4-BE49-F238E27FC236}">
                  <a16:creationId xmlns:a16="http://schemas.microsoft.com/office/drawing/2014/main" id="{00000000-0008-0000-2300-00006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55394" name="Group Box 98" hidden="1">
              <a:extLst>
                <a:ext uri="{63B3BB69-23CF-44E3-9099-C40C66FF867C}">
                  <a14:compatExt spid="_x0000_s55394"/>
                </a:ext>
                <a:ext uri="{FF2B5EF4-FFF2-40B4-BE49-F238E27FC236}">
                  <a16:creationId xmlns:a16="http://schemas.microsoft.com/office/drawing/2014/main" id="{00000000-0008-0000-2300-000062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55395" name="Option Button 99" hidden="1">
              <a:extLst>
                <a:ext uri="{63B3BB69-23CF-44E3-9099-C40C66FF867C}">
                  <a14:compatExt spid="_x0000_s55395"/>
                </a:ext>
                <a:ext uri="{FF2B5EF4-FFF2-40B4-BE49-F238E27FC236}">
                  <a16:creationId xmlns:a16="http://schemas.microsoft.com/office/drawing/2014/main" id="{00000000-0008-0000-2300-00006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55396" name="Option Button 100" hidden="1">
              <a:extLst>
                <a:ext uri="{63B3BB69-23CF-44E3-9099-C40C66FF867C}">
                  <a14:compatExt spid="_x0000_s55396"/>
                </a:ext>
                <a:ext uri="{FF2B5EF4-FFF2-40B4-BE49-F238E27FC236}">
                  <a16:creationId xmlns:a16="http://schemas.microsoft.com/office/drawing/2014/main" id="{00000000-0008-0000-2300-00006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55397" name="Option Button 101" hidden="1">
              <a:extLst>
                <a:ext uri="{63B3BB69-23CF-44E3-9099-C40C66FF867C}">
                  <a14:compatExt spid="_x0000_s55397"/>
                </a:ext>
                <a:ext uri="{FF2B5EF4-FFF2-40B4-BE49-F238E27FC236}">
                  <a16:creationId xmlns:a16="http://schemas.microsoft.com/office/drawing/2014/main" id="{00000000-0008-0000-2300-00006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55398" name="Group Box 102" hidden="1">
              <a:extLst>
                <a:ext uri="{63B3BB69-23CF-44E3-9099-C40C66FF867C}">
                  <a14:compatExt spid="_x0000_s55398"/>
                </a:ext>
                <a:ext uri="{FF2B5EF4-FFF2-40B4-BE49-F238E27FC236}">
                  <a16:creationId xmlns:a16="http://schemas.microsoft.com/office/drawing/2014/main" id="{00000000-0008-0000-2300-000066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55399" name="Option Button 103" hidden="1">
              <a:extLst>
                <a:ext uri="{63B3BB69-23CF-44E3-9099-C40C66FF867C}">
                  <a14:compatExt spid="_x0000_s55399"/>
                </a:ext>
                <a:ext uri="{FF2B5EF4-FFF2-40B4-BE49-F238E27FC236}">
                  <a16:creationId xmlns:a16="http://schemas.microsoft.com/office/drawing/2014/main" id="{00000000-0008-0000-2300-00006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55400" name="Option Button 104" hidden="1">
              <a:extLst>
                <a:ext uri="{63B3BB69-23CF-44E3-9099-C40C66FF867C}">
                  <a14:compatExt spid="_x0000_s55400"/>
                </a:ext>
                <a:ext uri="{FF2B5EF4-FFF2-40B4-BE49-F238E27FC236}">
                  <a16:creationId xmlns:a16="http://schemas.microsoft.com/office/drawing/2014/main" id="{00000000-0008-0000-2300-00006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55401" name="Option Button 105" hidden="1">
              <a:extLst>
                <a:ext uri="{63B3BB69-23CF-44E3-9099-C40C66FF867C}">
                  <a14:compatExt spid="_x0000_s55401"/>
                </a:ext>
                <a:ext uri="{FF2B5EF4-FFF2-40B4-BE49-F238E27FC236}">
                  <a16:creationId xmlns:a16="http://schemas.microsoft.com/office/drawing/2014/main" id="{00000000-0008-0000-2300-00006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13</xdr:col>
          <xdr:colOff>0</xdr:colOff>
          <xdr:row>16</xdr:row>
          <xdr:rowOff>327660</xdr:rowOff>
        </xdr:to>
        <xdr:sp macro="" textlink="">
          <xdr:nvSpPr>
            <xdr:cNvPr id="55402" name="Group Box 106" hidden="1">
              <a:extLst>
                <a:ext uri="{63B3BB69-23CF-44E3-9099-C40C66FF867C}">
                  <a14:compatExt spid="_x0000_s55402"/>
                </a:ext>
                <a:ext uri="{FF2B5EF4-FFF2-40B4-BE49-F238E27FC236}">
                  <a16:creationId xmlns:a16="http://schemas.microsoft.com/office/drawing/2014/main" id="{00000000-0008-0000-2300-00006A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0</xdr:rowOff>
        </xdr:from>
        <xdr:to>
          <xdr:col>7</xdr:col>
          <xdr:colOff>175260</xdr:colOff>
          <xdr:row>16</xdr:row>
          <xdr:rowOff>327660</xdr:rowOff>
        </xdr:to>
        <xdr:sp macro="" textlink="">
          <xdr:nvSpPr>
            <xdr:cNvPr id="55403" name="Option Button 107" hidden="1">
              <a:extLst>
                <a:ext uri="{63B3BB69-23CF-44E3-9099-C40C66FF867C}">
                  <a14:compatExt spid="_x0000_s55403"/>
                </a:ext>
                <a:ext uri="{FF2B5EF4-FFF2-40B4-BE49-F238E27FC236}">
                  <a16:creationId xmlns:a16="http://schemas.microsoft.com/office/drawing/2014/main" id="{00000000-0008-0000-2300-00006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0</xdr:rowOff>
        </xdr:from>
        <xdr:to>
          <xdr:col>9</xdr:col>
          <xdr:colOff>175260</xdr:colOff>
          <xdr:row>16</xdr:row>
          <xdr:rowOff>327660</xdr:rowOff>
        </xdr:to>
        <xdr:sp macro="" textlink="">
          <xdr:nvSpPr>
            <xdr:cNvPr id="55404" name="Option Button 108" hidden="1">
              <a:extLst>
                <a:ext uri="{63B3BB69-23CF-44E3-9099-C40C66FF867C}">
                  <a14:compatExt spid="_x0000_s55404"/>
                </a:ext>
                <a:ext uri="{FF2B5EF4-FFF2-40B4-BE49-F238E27FC236}">
                  <a16:creationId xmlns:a16="http://schemas.microsoft.com/office/drawing/2014/main" id="{00000000-0008-0000-2300-00006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0</xdr:rowOff>
        </xdr:from>
        <xdr:to>
          <xdr:col>10</xdr:col>
          <xdr:colOff>175260</xdr:colOff>
          <xdr:row>16</xdr:row>
          <xdr:rowOff>327660</xdr:rowOff>
        </xdr:to>
        <xdr:sp macro="" textlink="">
          <xdr:nvSpPr>
            <xdr:cNvPr id="55405" name="Option Button 109" hidden="1">
              <a:extLst>
                <a:ext uri="{63B3BB69-23CF-44E3-9099-C40C66FF867C}">
                  <a14:compatExt spid="_x0000_s55405"/>
                </a:ext>
                <a:ext uri="{FF2B5EF4-FFF2-40B4-BE49-F238E27FC236}">
                  <a16:creationId xmlns:a16="http://schemas.microsoft.com/office/drawing/2014/main" id="{00000000-0008-0000-2300-00006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327660</xdr:rowOff>
        </xdr:from>
        <xdr:to>
          <xdr:col>13</xdr:col>
          <xdr:colOff>0</xdr:colOff>
          <xdr:row>17</xdr:row>
          <xdr:rowOff>327660</xdr:rowOff>
        </xdr:to>
        <xdr:sp macro="" textlink="">
          <xdr:nvSpPr>
            <xdr:cNvPr id="55406" name="Group Box 110" hidden="1">
              <a:extLst>
                <a:ext uri="{63B3BB69-23CF-44E3-9099-C40C66FF867C}">
                  <a14:compatExt spid="_x0000_s55406"/>
                </a:ext>
                <a:ext uri="{FF2B5EF4-FFF2-40B4-BE49-F238E27FC236}">
                  <a16:creationId xmlns:a16="http://schemas.microsoft.com/office/drawing/2014/main" id="{00000000-0008-0000-2300-00006E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16</xdr:row>
          <xdr:rowOff>327660</xdr:rowOff>
        </xdr:from>
        <xdr:to>
          <xdr:col>7</xdr:col>
          <xdr:colOff>175260</xdr:colOff>
          <xdr:row>17</xdr:row>
          <xdr:rowOff>327660</xdr:rowOff>
        </xdr:to>
        <xdr:sp macro="" textlink="">
          <xdr:nvSpPr>
            <xdr:cNvPr id="55407" name="Option Button 111" hidden="1">
              <a:extLst>
                <a:ext uri="{63B3BB69-23CF-44E3-9099-C40C66FF867C}">
                  <a14:compatExt spid="_x0000_s55407"/>
                </a:ext>
                <a:ext uri="{FF2B5EF4-FFF2-40B4-BE49-F238E27FC236}">
                  <a16:creationId xmlns:a16="http://schemas.microsoft.com/office/drawing/2014/main" id="{00000000-0008-0000-2300-00006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327660</xdr:rowOff>
        </xdr:from>
        <xdr:to>
          <xdr:col>9</xdr:col>
          <xdr:colOff>175260</xdr:colOff>
          <xdr:row>17</xdr:row>
          <xdr:rowOff>327660</xdr:rowOff>
        </xdr:to>
        <xdr:sp macro="" textlink="">
          <xdr:nvSpPr>
            <xdr:cNvPr id="55408" name="Option Button 112" hidden="1">
              <a:extLst>
                <a:ext uri="{63B3BB69-23CF-44E3-9099-C40C66FF867C}">
                  <a14:compatExt spid="_x0000_s55408"/>
                </a:ext>
                <a:ext uri="{FF2B5EF4-FFF2-40B4-BE49-F238E27FC236}">
                  <a16:creationId xmlns:a16="http://schemas.microsoft.com/office/drawing/2014/main" id="{00000000-0008-0000-2300-00007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16</xdr:row>
          <xdr:rowOff>327660</xdr:rowOff>
        </xdr:from>
        <xdr:to>
          <xdr:col>10</xdr:col>
          <xdr:colOff>175260</xdr:colOff>
          <xdr:row>17</xdr:row>
          <xdr:rowOff>327660</xdr:rowOff>
        </xdr:to>
        <xdr:sp macro="" textlink="">
          <xdr:nvSpPr>
            <xdr:cNvPr id="55409" name="Option Button 113" hidden="1">
              <a:extLst>
                <a:ext uri="{63B3BB69-23CF-44E3-9099-C40C66FF867C}">
                  <a14:compatExt spid="_x0000_s55409"/>
                </a:ext>
                <a:ext uri="{FF2B5EF4-FFF2-40B4-BE49-F238E27FC236}">
                  <a16:creationId xmlns:a16="http://schemas.microsoft.com/office/drawing/2014/main" id="{00000000-0008-0000-2300-00007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5410" name="Check Box 114" hidden="1">
              <a:extLst>
                <a:ext uri="{63B3BB69-23CF-44E3-9099-C40C66FF867C}">
                  <a14:compatExt spid="_x0000_s55410"/>
                </a:ext>
                <a:ext uri="{FF2B5EF4-FFF2-40B4-BE49-F238E27FC236}">
                  <a16:creationId xmlns:a16="http://schemas.microsoft.com/office/drawing/2014/main" id="{00000000-0008-0000-2300-00007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5411" name="Check Box 115" hidden="1">
              <a:extLst>
                <a:ext uri="{63B3BB69-23CF-44E3-9099-C40C66FF867C}">
                  <a14:compatExt spid="_x0000_s55411"/>
                </a:ext>
                <a:ext uri="{FF2B5EF4-FFF2-40B4-BE49-F238E27FC236}">
                  <a16:creationId xmlns:a16="http://schemas.microsoft.com/office/drawing/2014/main" id="{00000000-0008-0000-2300-00007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655320</xdr:rowOff>
        </xdr:from>
        <xdr:to>
          <xdr:col>10</xdr:col>
          <xdr:colOff>281940</xdr:colOff>
          <xdr:row>7</xdr:row>
          <xdr:rowOff>213360</xdr:rowOff>
        </xdr:to>
        <xdr:sp macro="" textlink="">
          <xdr:nvSpPr>
            <xdr:cNvPr id="55412" name="Check Box 116" hidden="1">
              <a:extLst>
                <a:ext uri="{63B3BB69-23CF-44E3-9099-C40C66FF867C}">
                  <a14:compatExt spid="_x0000_s55412"/>
                </a:ext>
                <a:ext uri="{FF2B5EF4-FFF2-40B4-BE49-F238E27FC236}">
                  <a16:creationId xmlns:a16="http://schemas.microsoft.com/office/drawing/2014/main" id="{00000000-0008-0000-2300-00007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5413" name="Check Box 117" hidden="1">
              <a:extLst>
                <a:ext uri="{63B3BB69-23CF-44E3-9099-C40C66FF867C}">
                  <a14:compatExt spid="_x0000_s55413"/>
                </a:ext>
                <a:ext uri="{FF2B5EF4-FFF2-40B4-BE49-F238E27FC236}">
                  <a16:creationId xmlns:a16="http://schemas.microsoft.com/office/drawing/2014/main" id="{00000000-0008-0000-2300-00007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5414" name="Check Box 118" hidden="1">
              <a:extLst>
                <a:ext uri="{63B3BB69-23CF-44E3-9099-C40C66FF867C}">
                  <a14:compatExt spid="_x0000_s55414"/>
                </a:ext>
                <a:ext uri="{FF2B5EF4-FFF2-40B4-BE49-F238E27FC236}">
                  <a16:creationId xmlns:a16="http://schemas.microsoft.com/office/drawing/2014/main" id="{00000000-0008-0000-2300-00007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5415" name="Check Box 119" hidden="1">
              <a:extLst>
                <a:ext uri="{63B3BB69-23CF-44E3-9099-C40C66FF867C}">
                  <a14:compatExt spid="_x0000_s55415"/>
                </a:ext>
                <a:ext uri="{FF2B5EF4-FFF2-40B4-BE49-F238E27FC236}">
                  <a16:creationId xmlns:a16="http://schemas.microsoft.com/office/drawing/2014/main" id="{00000000-0008-0000-2300-00007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55416" name="Check Box 120" hidden="1">
              <a:extLst>
                <a:ext uri="{63B3BB69-23CF-44E3-9099-C40C66FF867C}">
                  <a14:compatExt spid="_x0000_s55416"/>
                </a:ext>
                <a:ext uri="{FF2B5EF4-FFF2-40B4-BE49-F238E27FC236}">
                  <a16:creationId xmlns:a16="http://schemas.microsoft.com/office/drawing/2014/main" id="{00000000-0008-0000-2300-00007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55417" name="Check Box 121" hidden="1">
              <a:extLst>
                <a:ext uri="{63B3BB69-23CF-44E3-9099-C40C66FF867C}">
                  <a14:compatExt spid="_x0000_s55417"/>
                </a:ext>
                <a:ext uri="{FF2B5EF4-FFF2-40B4-BE49-F238E27FC236}">
                  <a16:creationId xmlns:a16="http://schemas.microsoft.com/office/drawing/2014/main" id="{00000000-0008-0000-2300-00007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55418" name="Check Box 122" hidden="1">
              <a:extLst>
                <a:ext uri="{63B3BB69-23CF-44E3-9099-C40C66FF867C}">
                  <a14:compatExt spid="_x0000_s55418"/>
                </a:ext>
                <a:ext uri="{FF2B5EF4-FFF2-40B4-BE49-F238E27FC236}">
                  <a16:creationId xmlns:a16="http://schemas.microsoft.com/office/drawing/2014/main" id="{00000000-0008-0000-2300-00007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55419" name="Check Box 123" hidden="1">
              <a:extLst>
                <a:ext uri="{63B3BB69-23CF-44E3-9099-C40C66FF867C}">
                  <a14:compatExt spid="_x0000_s55419"/>
                </a:ext>
                <a:ext uri="{FF2B5EF4-FFF2-40B4-BE49-F238E27FC236}">
                  <a16:creationId xmlns:a16="http://schemas.microsoft.com/office/drawing/2014/main" id="{00000000-0008-0000-2300-00007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55420" name="Check Box 124" hidden="1">
              <a:extLst>
                <a:ext uri="{63B3BB69-23CF-44E3-9099-C40C66FF867C}">
                  <a14:compatExt spid="_x0000_s55420"/>
                </a:ext>
                <a:ext uri="{FF2B5EF4-FFF2-40B4-BE49-F238E27FC236}">
                  <a16:creationId xmlns:a16="http://schemas.microsoft.com/office/drawing/2014/main" id="{00000000-0008-0000-2300-00007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0</xdr:rowOff>
        </xdr:from>
        <xdr:to>
          <xdr:col>10</xdr:col>
          <xdr:colOff>281940</xdr:colOff>
          <xdr:row>16</xdr:row>
          <xdr:rowOff>220980</xdr:rowOff>
        </xdr:to>
        <xdr:sp macro="" textlink="">
          <xdr:nvSpPr>
            <xdr:cNvPr id="55421" name="Check Box 125" hidden="1">
              <a:extLst>
                <a:ext uri="{63B3BB69-23CF-44E3-9099-C40C66FF867C}">
                  <a14:compatExt spid="_x0000_s55421"/>
                </a:ext>
                <a:ext uri="{FF2B5EF4-FFF2-40B4-BE49-F238E27FC236}">
                  <a16:creationId xmlns:a16="http://schemas.microsoft.com/office/drawing/2014/main" id="{00000000-0008-0000-2300-00007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16</xdr:row>
          <xdr:rowOff>327660</xdr:rowOff>
        </xdr:from>
        <xdr:to>
          <xdr:col>10</xdr:col>
          <xdr:colOff>281940</xdr:colOff>
          <xdr:row>17</xdr:row>
          <xdr:rowOff>213360</xdr:rowOff>
        </xdr:to>
        <xdr:sp macro="" textlink="">
          <xdr:nvSpPr>
            <xdr:cNvPr id="55422" name="Check Box 126" hidden="1">
              <a:extLst>
                <a:ext uri="{63B3BB69-23CF-44E3-9099-C40C66FF867C}">
                  <a14:compatExt spid="_x0000_s55422"/>
                </a:ext>
                <a:ext uri="{FF2B5EF4-FFF2-40B4-BE49-F238E27FC236}">
                  <a16:creationId xmlns:a16="http://schemas.microsoft.com/office/drawing/2014/main" id="{00000000-0008-0000-2300-00007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56391" name="Group Box 71" hidden="1">
              <a:extLst>
                <a:ext uri="{63B3BB69-23CF-44E3-9099-C40C66FF867C}">
                  <a14:compatExt spid="_x0000_s56391"/>
                </a:ext>
                <a:ext uri="{FF2B5EF4-FFF2-40B4-BE49-F238E27FC236}">
                  <a16:creationId xmlns:a16="http://schemas.microsoft.com/office/drawing/2014/main" id="{00000000-0008-0000-2400-000047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56392" name="Option Button 72" hidden="1">
              <a:extLst>
                <a:ext uri="{63B3BB69-23CF-44E3-9099-C40C66FF867C}">
                  <a14:compatExt spid="_x0000_s56392"/>
                </a:ext>
                <a:ext uri="{FF2B5EF4-FFF2-40B4-BE49-F238E27FC236}">
                  <a16:creationId xmlns:a16="http://schemas.microsoft.com/office/drawing/2014/main" id="{00000000-0008-0000-2400-00004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56393" name="Option Button 73" hidden="1">
              <a:extLst>
                <a:ext uri="{63B3BB69-23CF-44E3-9099-C40C66FF867C}">
                  <a14:compatExt spid="_x0000_s56393"/>
                </a:ext>
                <a:ext uri="{FF2B5EF4-FFF2-40B4-BE49-F238E27FC236}">
                  <a16:creationId xmlns:a16="http://schemas.microsoft.com/office/drawing/2014/main" id="{00000000-0008-0000-2400-00004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6</xdr:row>
          <xdr:rowOff>495300</xdr:rowOff>
        </xdr:to>
        <xdr:sp macro="" textlink="">
          <xdr:nvSpPr>
            <xdr:cNvPr id="56394" name="Group Box 74" hidden="1">
              <a:extLst>
                <a:ext uri="{63B3BB69-23CF-44E3-9099-C40C66FF867C}">
                  <a14:compatExt spid="_x0000_s56394"/>
                </a:ext>
                <a:ext uri="{FF2B5EF4-FFF2-40B4-BE49-F238E27FC236}">
                  <a16:creationId xmlns:a16="http://schemas.microsoft.com/office/drawing/2014/main" id="{00000000-0008-0000-2400-00004A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6</xdr:row>
          <xdr:rowOff>495300</xdr:rowOff>
        </xdr:to>
        <xdr:sp macro="" textlink="">
          <xdr:nvSpPr>
            <xdr:cNvPr id="56395" name="Option Button 75" hidden="1">
              <a:extLst>
                <a:ext uri="{63B3BB69-23CF-44E3-9099-C40C66FF867C}">
                  <a14:compatExt spid="_x0000_s56395"/>
                </a:ext>
                <a:ext uri="{FF2B5EF4-FFF2-40B4-BE49-F238E27FC236}">
                  <a16:creationId xmlns:a16="http://schemas.microsoft.com/office/drawing/2014/main" id="{00000000-0008-0000-2400-00004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6</xdr:row>
          <xdr:rowOff>495300</xdr:rowOff>
        </xdr:to>
        <xdr:sp macro="" textlink="">
          <xdr:nvSpPr>
            <xdr:cNvPr id="56396" name="Option Button 76" hidden="1">
              <a:extLst>
                <a:ext uri="{63B3BB69-23CF-44E3-9099-C40C66FF867C}">
                  <a14:compatExt spid="_x0000_s56396"/>
                </a:ext>
                <a:ext uri="{FF2B5EF4-FFF2-40B4-BE49-F238E27FC236}">
                  <a16:creationId xmlns:a16="http://schemas.microsoft.com/office/drawing/2014/main" id="{00000000-0008-0000-2400-00004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6397" name="Group Box 77" hidden="1">
              <a:extLst>
                <a:ext uri="{63B3BB69-23CF-44E3-9099-C40C66FF867C}">
                  <a14:compatExt spid="_x0000_s56397"/>
                </a:ext>
                <a:ext uri="{FF2B5EF4-FFF2-40B4-BE49-F238E27FC236}">
                  <a16:creationId xmlns:a16="http://schemas.microsoft.com/office/drawing/2014/main" id="{00000000-0008-0000-2400-00004D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6398" name="Option Button 78" hidden="1">
              <a:extLst>
                <a:ext uri="{63B3BB69-23CF-44E3-9099-C40C66FF867C}">
                  <a14:compatExt spid="_x0000_s56398"/>
                </a:ext>
                <a:ext uri="{FF2B5EF4-FFF2-40B4-BE49-F238E27FC236}">
                  <a16:creationId xmlns:a16="http://schemas.microsoft.com/office/drawing/2014/main" id="{00000000-0008-0000-2400-00004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56399" name="Option Button 79" hidden="1">
              <a:extLst>
                <a:ext uri="{63B3BB69-23CF-44E3-9099-C40C66FF867C}">
                  <a14:compatExt spid="_x0000_s56399"/>
                </a:ext>
                <a:ext uri="{FF2B5EF4-FFF2-40B4-BE49-F238E27FC236}">
                  <a16:creationId xmlns:a16="http://schemas.microsoft.com/office/drawing/2014/main" id="{00000000-0008-0000-2400-00004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6400" name="Option Button 80" hidden="1">
              <a:extLst>
                <a:ext uri="{63B3BB69-23CF-44E3-9099-C40C66FF867C}">
                  <a14:compatExt spid="_x0000_s56400"/>
                </a:ext>
                <a:ext uri="{FF2B5EF4-FFF2-40B4-BE49-F238E27FC236}">
                  <a16:creationId xmlns:a16="http://schemas.microsoft.com/office/drawing/2014/main" id="{00000000-0008-0000-2400-00005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6401" name="Option Button 81" hidden="1">
              <a:extLst>
                <a:ext uri="{63B3BB69-23CF-44E3-9099-C40C66FF867C}">
                  <a14:compatExt spid="_x0000_s56401"/>
                </a:ext>
                <a:ext uri="{FF2B5EF4-FFF2-40B4-BE49-F238E27FC236}">
                  <a16:creationId xmlns:a16="http://schemas.microsoft.com/office/drawing/2014/main" id="{00000000-0008-0000-2400-00005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6</xdr:row>
          <xdr:rowOff>495300</xdr:rowOff>
        </xdr:to>
        <xdr:sp macro="" textlink="">
          <xdr:nvSpPr>
            <xdr:cNvPr id="56402" name="Group Box 82" hidden="1">
              <a:extLst>
                <a:ext uri="{63B3BB69-23CF-44E3-9099-C40C66FF867C}">
                  <a14:compatExt spid="_x0000_s56402"/>
                </a:ext>
                <a:ext uri="{FF2B5EF4-FFF2-40B4-BE49-F238E27FC236}">
                  <a16:creationId xmlns:a16="http://schemas.microsoft.com/office/drawing/2014/main" id="{00000000-0008-0000-2400-000052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6</xdr:row>
          <xdr:rowOff>495300</xdr:rowOff>
        </xdr:to>
        <xdr:sp macro="" textlink="">
          <xdr:nvSpPr>
            <xdr:cNvPr id="56403" name="Option Button 83" hidden="1">
              <a:extLst>
                <a:ext uri="{63B3BB69-23CF-44E3-9099-C40C66FF867C}">
                  <a14:compatExt spid="_x0000_s56403"/>
                </a:ext>
                <a:ext uri="{FF2B5EF4-FFF2-40B4-BE49-F238E27FC236}">
                  <a16:creationId xmlns:a16="http://schemas.microsoft.com/office/drawing/2014/main" id="{00000000-0008-0000-2400-00005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6</xdr:row>
          <xdr:rowOff>495300</xdr:rowOff>
        </xdr:to>
        <xdr:sp macro="" textlink="">
          <xdr:nvSpPr>
            <xdr:cNvPr id="56404" name="Option Button 84" hidden="1">
              <a:extLst>
                <a:ext uri="{63B3BB69-23CF-44E3-9099-C40C66FF867C}">
                  <a14:compatExt spid="_x0000_s56404"/>
                </a:ext>
                <a:ext uri="{FF2B5EF4-FFF2-40B4-BE49-F238E27FC236}">
                  <a16:creationId xmlns:a16="http://schemas.microsoft.com/office/drawing/2014/main" id="{00000000-0008-0000-2400-00005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6</xdr:row>
          <xdr:rowOff>495300</xdr:rowOff>
        </xdr:to>
        <xdr:sp macro="" textlink="">
          <xdr:nvSpPr>
            <xdr:cNvPr id="56405" name="Option Button 85" hidden="1">
              <a:extLst>
                <a:ext uri="{63B3BB69-23CF-44E3-9099-C40C66FF867C}">
                  <a14:compatExt spid="_x0000_s56405"/>
                </a:ext>
                <a:ext uri="{FF2B5EF4-FFF2-40B4-BE49-F238E27FC236}">
                  <a16:creationId xmlns:a16="http://schemas.microsoft.com/office/drawing/2014/main" id="{00000000-0008-0000-2400-00005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6</xdr:row>
          <xdr:rowOff>495300</xdr:rowOff>
        </xdr:to>
        <xdr:sp macro="" textlink="">
          <xdr:nvSpPr>
            <xdr:cNvPr id="56406" name="Option Button 86" hidden="1">
              <a:extLst>
                <a:ext uri="{63B3BB69-23CF-44E3-9099-C40C66FF867C}">
                  <a14:compatExt spid="_x0000_s56406"/>
                </a:ext>
                <a:ext uri="{FF2B5EF4-FFF2-40B4-BE49-F238E27FC236}">
                  <a16:creationId xmlns:a16="http://schemas.microsoft.com/office/drawing/2014/main" id="{00000000-0008-0000-2400-00005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495300</xdr:rowOff>
        </xdr:from>
        <xdr:to>
          <xdr:col>13</xdr:col>
          <xdr:colOff>0</xdr:colOff>
          <xdr:row>8</xdr:row>
          <xdr:rowOff>0</xdr:rowOff>
        </xdr:to>
        <xdr:sp macro="" textlink="">
          <xdr:nvSpPr>
            <xdr:cNvPr id="56407" name="Group Box 87" hidden="1">
              <a:extLst>
                <a:ext uri="{63B3BB69-23CF-44E3-9099-C40C66FF867C}">
                  <a14:compatExt spid="_x0000_s56407"/>
                </a:ext>
                <a:ext uri="{FF2B5EF4-FFF2-40B4-BE49-F238E27FC236}">
                  <a16:creationId xmlns:a16="http://schemas.microsoft.com/office/drawing/2014/main" id="{00000000-0008-0000-2400-000057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495300</xdr:rowOff>
        </xdr:from>
        <xdr:to>
          <xdr:col>7</xdr:col>
          <xdr:colOff>175260</xdr:colOff>
          <xdr:row>8</xdr:row>
          <xdr:rowOff>0</xdr:rowOff>
        </xdr:to>
        <xdr:sp macro="" textlink="">
          <xdr:nvSpPr>
            <xdr:cNvPr id="56408" name="Option Button 88" hidden="1">
              <a:extLst>
                <a:ext uri="{63B3BB69-23CF-44E3-9099-C40C66FF867C}">
                  <a14:compatExt spid="_x0000_s56408"/>
                </a:ext>
                <a:ext uri="{FF2B5EF4-FFF2-40B4-BE49-F238E27FC236}">
                  <a16:creationId xmlns:a16="http://schemas.microsoft.com/office/drawing/2014/main" id="{00000000-0008-0000-2400-00005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495300</xdr:rowOff>
        </xdr:from>
        <xdr:to>
          <xdr:col>9</xdr:col>
          <xdr:colOff>175260</xdr:colOff>
          <xdr:row>8</xdr:row>
          <xdr:rowOff>0</xdr:rowOff>
        </xdr:to>
        <xdr:sp macro="" textlink="">
          <xdr:nvSpPr>
            <xdr:cNvPr id="56409" name="Option Button 89" hidden="1">
              <a:extLst>
                <a:ext uri="{63B3BB69-23CF-44E3-9099-C40C66FF867C}">
                  <a14:compatExt spid="_x0000_s56409"/>
                </a:ext>
                <a:ext uri="{FF2B5EF4-FFF2-40B4-BE49-F238E27FC236}">
                  <a16:creationId xmlns:a16="http://schemas.microsoft.com/office/drawing/2014/main" id="{00000000-0008-0000-2400-00005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495300</xdr:rowOff>
        </xdr:from>
        <xdr:to>
          <xdr:col>10</xdr:col>
          <xdr:colOff>175260</xdr:colOff>
          <xdr:row>8</xdr:row>
          <xdr:rowOff>0</xdr:rowOff>
        </xdr:to>
        <xdr:sp macro="" textlink="">
          <xdr:nvSpPr>
            <xdr:cNvPr id="56410" name="Option Button 90" hidden="1">
              <a:extLst>
                <a:ext uri="{63B3BB69-23CF-44E3-9099-C40C66FF867C}">
                  <a14:compatExt spid="_x0000_s56410"/>
                </a:ext>
                <a:ext uri="{FF2B5EF4-FFF2-40B4-BE49-F238E27FC236}">
                  <a16:creationId xmlns:a16="http://schemas.microsoft.com/office/drawing/2014/main" id="{00000000-0008-0000-2400-00005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56411" name="Group Box 91" hidden="1">
              <a:extLst>
                <a:ext uri="{63B3BB69-23CF-44E3-9099-C40C66FF867C}">
                  <a14:compatExt spid="_x0000_s56411"/>
                </a:ext>
                <a:ext uri="{FF2B5EF4-FFF2-40B4-BE49-F238E27FC236}">
                  <a16:creationId xmlns:a16="http://schemas.microsoft.com/office/drawing/2014/main" id="{00000000-0008-0000-2400-00005B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56412" name="Option Button 92" hidden="1">
              <a:extLst>
                <a:ext uri="{63B3BB69-23CF-44E3-9099-C40C66FF867C}">
                  <a14:compatExt spid="_x0000_s56412"/>
                </a:ext>
                <a:ext uri="{FF2B5EF4-FFF2-40B4-BE49-F238E27FC236}">
                  <a16:creationId xmlns:a16="http://schemas.microsoft.com/office/drawing/2014/main" id="{00000000-0008-0000-2400-00005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56413" name="Option Button 93" hidden="1">
              <a:extLst>
                <a:ext uri="{63B3BB69-23CF-44E3-9099-C40C66FF867C}">
                  <a14:compatExt spid="_x0000_s56413"/>
                </a:ext>
                <a:ext uri="{FF2B5EF4-FFF2-40B4-BE49-F238E27FC236}">
                  <a16:creationId xmlns:a16="http://schemas.microsoft.com/office/drawing/2014/main" id="{00000000-0008-0000-2400-00005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56414" name="Option Button 94" hidden="1">
              <a:extLst>
                <a:ext uri="{63B3BB69-23CF-44E3-9099-C40C66FF867C}">
                  <a14:compatExt spid="_x0000_s56414"/>
                </a:ext>
                <a:ext uri="{FF2B5EF4-FFF2-40B4-BE49-F238E27FC236}">
                  <a16:creationId xmlns:a16="http://schemas.microsoft.com/office/drawing/2014/main" id="{00000000-0008-0000-2400-00005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56415" name="Group Box 95" hidden="1">
              <a:extLst>
                <a:ext uri="{63B3BB69-23CF-44E3-9099-C40C66FF867C}">
                  <a14:compatExt spid="_x0000_s56415"/>
                </a:ext>
                <a:ext uri="{FF2B5EF4-FFF2-40B4-BE49-F238E27FC236}">
                  <a16:creationId xmlns:a16="http://schemas.microsoft.com/office/drawing/2014/main" id="{00000000-0008-0000-2400-00005F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56416" name="Option Button 96" hidden="1">
              <a:extLst>
                <a:ext uri="{63B3BB69-23CF-44E3-9099-C40C66FF867C}">
                  <a14:compatExt spid="_x0000_s56416"/>
                </a:ext>
                <a:ext uri="{FF2B5EF4-FFF2-40B4-BE49-F238E27FC236}">
                  <a16:creationId xmlns:a16="http://schemas.microsoft.com/office/drawing/2014/main" id="{00000000-0008-0000-2400-00006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56417" name="Option Button 97" hidden="1">
              <a:extLst>
                <a:ext uri="{63B3BB69-23CF-44E3-9099-C40C66FF867C}">
                  <a14:compatExt spid="_x0000_s56417"/>
                </a:ext>
                <a:ext uri="{FF2B5EF4-FFF2-40B4-BE49-F238E27FC236}">
                  <a16:creationId xmlns:a16="http://schemas.microsoft.com/office/drawing/2014/main" id="{00000000-0008-0000-2400-00006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56418" name="Option Button 98" hidden="1">
              <a:extLst>
                <a:ext uri="{63B3BB69-23CF-44E3-9099-C40C66FF867C}">
                  <a14:compatExt spid="_x0000_s56418"/>
                </a:ext>
                <a:ext uri="{FF2B5EF4-FFF2-40B4-BE49-F238E27FC236}">
                  <a16:creationId xmlns:a16="http://schemas.microsoft.com/office/drawing/2014/main" id="{00000000-0008-0000-2400-00006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56419" name="Group Box 99" hidden="1">
              <a:extLst>
                <a:ext uri="{63B3BB69-23CF-44E3-9099-C40C66FF867C}">
                  <a14:compatExt spid="_x0000_s56419"/>
                </a:ext>
                <a:ext uri="{FF2B5EF4-FFF2-40B4-BE49-F238E27FC236}">
                  <a16:creationId xmlns:a16="http://schemas.microsoft.com/office/drawing/2014/main" id="{00000000-0008-0000-2400-000063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56420" name="Option Button 100" hidden="1">
              <a:extLst>
                <a:ext uri="{63B3BB69-23CF-44E3-9099-C40C66FF867C}">
                  <a14:compatExt spid="_x0000_s56420"/>
                </a:ext>
                <a:ext uri="{FF2B5EF4-FFF2-40B4-BE49-F238E27FC236}">
                  <a16:creationId xmlns:a16="http://schemas.microsoft.com/office/drawing/2014/main" id="{00000000-0008-0000-2400-00006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56421" name="Option Button 101" hidden="1">
              <a:extLst>
                <a:ext uri="{63B3BB69-23CF-44E3-9099-C40C66FF867C}">
                  <a14:compatExt spid="_x0000_s56421"/>
                </a:ext>
                <a:ext uri="{FF2B5EF4-FFF2-40B4-BE49-F238E27FC236}">
                  <a16:creationId xmlns:a16="http://schemas.microsoft.com/office/drawing/2014/main" id="{00000000-0008-0000-2400-00006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56422" name="Option Button 102" hidden="1">
              <a:extLst>
                <a:ext uri="{63B3BB69-23CF-44E3-9099-C40C66FF867C}">
                  <a14:compatExt spid="_x0000_s56422"/>
                </a:ext>
                <a:ext uri="{FF2B5EF4-FFF2-40B4-BE49-F238E27FC236}">
                  <a16:creationId xmlns:a16="http://schemas.microsoft.com/office/drawing/2014/main" id="{00000000-0008-0000-2400-00006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6423" name="Check Box 103" hidden="1">
              <a:extLst>
                <a:ext uri="{63B3BB69-23CF-44E3-9099-C40C66FF867C}">
                  <a14:compatExt spid="_x0000_s56423"/>
                </a:ext>
                <a:ext uri="{FF2B5EF4-FFF2-40B4-BE49-F238E27FC236}">
                  <a16:creationId xmlns:a16="http://schemas.microsoft.com/office/drawing/2014/main" id="{00000000-0008-0000-2400-00006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6424" name="Check Box 104" hidden="1">
              <a:extLst>
                <a:ext uri="{63B3BB69-23CF-44E3-9099-C40C66FF867C}">
                  <a14:compatExt spid="_x0000_s56424"/>
                </a:ext>
                <a:ext uri="{FF2B5EF4-FFF2-40B4-BE49-F238E27FC236}">
                  <a16:creationId xmlns:a16="http://schemas.microsoft.com/office/drawing/2014/main" id="{00000000-0008-0000-2400-00006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495300</xdr:rowOff>
        </xdr:from>
        <xdr:to>
          <xdr:col>10</xdr:col>
          <xdr:colOff>281940</xdr:colOff>
          <xdr:row>7</xdr:row>
          <xdr:rowOff>213360</xdr:rowOff>
        </xdr:to>
        <xdr:sp macro="" textlink="">
          <xdr:nvSpPr>
            <xdr:cNvPr id="56425" name="Check Box 105" hidden="1">
              <a:extLst>
                <a:ext uri="{63B3BB69-23CF-44E3-9099-C40C66FF867C}">
                  <a14:compatExt spid="_x0000_s56425"/>
                </a:ext>
                <a:ext uri="{FF2B5EF4-FFF2-40B4-BE49-F238E27FC236}">
                  <a16:creationId xmlns:a16="http://schemas.microsoft.com/office/drawing/2014/main" id="{00000000-0008-0000-2400-00006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6426" name="Check Box 106" hidden="1">
              <a:extLst>
                <a:ext uri="{63B3BB69-23CF-44E3-9099-C40C66FF867C}">
                  <a14:compatExt spid="_x0000_s56426"/>
                </a:ext>
                <a:ext uri="{FF2B5EF4-FFF2-40B4-BE49-F238E27FC236}">
                  <a16:creationId xmlns:a16="http://schemas.microsoft.com/office/drawing/2014/main" id="{00000000-0008-0000-2400-00006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6427" name="Check Box 107" hidden="1">
              <a:extLst>
                <a:ext uri="{63B3BB69-23CF-44E3-9099-C40C66FF867C}">
                  <a14:compatExt spid="_x0000_s56427"/>
                </a:ext>
                <a:ext uri="{FF2B5EF4-FFF2-40B4-BE49-F238E27FC236}">
                  <a16:creationId xmlns:a16="http://schemas.microsoft.com/office/drawing/2014/main" id="{00000000-0008-0000-2400-00006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6428" name="Check Box 108" hidden="1">
              <a:extLst>
                <a:ext uri="{63B3BB69-23CF-44E3-9099-C40C66FF867C}">
                  <a14:compatExt spid="_x0000_s56428"/>
                </a:ext>
                <a:ext uri="{FF2B5EF4-FFF2-40B4-BE49-F238E27FC236}">
                  <a16:creationId xmlns:a16="http://schemas.microsoft.com/office/drawing/2014/main" id="{00000000-0008-0000-2400-00006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6</xdr:col>
          <xdr:colOff>0</xdr:colOff>
          <xdr:row>8</xdr:row>
          <xdr:rowOff>0</xdr:rowOff>
        </xdr:to>
        <xdr:sp macro="" textlink="">
          <xdr:nvSpPr>
            <xdr:cNvPr id="57479" name="Group Box 135" hidden="1">
              <a:extLst>
                <a:ext uri="{63B3BB69-23CF-44E3-9099-C40C66FF867C}">
                  <a14:compatExt spid="_x0000_s57479"/>
                </a:ext>
                <a:ext uri="{FF2B5EF4-FFF2-40B4-BE49-F238E27FC236}">
                  <a16:creationId xmlns:a16="http://schemas.microsoft.com/office/drawing/2014/main" id="{00000000-0008-0000-2500-000087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0</xdr:rowOff>
        </xdr:to>
        <xdr:sp macro="" textlink="">
          <xdr:nvSpPr>
            <xdr:cNvPr id="57480" name="Option Button 136" hidden="1">
              <a:extLst>
                <a:ext uri="{63B3BB69-23CF-44E3-9099-C40C66FF867C}">
                  <a14:compatExt spid="_x0000_s57480"/>
                </a:ext>
                <a:ext uri="{FF2B5EF4-FFF2-40B4-BE49-F238E27FC236}">
                  <a16:creationId xmlns:a16="http://schemas.microsoft.com/office/drawing/2014/main" id="{00000000-0008-0000-2500-00008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57481" name="Group Box 137" hidden="1">
              <a:extLst>
                <a:ext uri="{63B3BB69-23CF-44E3-9099-C40C66FF867C}">
                  <a14:compatExt spid="_x0000_s57481"/>
                </a:ext>
                <a:ext uri="{FF2B5EF4-FFF2-40B4-BE49-F238E27FC236}">
                  <a16:creationId xmlns:a16="http://schemas.microsoft.com/office/drawing/2014/main" id="{00000000-0008-0000-2500-000089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57482" name="Option Button 138" hidden="1">
              <a:extLst>
                <a:ext uri="{63B3BB69-23CF-44E3-9099-C40C66FF867C}">
                  <a14:compatExt spid="_x0000_s57482"/>
                </a:ext>
                <a:ext uri="{FF2B5EF4-FFF2-40B4-BE49-F238E27FC236}">
                  <a16:creationId xmlns:a16="http://schemas.microsoft.com/office/drawing/2014/main" id="{00000000-0008-0000-2500-00008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57483" name="Option Button 139" hidden="1">
              <a:extLst>
                <a:ext uri="{63B3BB69-23CF-44E3-9099-C40C66FF867C}">
                  <a14:compatExt spid="_x0000_s57483"/>
                </a:ext>
                <a:ext uri="{FF2B5EF4-FFF2-40B4-BE49-F238E27FC236}">
                  <a16:creationId xmlns:a16="http://schemas.microsoft.com/office/drawing/2014/main" id="{00000000-0008-0000-2500-00008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0</xdr:rowOff>
        </xdr:to>
        <xdr:sp macro="" textlink="">
          <xdr:nvSpPr>
            <xdr:cNvPr id="57484" name="Group Box 140" hidden="1">
              <a:extLst>
                <a:ext uri="{63B3BB69-23CF-44E3-9099-C40C66FF867C}">
                  <a14:compatExt spid="_x0000_s57484"/>
                </a:ext>
                <a:ext uri="{FF2B5EF4-FFF2-40B4-BE49-F238E27FC236}">
                  <a16:creationId xmlns:a16="http://schemas.microsoft.com/office/drawing/2014/main" id="{00000000-0008-0000-2500-00008C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0</xdr:rowOff>
        </xdr:to>
        <xdr:sp macro="" textlink="">
          <xdr:nvSpPr>
            <xdr:cNvPr id="57485" name="Option Button 141" hidden="1">
              <a:extLst>
                <a:ext uri="{63B3BB69-23CF-44E3-9099-C40C66FF867C}">
                  <a14:compatExt spid="_x0000_s57485"/>
                </a:ext>
                <a:ext uri="{FF2B5EF4-FFF2-40B4-BE49-F238E27FC236}">
                  <a16:creationId xmlns:a16="http://schemas.microsoft.com/office/drawing/2014/main" id="{00000000-0008-0000-2500-00008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0</xdr:rowOff>
        </xdr:to>
        <xdr:sp macro="" textlink="">
          <xdr:nvSpPr>
            <xdr:cNvPr id="57486" name="Option Button 142" hidden="1">
              <a:extLst>
                <a:ext uri="{63B3BB69-23CF-44E3-9099-C40C66FF867C}">
                  <a14:compatExt spid="_x0000_s57486"/>
                </a:ext>
                <a:ext uri="{FF2B5EF4-FFF2-40B4-BE49-F238E27FC236}">
                  <a16:creationId xmlns:a16="http://schemas.microsoft.com/office/drawing/2014/main" id="{00000000-0008-0000-2500-00008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0</xdr:rowOff>
        </xdr:to>
        <xdr:sp macro="" textlink="">
          <xdr:nvSpPr>
            <xdr:cNvPr id="57487" name="Group Box 143" hidden="1">
              <a:extLst>
                <a:ext uri="{63B3BB69-23CF-44E3-9099-C40C66FF867C}">
                  <a14:compatExt spid="_x0000_s57487"/>
                </a:ext>
                <a:ext uri="{FF2B5EF4-FFF2-40B4-BE49-F238E27FC236}">
                  <a16:creationId xmlns:a16="http://schemas.microsoft.com/office/drawing/2014/main" id="{00000000-0008-0000-2500-00008F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0</xdr:rowOff>
        </xdr:to>
        <xdr:sp macro="" textlink="">
          <xdr:nvSpPr>
            <xdr:cNvPr id="57488" name="Option Button 144" hidden="1">
              <a:extLst>
                <a:ext uri="{63B3BB69-23CF-44E3-9099-C40C66FF867C}">
                  <a14:compatExt spid="_x0000_s57488"/>
                </a:ext>
                <a:ext uri="{FF2B5EF4-FFF2-40B4-BE49-F238E27FC236}">
                  <a16:creationId xmlns:a16="http://schemas.microsoft.com/office/drawing/2014/main" id="{00000000-0008-0000-2500-000090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0</xdr:rowOff>
        </xdr:to>
        <xdr:sp macro="" textlink="">
          <xdr:nvSpPr>
            <xdr:cNvPr id="57489" name="Option Button 145" hidden="1">
              <a:extLst>
                <a:ext uri="{63B3BB69-23CF-44E3-9099-C40C66FF867C}">
                  <a14:compatExt spid="_x0000_s57489"/>
                </a:ext>
                <a:ext uri="{FF2B5EF4-FFF2-40B4-BE49-F238E27FC236}">
                  <a16:creationId xmlns:a16="http://schemas.microsoft.com/office/drawing/2014/main" id="{00000000-0008-0000-2500-000091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16</xdr:row>
          <xdr:rowOff>0</xdr:rowOff>
        </xdr:to>
        <xdr:sp macro="" textlink="">
          <xdr:nvSpPr>
            <xdr:cNvPr id="57490" name="Group Box 146" hidden="1">
              <a:extLst>
                <a:ext uri="{63B3BB69-23CF-44E3-9099-C40C66FF867C}">
                  <a14:compatExt spid="_x0000_s57490"/>
                </a:ext>
                <a:ext uri="{FF2B5EF4-FFF2-40B4-BE49-F238E27FC236}">
                  <a16:creationId xmlns:a16="http://schemas.microsoft.com/office/drawing/2014/main" id="{00000000-0008-0000-2500-000092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16</xdr:row>
          <xdr:rowOff>0</xdr:rowOff>
        </xdr:to>
        <xdr:sp macro="" textlink="">
          <xdr:nvSpPr>
            <xdr:cNvPr id="57491" name="Option Button 147" hidden="1">
              <a:extLst>
                <a:ext uri="{63B3BB69-23CF-44E3-9099-C40C66FF867C}">
                  <a14:compatExt spid="_x0000_s57491"/>
                </a:ext>
                <a:ext uri="{FF2B5EF4-FFF2-40B4-BE49-F238E27FC236}">
                  <a16:creationId xmlns:a16="http://schemas.microsoft.com/office/drawing/2014/main" id="{00000000-0008-0000-2500-00009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16</xdr:row>
          <xdr:rowOff>0</xdr:rowOff>
        </xdr:to>
        <xdr:sp macro="" textlink="">
          <xdr:nvSpPr>
            <xdr:cNvPr id="57492" name="Option Button 148" hidden="1">
              <a:extLst>
                <a:ext uri="{63B3BB69-23CF-44E3-9099-C40C66FF867C}">
                  <a14:compatExt spid="_x0000_s57492"/>
                </a:ext>
                <a:ext uri="{FF2B5EF4-FFF2-40B4-BE49-F238E27FC236}">
                  <a16:creationId xmlns:a16="http://schemas.microsoft.com/office/drawing/2014/main" id="{00000000-0008-0000-2500-00009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22860</xdr:rowOff>
        </xdr:to>
        <xdr:sp macro="" textlink="">
          <xdr:nvSpPr>
            <xdr:cNvPr id="57493" name="Group Box 149" hidden="1">
              <a:extLst>
                <a:ext uri="{63B3BB69-23CF-44E3-9099-C40C66FF867C}">
                  <a14:compatExt spid="_x0000_s57493"/>
                </a:ext>
                <a:ext uri="{FF2B5EF4-FFF2-40B4-BE49-F238E27FC236}">
                  <a16:creationId xmlns:a16="http://schemas.microsoft.com/office/drawing/2014/main" id="{00000000-0008-0000-2500-000095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22860</xdr:rowOff>
        </xdr:to>
        <xdr:sp macro="" textlink="">
          <xdr:nvSpPr>
            <xdr:cNvPr id="57494" name="Option Button 150" hidden="1">
              <a:extLst>
                <a:ext uri="{63B3BB69-23CF-44E3-9099-C40C66FF867C}">
                  <a14:compatExt spid="_x0000_s57494"/>
                </a:ext>
                <a:ext uri="{FF2B5EF4-FFF2-40B4-BE49-F238E27FC236}">
                  <a16:creationId xmlns:a16="http://schemas.microsoft.com/office/drawing/2014/main" id="{00000000-0008-0000-2500-00009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22860</xdr:rowOff>
        </xdr:to>
        <xdr:sp macro="" textlink="">
          <xdr:nvSpPr>
            <xdr:cNvPr id="57495" name="Option Button 151" hidden="1">
              <a:extLst>
                <a:ext uri="{63B3BB69-23CF-44E3-9099-C40C66FF867C}">
                  <a14:compatExt spid="_x0000_s57495"/>
                </a:ext>
                <a:ext uri="{FF2B5EF4-FFF2-40B4-BE49-F238E27FC236}">
                  <a16:creationId xmlns:a16="http://schemas.microsoft.com/office/drawing/2014/main" id="{00000000-0008-0000-2500-00009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22860</xdr:rowOff>
        </xdr:to>
        <xdr:sp macro="" textlink="">
          <xdr:nvSpPr>
            <xdr:cNvPr id="57496" name="Option Button 152" hidden="1">
              <a:extLst>
                <a:ext uri="{63B3BB69-23CF-44E3-9099-C40C66FF867C}">
                  <a14:compatExt spid="_x0000_s57496"/>
                </a:ext>
                <a:ext uri="{FF2B5EF4-FFF2-40B4-BE49-F238E27FC236}">
                  <a16:creationId xmlns:a16="http://schemas.microsoft.com/office/drawing/2014/main" id="{00000000-0008-0000-2500-00009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22860</xdr:rowOff>
        </xdr:to>
        <xdr:sp macro="" textlink="">
          <xdr:nvSpPr>
            <xdr:cNvPr id="57497" name="Group Box 153" hidden="1">
              <a:extLst>
                <a:ext uri="{63B3BB69-23CF-44E3-9099-C40C66FF867C}">
                  <a14:compatExt spid="_x0000_s57497"/>
                </a:ext>
                <a:ext uri="{FF2B5EF4-FFF2-40B4-BE49-F238E27FC236}">
                  <a16:creationId xmlns:a16="http://schemas.microsoft.com/office/drawing/2014/main" id="{00000000-0008-0000-2500-000099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22860</xdr:rowOff>
        </xdr:to>
        <xdr:sp macro="" textlink="">
          <xdr:nvSpPr>
            <xdr:cNvPr id="57498" name="Option Button 154" hidden="1">
              <a:extLst>
                <a:ext uri="{63B3BB69-23CF-44E3-9099-C40C66FF867C}">
                  <a14:compatExt spid="_x0000_s57498"/>
                </a:ext>
                <a:ext uri="{FF2B5EF4-FFF2-40B4-BE49-F238E27FC236}">
                  <a16:creationId xmlns:a16="http://schemas.microsoft.com/office/drawing/2014/main" id="{00000000-0008-0000-2500-00009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22860</xdr:rowOff>
        </xdr:to>
        <xdr:sp macro="" textlink="">
          <xdr:nvSpPr>
            <xdr:cNvPr id="57499" name="Option Button 155" hidden="1">
              <a:extLst>
                <a:ext uri="{63B3BB69-23CF-44E3-9099-C40C66FF867C}">
                  <a14:compatExt spid="_x0000_s57499"/>
                </a:ext>
                <a:ext uri="{FF2B5EF4-FFF2-40B4-BE49-F238E27FC236}">
                  <a16:creationId xmlns:a16="http://schemas.microsoft.com/office/drawing/2014/main" id="{00000000-0008-0000-2500-00009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22860</xdr:rowOff>
        </xdr:to>
        <xdr:sp macro="" textlink="">
          <xdr:nvSpPr>
            <xdr:cNvPr id="57500" name="Option Button 156" hidden="1">
              <a:extLst>
                <a:ext uri="{63B3BB69-23CF-44E3-9099-C40C66FF867C}">
                  <a14:compatExt spid="_x0000_s57500"/>
                </a:ext>
                <a:ext uri="{FF2B5EF4-FFF2-40B4-BE49-F238E27FC236}">
                  <a16:creationId xmlns:a16="http://schemas.microsoft.com/office/drawing/2014/main" id="{00000000-0008-0000-2500-00009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57501" name="Group Box 157" hidden="1">
              <a:extLst>
                <a:ext uri="{63B3BB69-23CF-44E3-9099-C40C66FF867C}">
                  <a14:compatExt spid="_x0000_s57501"/>
                </a:ext>
                <a:ext uri="{FF2B5EF4-FFF2-40B4-BE49-F238E27FC236}">
                  <a16:creationId xmlns:a16="http://schemas.microsoft.com/office/drawing/2014/main" id="{00000000-0008-0000-2500-00009D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57502" name="Option Button 158" hidden="1">
              <a:extLst>
                <a:ext uri="{63B3BB69-23CF-44E3-9099-C40C66FF867C}">
                  <a14:compatExt spid="_x0000_s57502"/>
                </a:ext>
                <a:ext uri="{FF2B5EF4-FFF2-40B4-BE49-F238E27FC236}">
                  <a16:creationId xmlns:a16="http://schemas.microsoft.com/office/drawing/2014/main" id="{00000000-0008-0000-2500-00009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57503" name="Option Button 159" hidden="1">
              <a:extLst>
                <a:ext uri="{63B3BB69-23CF-44E3-9099-C40C66FF867C}">
                  <a14:compatExt spid="_x0000_s57503"/>
                </a:ext>
                <a:ext uri="{FF2B5EF4-FFF2-40B4-BE49-F238E27FC236}">
                  <a16:creationId xmlns:a16="http://schemas.microsoft.com/office/drawing/2014/main" id="{00000000-0008-0000-2500-00009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57504" name="Option Button 160" hidden="1">
              <a:extLst>
                <a:ext uri="{63B3BB69-23CF-44E3-9099-C40C66FF867C}">
                  <a14:compatExt spid="_x0000_s57504"/>
                </a:ext>
                <a:ext uri="{FF2B5EF4-FFF2-40B4-BE49-F238E27FC236}">
                  <a16:creationId xmlns:a16="http://schemas.microsoft.com/office/drawing/2014/main" id="{00000000-0008-0000-2500-0000A0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57505" name="Option Button 161" hidden="1">
              <a:extLst>
                <a:ext uri="{63B3BB69-23CF-44E3-9099-C40C66FF867C}">
                  <a14:compatExt spid="_x0000_s57505"/>
                </a:ext>
                <a:ext uri="{FF2B5EF4-FFF2-40B4-BE49-F238E27FC236}">
                  <a16:creationId xmlns:a16="http://schemas.microsoft.com/office/drawing/2014/main" id="{00000000-0008-0000-2500-0000A1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57506" name="Group Box 162" hidden="1">
              <a:extLst>
                <a:ext uri="{63B3BB69-23CF-44E3-9099-C40C66FF867C}">
                  <a14:compatExt spid="_x0000_s57506"/>
                </a:ext>
                <a:ext uri="{FF2B5EF4-FFF2-40B4-BE49-F238E27FC236}">
                  <a16:creationId xmlns:a16="http://schemas.microsoft.com/office/drawing/2014/main" id="{00000000-0008-0000-2500-0000A2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57507" name="Option Button 163" hidden="1">
              <a:extLst>
                <a:ext uri="{63B3BB69-23CF-44E3-9099-C40C66FF867C}">
                  <a14:compatExt spid="_x0000_s57507"/>
                </a:ext>
                <a:ext uri="{FF2B5EF4-FFF2-40B4-BE49-F238E27FC236}">
                  <a16:creationId xmlns:a16="http://schemas.microsoft.com/office/drawing/2014/main" id="{00000000-0008-0000-2500-0000A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0</xdr:rowOff>
        </xdr:from>
        <xdr:to>
          <xdr:col>8</xdr:col>
          <xdr:colOff>175260</xdr:colOff>
          <xdr:row>10</xdr:row>
          <xdr:rowOff>0</xdr:rowOff>
        </xdr:to>
        <xdr:sp macro="" textlink="">
          <xdr:nvSpPr>
            <xdr:cNvPr id="57508" name="Option Button 164" hidden="1">
              <a:extLst>
                <a:ext uri="{63B3BB69-23CF-44E3-9099-C40C66FF867C}">
                  <a14:compatExt spid="_x0000_s57508"/>
                </a:ext>
                <a:ext uri="{FF2B5EF4-FFF2-40B4-BE49-F238E27FC236}">
                  <a16:creationId xmlns:a16="http://schemas.microsoft.com/office/drawing/2014/main" id="{00000000-0008-0000-2500-0000A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57509" name="Option Button 165" hidden="1">
              <a:extLst>
                <a:ext uri="{63B3BB69-23CF-44E3-9099-C40C66FF867C}">
                  <a14:compatExt spid="_x0000_s57509"/>
                </a:ext>
                <a:ext uri="{FF2B5EF4-FFF2-40B4-BE49-F238E27FC236}">
                  <a16:creationId xmlns:a16="http://schemas.microsoft.com/office/drawing/2014/main" id="{00000000-0008-0000-2500-0000A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57510" name="Option Button 166" hidden="1">
              <a:extLst>
                <a:ext uri="{63B3BB69-23CF-44E3-9099-C40C66FF867C}">
                  <a14:compatExt spid="_x0000_s57510"/>
                </a:ext>
                <a:ext uri="{FF2B5EF4-FFF2-40B4-BE49-F238E27FC236}">
                  <a16:creationId xmlns:a16="http://schemas.microsoft.com/office/drawing/2014/main" id="{00000000-0008-0000-2500-0000A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22860</xdr:rowOff>
        </xdr:to>
        <xdr:sp macro="" textlink="">
          <xdr:nvSpPr>
            <xdr:cNvPr id="57511" name="Group Box 167" hidden="1">
              <a:extLst>
                <a:ext uri="{63B3BB69-23CF-44E3-9099-C40C66FF867C}">
                  <a14:compatExt spid="_x0000_s57511"/>
                </a:ext>
                <a:ext uri="{FF2B5EF4-FFF2-40B4-BE49-F238E27FC236}">
                  <a16:creationId xmlns:a16="http://schemas.microsoft.com/office/drawing/2014/main" id="{00000000-0008-0000-2500-0000A7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22860</xdr:rowOff>
        </xdr:to>
        <xdr:sp macro="" textlink="">
          <xdr:nvSpPr>
            <xdr:cNvPr id="57512" name="Option Button 168" hidden="1">
              <a:extLst>
                <a:ext uri="{63B3BB69-23CF-44E3-9099-C40C66FF867C}">
                  <a14:compatExt spid="_x0000_s57512"/>
                </a:ext>
                <a:ext uri="{FF2B5EF4-FFF2-40B4-BE49-F238E27FC236}">
                  <a16:creationId xmlns:a16="http://schemas.microsoft.com/office/drawing/2014/main" id="{00000000-0008-0000-2500-0000A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22860</xdr:rowOff>
        </xdr:to>
        <xdr:sp macro="" textlink="">
          <xdr:nvSpPr>
            <xdr:cNvPr id="57513" name="Option Button 169" hidden="1">
              <a:extLst>
                <a:ext uri="{63B3BB69-23CF-44E3-9099-C40C66FF867C}">
                  <a14:compatExt spid="_x0000_s57513"/>
                </a:ext>
                <a:ext uri="{FF2B5EF4-FFF2-40B4-BE49-F238E27FC236}">
                  <a16:creationId xmlns:a16="http://schemas.microsoft.com/office/drawing/2014/main" id="{00000000-0008-0000-2500-0000A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22860</xdr:rowOff>
        </xdr:to>
        <xdr:sp macro="" textlink="">
          <xdr:nvSpPr>
            <xdr:cNvPr id="57514" name="Option Button 170" hidden="1">
              <a:extLst>
                <a:ext uri="{63B3BB69-23CF-44E3-9099-C40C66FF867C}">
                  <a14:compatExt spid="_x0000_s57514"/>
                </a:ext>
                <a:ext uri="{FF2B5EF4-FFF2-40B4-BE49-F238E27FC236}">
                  <a16:creationId xmlns:a16="http://schemas.microsoft.com/office/drawing/2014/main" id="{00000000-0008-0000-2500-0000A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22860</xdr:rowOff>
        </xdr:to>
        <xdr:sp macro="" textlink="">
          <xdr:nvSpPr>
            <xdr:cNvPr id="57515" name="Group Box 171" hidden="1">
              <a:extLst>
                <a:ext uri="{63B3BB69-23CF-44E3-9099-C40C66FF867C}">
                  <a14:compatExt spid="_x0000_s57515"/>
                </a:ext>
                <a:ext uri="{FF2B5EF4-FFF2-40B4-BE49-F238E27FC236}">
                  <a16:creationId xmlns:a16="http://schemas.microsoft.com/office/drawing/2014/main" id="{00000000-0008-0000-2500-0000AB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22860</xdr:rowOff>
        </xdr:to>
        <xdr:sp macro="" textlink="">
          <xdr:nvSpPr>
            <xdr:cNvPr id="57516" name="Option Button 172" hidden="1">
              <a:extLst>
                <a:ext uri="{63B3BB69-23CF-44E3-9099-C40C66FF867C}">
                  <a14:compatExt spid="_x0000_s57516"/>
                </a:ext>
                <a:ext uri="{FF2B5EF4-FFF2-40B4-BE49-F238E27FC236}">
                  <a16:creationId xmlns:a16="http://schemas.microsoft.com/office/drawing/2014/main" id="{00000000-0008-0000-2500-0000A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22860</xdr:rowOff>
        </xdr:to>
        <xdr:sp macro="" textlink="">
          <xdr:nvSpPr>
            <xdr:cNvPr id="57517" name="Option Button 173" hidden="1">
              <a:extLst>
                <a:ext uri="{63B3BB69-23CF-44E3-9099-C40C66FF867C}">
                  <a14:compatExt spid="_x0000_s57517"/>
                </a:ext>
                <a:ext uri="{FF2B5EF4-FFF2-40B4-BE49-F238E27FC236}">
                  <a16:creationId xmlns:a16="http://schemas.microsoft.com/office/drawing/2014/main" id="{00000000-0008-0000-2500-0000A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22860</xdr:rowOff>
        </xdr:to>
        <xdr:sp macro="" textlink="">
          <xdr:nvSpPr>
            <xdr:cNvPr id="57518" name="Option Button 174" hidden="1">
              <a:extLst>
                <a:ext uri="{63B3BB69-23CF-44E3-9099-C40C66FF867C}">
                  <a14:compatExt spid="_x0000_s57518"/>
                </a:ext>
                <a:ext uri="{FF2B5EF4-FFF2-40B4-BE49-F238E27FC236}">
                  <a16:creationId xmlns:a16="http://schemas.microsoft.com/office/drawing/2014/main" id="{00000000-0008-0000-2500-0000A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22860</xdr:rowOff>
        </xdr:to>
        <xdr:sp macro="" textlink="">
          <xdr:nvSpPr>
            <xdr:cNvPr id="57519" name="Group Box 175" hidden="1">
              <a:extLst>
                <a:ext uri="{63B3BB69-23CF-44E3-9099-C40C66FF867C}">
                  <a14:compatExt spid="_x0000_s57519"/>
                </a:ext>
                <a:ext uri="{FF2B5EF4-FFF2-40B4-BE49-F238E27FC236}">
                  <a16:creationId xmlns:a16="http://schemas.microsoft.com/office/drawing/2014/main" id="{00000000-0008-0000-2500-0000AF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22860</xdr:rowOff>
        </xdr:to>
        <xdr:sp macro="" textlink="">
          <xdr:nvSpPr>
            <xdr:cNvPr id="57520" name="Option Button 176" hidden="1">
              <a:extLst>
                <a:ext uri="{63B3BB69-23CF-44E3-9099-C40C66FF867C}">
                  <a14:compatExt spid="_x0000_s57520"/>
                </a:ext>
                <a:ext uri="{FF2B5EF4-FFF2-40B4-BE49-F238E27FC236}">
                  <a16:creationId xmlns:a16="http://schemas.microsoft.com/office/drawing/2014/main" id="{00000000-0008-0000-2500-0000B0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22860</xdr:rowOff>
        </xdr:to>
        <xdr:sp macro="" textlink="">
          <xdr:nvSpPr>
            <xdr:cNvPr id="57521" name="Option Button 177" hidden="1">
              <a:extLst>
                <a:ext uri="{63B3BB69-23CF-44E3-9099-C40C66FF867C}">
                  <a14:compatExt spid="_x0000_s57521"/>
                </a:ext>
                <a:ext uri="{FF2B5EF4-FFF2-40B4-BE49-F238E27FC236}">
                  <a16:creationId xmlns:a16="http://schemas.microsoft.com/office/drawing/2014/main" id="{00000000-0008-0000-2500-0000B1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22860</xdr:rowOff>
        </xdr:to>
        <xdr:sp macro="" textlink="">
          <xdr:nvSpPr>
            <xdr:cNvPr id="57522" name="Option Button 178" hidden="1">
              <a:extLst>
                <a:ext uri="{63B3BB69-23CF-44E3-9099-C40C66FF867C}">
                  <a14:compatExt spid="_x0000_s57522"/>
                </a:ext>
                <a:ext uri="{FF2B5EF4-FFF2-40B4-BE49-F238E27FC236}">
                  <a16:creationId xmlns:a16="http://schemas.microsoft.com/office/drawing/2014/main" id="{00000000-0008-0000-2500-0000B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57523" name="Group Box 179" hidden="1">
              <a:extLst>
                <a:ext uri="{63B3BB69-23CF-44E3-9099-C40C66FF867C}">
                  <a14:compatExt spid="_x0000_s57523"/>
                </a:ext>
                <a:ext uri="{FF2B5EF4-FFF2-40B4-BE49-F238E27FC236}">
                  <a16:creationId xmlns:a16="http://schemas.microsoft.com/office/drawing/2014/main" id="{00000000-0008-0000-2500-0000B3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57524" name="Option Button 180" hidden="1">
              <a:extLst>
                <a:ext uri="{63B3BB69-23CF-44E3-9099-C40C66FF867C}">
                  <a14:compatExt spid="_x0000_s57524"/>
                </a:ext>
                <a:ext uri="{FF2B5EF4-FFF2-40B4-BE49-F238E27FC236}">
                  <a16:creationId xmlns:a16="http://schemas.microsoft.com/office/drawing/2014/main" id="{00000000-0008-0000-2500-0000B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57525" name="Option Button 181" hidden="1">
              <a:extLst>
                <a:ext uri="{63B3BB69-23CF-44E3-9099-C40C66FF867C}">
                  <a14:compatExt spid="_x0000_s57525"/>
                </a:ext>
                <a:ext uri="{FF2B5EF4-FFF2-40B4-BE49-F238E27FC236}">
                  <a16:creationId xmlns:a16="http://schemas.microsoft.com/office/drawing/2014/main" id="{00000000-0008-0000-2500-0000B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57526" name="Option Button 182" hidden="1">
              <a:extLst>
                <a:ext uri="{63B3BB69-23CF-44E3-9099-C40C66FF867C}">
                  <a14:compatExt spid="_x0000_s57526"/>
                </a:ext>
                <a:ext uri="{FF2B5EF4-FFF2-40B4-BE49-F238E27FC236}">
                  <a16:creationId xmlns:a16="http://schemas.microsoft.com/office/drawing/2014/main" id="{00000000-0008-0000-2500-0000B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13</xdr:col>
          <xdr:colOff>0</xdr:colOff>
          <xdr:row>16</xdr:row>
          <xdr:rowOff>0</xdr:rowOff>
        </xdr:to>
        <xdr:sp macro="" textlink="">
          <xdr:nvSpPr>
            <xdr:cNvPr id="57527" name="Group Box 183" hidden="1">
              <a:extLst>
                <a:ext uri="{63B3BB69-23CF-44E3-9099-C40C66FF867C}">
                  <a14:compatExt spid="_x0000_s57527"/>
                </a:ext>
                <a:ext uri="{FF2B5EF4-FFF2-40B4-BE49-F238E27FC236}">
                  <a16:creationId xmlns:a16="http://schemas.microsoft.com/office/drawing/2014/main" id="{00000000-0008-0000-2500-0000B7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15</xdr:row>
          <xdr:rowOff>0</xdr:rowOff>
        </xdr:from>
        <xdr:to>
          <xdr:col>7</xdr:col>
          <xdr:colOff>175260</xdr:colOff>
          <xdr:row>16</xdr:row>
          <xdr:rowOff>0</xdr:rowOff>
        </xdr:to>
        <xdr:sp macro="" textlink="">
          <xdr:nvSpPr>
            <xdr:cNvPr id="57528" name="Option Button 184" hidden="1">
              <a:extLst>
                <a:ext uri="{63B3BB69-23CF-44E3-9099-C40C66FF867C}">
                  <a14:compatExt spid="_x0000_s57528"/>
                </a:ext>
                <a:ext uri="{FF2B5EF4-FFF2-40B4-BE49-F238E27FC236}">
                  <a16:creationId xmlns:a16="http://schemas.microsoft.com/office/drawing/2014/main" id="{00000000-0008-0000-2500-0000B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15</xdr:row>
          <xdr:rowOff>0</xdr:rowOff>
        </xdr:from>
        <xdr:to>
          <xdr:col>8</xdr:col>
          <xdr:colOff>175260</xdr:colOff>
          <xdr:row>16</xdr:row>
          <xdr:rowOff>0</xdr:rowOff>
        </xdr:to>
        <xdr:sp macro="" textlink="">
          <xdr:nvSpPr>
            <xdr:cNvPr id="57529" name="Option Button 185" hidden="1">
              <a:extLst>
                <a:ext uri="{63B3BB69-23CF-44E3-9099-C40C66FF867C}">
                  <a14:compatExt spid="_x0000_s57529"/>
                </a:ext>
                <a:ext uri="{FF2B5EF4-FFF2-40B4-BE49-F238E27FC236}">
                  <a16:creationId xmlns:a16="http://schemas.microsoft.com/office/drawing/2014/main" id="{00000000-0008-0000-2500-0000B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15</xdr:row>
          <xdr:rowOff>0</xdr:rowOff>
        </xdr:from>
        <xdr:to>
          <xdr:col>9</xdr:col>
          <xdr:colOff>175260</xdr:colOff>
          <xdr:row>16</xdr:row>
          <xdr:rowOff>0</xdr:rowOff>
        </xdr:to>
        <xdr:sp macro="" textlink="">
          <xdr:nvSpPr>
            <xdr:cNvPr id="57530" name="Option Button 186" hidden="1">
              <a:extLst>
                <a:ext uri="{63B3BB69-23CF-44E3-9099-C40C66FF867C}">
                  <a14:compatExt spid="_x0000_s57530"/>
                </a:ext>
                <a:ext uri="{FF2B5EF4-FFF2-40B4-BE49-F238E27FC236}">
                  <a16:creationId xmlns:a16="http://schemas.microsoft.com/office/drawing/2014/main" id="{00000000-0008-0000-2500-0000B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0</xdr:rowOff>
        </xdr:from>
        <xdr:to>
          <xdr:col>10</xdr:col>
          <xdr:colOff>175260</xdr:colOff>
          <xdr:row>16</xdr:row>
          <xdr:rowOff>0</xdr:rowOff>
        </xdr:to>
        <xdr:sp macro="" textlink="">
          <xdr:nvSpPr>
            <xdr:cNvPr id="57531" name="Option Button 187" hidden="1">
              <a:extLst>
                <a:ext uri="{63B3BB69-23CF-44E3-9099-C40C66FF867C}">
                  <a14:compatExt spid="_x0000_s57531"/>
                </a:ext>
                <a:ext uri="{FF2B5EF4-FFF2-40B4-BE49-F238E27FC236}">
                  <a16:creationId xmlns:a16="http://schemas.microsoft.com/office/drawing/2014/main" id="{00000000-0008-0000-2500-0000B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6</xdr:row>
          <xdr:rowOff>22860</xdr:rowOff>
        </xdr:to>
        <xdr:sp macro="" textlink="">
          <xdr:nvSpPr>
            <xdr:cNvPr id="57532" name="Check Box 188" hidden="1">
              <a:extLst>
                <a:ext uri="{63B3BB69-23CF-44E3-9099-C40C66FF867C}">
                  <a14:compatExt spid="_x0000_s57532"/>
                </a:ext>
                <a:ext uri="{FF2B5EF4-FFF2-40B4-BE49-F238E27FC236}">
                  <a16:creationId xmlns:a16="http://schemas.microsoft.com/office/drawing/2014/main" id="{00000000-0008-0000-2500-0000B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7</xdr:row>
          <xdr:rowOff>22860</xdr:rowOff>
        </xdr:to>
        <xdr:sp macro="" textlink="">
          <xdr:nvSpPr>
            <xdr:cNvPr id="57533" name="Check Box 189" hidden="1">
              <a:extLst>
                <a:ext uri="{63B3BB69-23CF-44E3-9099-C40C66FF867C}">
                  <a14:compatExt spid="_x0000_s57533"/>
                </a:ext>
                <a:ext uri="{FF2B5EF4-FFF2-40B4-BE49-F238E27FC236}">
                  <a16:creationId xmlns:a16="http://schemas.microsoft.com/office/drawing/2014/main" id="{00000000-0008-0000-2500-0000B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57534" name="Check Box 190" hidden="1">
              <a:extLst>
                <a:ext uri="{63B3BB69-23CF-44E3-9099-C40C66FF867C}">
                  <a14:compatExt spid="_x0000_s57534"/>
                </a:ext>
                <a:ext uri="{FF2B5EF4-FFF2-40B4-BE49-F238E27FC236}">
                  <a16:creationId xmlns:a16="http://schemas.microsoft.com/office/drawing/2014/main" id="{00000000-0008-0000-2500-0000B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7535" name="Check Box 191" hidden="1">
              <a:extLst>
                <a:ext uri="{63B3BB69-23CF-44E3-9099-C40C66FF867C}">
                  <a14:compatExt spid="_x0000_s57535"/>
                </a:ext>
                <a:ext uri="{FF2B5EF4-FFF2-40B4-BE49-F238E27FC236}">
                  <a16:creationId xmlns:a16="http://schemas.microsoft.com/office/drawing/2014/main" id="{00000000-0008-0000-2500-0000B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7536" name="Check Box 192" hidden="1">
              <a:extLst>
                <a:ext uri="{63B3BB69-23CF-44E3-9099-C40C66FF867C}">
                  <a14:compatExt spid="_x0000_s57536"/>
                </a:ext>
                <a:ext uri="{FF2B5EF4-FFF2-40B4-BE49-F238E27FC236}">
                  <a16:creationId xmlns:a16="http://schemas.microsoft.com/office/drawing/2014/main" id="{00000000-0008-0000-2500-0000C0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7537" name="Check Box 193" hidden="1">
              <a:extLst>
                <a:ext uri="{63B3BB69-23CF-44E3-9099-C40C66FF867C}">
                  <a14:compatExt spid="_x0000_s57537"/>
                </a:ext>
                <a:ext uri="{FF2B5EF4-FFF2-40B4-BE49-F238E27FC236}">
                  <a16:creationId xmlns:a16="http://schemas.microsoft.com/office/drawing/2014/main" id="{00000000-0008-0000-2500-0000C1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12</xdr:row>
          <xdr:rowOff>22860</xdr:rowOff>
        </xdr:to>
        <xdr:sp macro="" textlink="">
          <xdr:nvSpPr>
            <xdr:cNvPr id="57538" name="Check Box 194" hidden="1">
              <a:extLst>
                <a:ext uri="{63B3BB69-23CF-44E3-9099-C40C66FF867C}">
                  <a14:compatExt spid="_x0000_s57538"/>
                </a:ext>
                <a:ext uri="{FF2B5EF4-FFF2-40B4-BE49-F238E27FC236}">
                  <a16:creationId xmlns:a16="http://schemas.microsoft.com/office/drawing/2014/main" id="{00000000-0008-0000-2500-0000C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13</xdr:row>
          <xdr:rowOff>22860</xdr:rowOff>
        </xdr:to>
        <xdr:sp macro="" textlink="">
          <xdr:nvSpPr>
            <xdr:cNvPr id="57539" name="Check Box 195" hidden="1">
              <a:extLst>
                <a:ext uri="{63B3BB69-23CF-44E3-9099-C40C66FF867C}">
                  <a14:compatExt spid="_x0000_s57539"/>
                </a:ext>
                <a:ext uri="{FF2B5EF4-FFF2-40B4-BE49-F238E27FC236}">
                  <a16:creationId xmlns:a16="http://schemas.microsoft.com/office/drawing/2014/main" id="{00000000-0008-0000-2500-0000C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14</xdr:row>
          <xdr:rowOff>22860</xdr:rowOff>
        </xdr:to>
        <xdr:sp macro="" textlink="">
          <xdr:nvSpPr>
            <xdr:cNvPr id="57540" name="Check Box 196" hidden="1">
              <a:extLst>
                <a:ext uri="{63B3BB69-23CF-44E3-9099-C40C66FF867C}">
                  <a14:compatExt spid="_x0000_s57540"/>
                </a:ext>
                <a:ext uri="{FF2B5EF4-FFF2-40B4-BE49-F238E27FC236}">
                  <a16:creationId xmlns:a16="http://schemas.microsoft.com/office/drawing/2014/main" id="{00000000-0008-0000-2500-0000C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57541" name="Check Box 197" hidden="1">
              <a:extLst>
                <a:ext uri="{63B3BB69-23CF-44E3-9099-C40C66FF867C}">
                  <a14:compatExt spid="_x0000_s57541"/>
                </a:ext>
                <a:ext uri="{FF2B5EF4-FFF2-40B4-BE49-F238E27FC236}">
                  <a16:creationId xmlns:a16="http://schemas.microsoft.com/office/drawing/2014/main" id="{00000000-0008-0000-2500-0000C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57542" name="Check Box 198" hidden="1">
              <a:extLst>
                <a:ext uri="{63B3BB69-23CF-44E3-9099-C40C66FF867C}">
                  <a14:compatExt spid="_x0000_s57542"/>
                </a:ext>
                <a:ext uri="{FF2B5EF4-FFF2-40B4-BE49-F238E27FC236}">
                  <a16:creationId xmlns:a16="http://schemas.microsoft.com/office/drawing/2014/main" id="{00000000-0008-0000-2500-0000C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6</xdr:row>
          <xdr:rowOff>655320</xdr:rowOff>
        </xdr:to>
        <xdr:sp macro="" textlink="">
          <xdr:nvSpPr>
            <xdr:cNvPr id="58433" name="Group Box 65" hidden="1">
              <a:extLst>
                <a:ext uri="{63B3BB69-23CF-44E3-9099-C40C66FF867C}">
                  <a14:compatExt spid="_x0000_s58433"/>
                </a:ext>
                <a:ext uri="{FF2B5EF4-FFF2-40B4-BE49-F238E27FC236}">
                  <a16:creationId xmlns:a16="http://schemas.microsoft.com/office/drawing/2014/main" id="{00000000-0008-0000-2600-000041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6</xdr:row>
          <xdr:rowOff>655320</xdr:rowOff>
        </xdr:to>
        <xdr:sp macro="" textlink="">
          <xdr:nvSpPr>
            <xdr:cNvPr id="58434" name="Option Button 66" hidden="1">
              <a:extLst>
                <a:ext uri="{63B3BB69-23CF-44E3-9099-C40C66FF867C}">
                  <a14:compatExt spid="_x0000_s58434"/>
                </a:ext>
                <a:ext uri="{FF2B5EF4-FFF2-40B4-BE49-F238E27FC236}">
                  <a16:creationId xmlns:a16="http://schemas.microsoft.com/office/drawing/2014/main" id="{00000000-0008-0000-2600-00004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6</xdr:row>
          <xdr:rowOff>655320</xdr:rowOff>
        </xdr:to>
        <xdr:sp macro="" textlink="">
          <xdr:nvSpPr>
            <xdr:cNvPr id="58435" name="Option Button 67" hidden="1">
              <a:extLst>
                <a:ext uri="{63B3BB69-23CF-44E3-9099-C40C66FF867C}">
                  <a14:compatExt spid="_x0000_s58435"/>
                </a:ext>
                <a:ext uri="{FF2B5EF4-FFF2-40B4-BE49-F238E27FC236}">
                  <a16:creationId xmlns:a16="http://schemas.microsoft.com/office/drawing/2014/main" id="{00000000-0008-0000-2600-00004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6</xdr:row>
          <xdr:rowOff>655320</xdr:rowOff>
        </xdr:from>
        <xdr:to>
          <xdr:col>7</xdr:col>
          <xdr:colOff>0</xdr:colOff>
          <xdr:row>7</xdr:row>
          <xdr:rowOff>1493520</xdr:rowOff>
        </xdr:to>
        <xdr:sp macro="" textlink="">
          <xdr:nvSpPr>
            <xdr:cNvPr id="58436" name="Group Box 68" hidden="1">
              <a:extLst>
                <a:ext uri="{63B3BB69-23CF-44E3-9099-C40C66FF867C}">
                  <a14:compatExt spid="_x0000_s58436"/>
                </a:ext>
                <a:ext uri="{FF2B5EF4-FFF2-40B4-BE49-F238E27FC236}">
                  <a16:creationId xmlns:a16="http://schemas.microsoft.com/office/drawing/2014/main" id="{00000000-0008-0000-2600-000044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655320</xdr:rowOff>
        </xdr:from>
        <xdr:to>
          <xdr:col>5</xdr:col>
          <xdr:colOff>175260</xdr:colOff>
          <xdr:row>7</xdr:row>
          <xdr:rowOff>1493520</xdr:rowOff>
        </xdr:to>
        <xdr:sp macro="" textlink="">
          <xdr:nvSpPr>
            <xdr:cNvPr id="58437" name="Option Button 69" hidden="1">
              <a:extLst>
                <a:ext uri="{63B3BB69-23CF-44E3-9099-C40C66FF867C}">
                  <a14:compatExt spid="_x0000_s58437"/>
                </a:ext>
                <a:ext uri="{FF2B5EF4-FFF2-40B4-BE49-F238E27FC236}">
                  <a16:creationId xmlns:a16="http://schemas.microsoft.com/office/drawing/2014/main" id="{00000000-0008-0000-2600-00004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655320</xdr:rowOff>
        </xdr:from>
        <xdr:to>
          <xdr:col>6</xdr:col>
          <xdr:colOff>175260</xdr:colOff>
          <xdr:row>7</xdr:row>
          <xdr:rowOff>1493520</xdr:rowOff>
        </xdr:to>
        <xdr:sp macro="" textlink="">
          <xdr:nvSpPr>
            <xdr:cNvPr id="58438" name="Option Button 70" hidden="1">
              <a:extLst>
                <a:ext uri="{63B3BB69-23CF-44E3-9099-C40C66FF867C}">
                  <a14:compatExt spid="_x0000_s58438"/>
                </a:ext>
                <a:ext uri="{FF2B5EF4-FFF2-40B4-BE49-F238E27FC236}">
                  <a16:creationId xmlns:a16="http://schemas.microsoft.com/office/drawing/2014/main" id="{00000000-0008-0000-2600-00004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58439" name="Group Box 71" hidden="1">
              <a:extLst>
                <a:ext uri="{63B3BB69-23CF-44E3-9099-C40C66FF867C}">
                  <a14:compatExt spid="_x0000_s58439"/>
                </a:ext>
                <a:ext uri="{FF2B5EF4-FFF2-40B4-BE49-F238E27FC236}">
                  <a16:creationId xmlns:a16="http://schemas.microsoft.com/office/drawing/2014/main" id="{00000000-0008-0000-2600-000047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58440" name="Option Button 72" hidden="1">
              <a:extLst>
                <a:ext uri="{63B3BB69-23CF-44E3-9099-C40C66FF867C}">
                  <a14:compatExt spid="_x0000_s58440"/>
                </a:ext>
                <a:ext uri="{FF2B5EF4-FFF2-40B4-BE49-F238E27FC236}">
                  <a16:creationId xmlns:a16="http://schemas.microsoft.com/office/drawing/2014/main" id="{00000000-0008-0000-2600-00004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58441" name="Option Button 73" hidden="1">
              <a:extLst>
                <a:ext uri="{63B3BB69-23CF-44E3-9099-C40C66FF867C}">
                  <a14:compatExt spid="_x0000_s58441"/>
                </a:ext>
                <a:ext uri="{FF2B5EF4-FFF2-40B4-BE49-F238E27FC236}">
                  <a16:creationId xmlns:a16="http://schemas.microsoft.com/office/drawing/2014/main" id="{00000000-0008-0000-2600-00004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9</xdr:row>
          <xdr:rowOff>0</xdr:rowOff>
        </xdr:from>
        <xdr:to>
          <xdr:col>7</xdr:col>
          <xdr:colOff>0</xdr:colOff>
          <xdr:row>10</xdr:row>
          <xdr:rowOff>22860</xdr:rowOff>
        </xdr:to>
        <xdr:sp macro="" textlink="">
          <xdr:nvSpPr>
            <xdr:cNvPr id="58442" name="Group Box 74" hidden="1">
              <a:extLst>
                <a:ext uri="{63B3BB69-23CF-44E3-9099-C40C66FF867C}">
                  <a14:compatExt spid="_x0000_s58442"/>
                </a:ext>
                <a:ext uri="{FF2B5EF4-FFF2-40B4-BE49-F238E27FC236}">
                  <a16:creationId xmlns:a16="http://schemas.microsoft.com/office/drawing/2014/main" id="{00000000-0008-0000-2600-00004A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9</xdr:row>
          <xdr:rowOff>0</xdr:rowOff>
        </xdr:from>
        <xdr:to>
          <xdr:col>5</xdr:col>
          <xdr:colOff>175260</xdr:colOff>
          <xdr:row>10</xdr:row>
          <xdr:rowOff>22860</xdr:rowOff>
        </xdr:to>
        <xdr:sp macro="" textlink="">
          <xdr:nvSpPr>
            <xdr:cNvPr id="58443" name="Option Button 75" hidden="1">
              <a:extLst>
                <a:ext uri="{63B3BB69-23CF-44E3-9099-C40C66FF867C}">
                  <a14:compatExt spid="_x0000_s58443"/>
                </a:ext>
                <a:ext uri="{FF2B5EF4-FFF2-40B4-BE49-F238E27FC236}">
                  <a16:creationId xmlns:a16="http://schemas.microsoft.com/office/drawing/2014/main" id="{00000000-0008-0000-2600-00004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9</xdr:row>
          <xdr:rowOff>0</xdr:rowOff>
        </xdr:from>
        <xdr:to>
          <xdr:col>6</xdr:col>
          <xdr:colOff>175260</xdr:colOff>
          <xdr:row>10</xdr:row>
          <xdr:rowOff>22860</xdr:rowOff>
        </xdr:to>
        <xdr:sp macro="" textlink="">
          <xdr:nvSpPr>
            <xdr:cNvPr id="58444" name="Option Button 76" hidden="1">
              <a:extLst>
                <a:ext uri="{63B3BB69-23CF-44E3-9099-C40C66FF867C}">
                  <a14:compatExt spid="_x0000_s58444"/>
                </a:ext>
                <a:ext uri="{FF2B5EF4-FFF2-40B4-BE49-F238E27FC236}">
                  <a16:creationId xmlns:a16="http://schemas.microsoft.com/office/drawing/2014/main" id="{00000000-0008-0000-2600-00004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58445" name="Group Box 77" hidden="1">
              <a:extLst>
                <a:ext uri="{63B3BB69-23CF-44E3-9099-C40C66FF867C}">
                  <a14:compatExt spid="_x0000_s58445"/>
                </a:ext>
                <a:ext uri="{FF2B5EF4-FFF2-40B4-BE49-F238E27FC236}">
                  <a16:creationId xmlns:a16="http://schemas.microsoft.com/office/drawing/2014/main" id="{00000000-0008-0000-2600-00004D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58446" name="Option Button 78" hidden="1">
              <a:extLst>
                <a:ext uri="{63B3BB69-23CF-44E3-9099-C40C66FF867C}">
                  <a14:compatExt spid="_x0000_s58446"/>
                </a:ext>
                <a:ext uri="{FF2B5EF4-FFF2-40B4-BE49-F238E27FC236}">
                  <a16:creationId xmlns:a16="http://schemas.microsoft.com/office/drawing/2014/main" id="{00000000-0008-0000-2600-00004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58447" name="Option Button 79" hidden="1">
              <a:extLst>
                <a:ext uri="{63B3BB69-23CF-44E3-9099-C40C66FF867C}">
                  <a14:compatExt spid="_x0000_s58447"/>
                </a:ext>
                <a:ext uri="{FF2B5EF4-FFF2-40B4-BE49-F238E27FC236}">
                  <a16:creationId xmlns:a16="http://schemas.microsoft.com/office/drawing/2014/main" id="{00000000-0008-0000-2600-00004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14</xdr:row>
          <xdr:rowOff>327660</xdr:rowOff>
        </xdr:to>
        <xdr:sp macro="" textlink="">
          <xdr:nvSpPr>
            <xdr:cNvPr id="58448" name="Group Box 80" hidden="1">
              <a:extLst>
                <a:ext uri="{63B3BB69-23CF-44E3-9099-C40C66FF867C}">
                  <a14:compatExt spid="_x0000_s58448"/>
                </a:ext>
                <a:ext uri="{FF2B5EF4-FFF2-40B4-BE49-F238E27FC236}">
                  <a16:creationId xmlns:a16="http://schemas.microsoft.com/office/drawing/2014/main" id="{00000000-0008-0000-2600-000050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14</xdr:row>
          <xdr:rowOff>327660</xdr:rowOff>
        </xdr:to>
        <xdr:sp macro="" textlink="">
          <xdr:nvSpPr>
            <xdr:cNvPr id="58449" name="Option Button 81" hidden="1">
              <a:extLst>
                <a:ext uri="{63B3BB69-23CF-44E3-9099-C40C66FF867C}">
                  <a14:compatExt spid="_x0000_s58449"/>
                </a:ext>
                <a:ext uri="{FF2B5EF4-FFF2-40B4-BE49-F238E27FC236}">
                  <a16:creationId xmlns:a16="http://schemas.microsoft.com/office/drawing/2014/main" id="{00000000-0008-0000-2600-00005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14</xdr:row>
          <xdr:rowOff>327660</xdr:rowOff>
        </xdr:to>
        <xdr:sp macro="" textlink="">
          <xdr:nvSpPr>
            <xdr:cNvPr id="58450" name="Option Button 82" hidden="1">
              <a:extLst>
                <a:ext uri="{63B3BB69-23CF-44E3-9099-C40C66FF867C}">
                  <a14:compatExt spid="_x0000_s58450"/>
                </a:ext>
                <a:ext uri="{FF2B5EF4-FFF2-40B4-BE49-F238E27FC236}">
                  <a16:creationId xmlns:a16="http://schemas.microsoft.com/office/drawing/2014/main" id="{00000000-0008-0000-2600-00005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8451" name="Group Box 83" hidden="1">
              <a:extLst>
                <a:ext uri="{63B3BB69-23CF-44E3-9099-C40C66FF867C}">
                  <a14:compatExt spid="_x0000_s58451"/>
                </a:ext>
                <a:ext uri="{FF2B5EF4-FFF2-40B4-BE49-F238E27FC236}">
                  <a16:creationId xmlns:a16="http://schemas.microsoft.com/office/drawing/2014/main" id="{00000000-0008-0000-2600-000053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8452" name="Option Button 84" hidden="1">
              <a:extLst>
                <a:ext uri="{63B3BB69-23CF-44E3-9099-C40C66FF867C}">
                  <a14:compatExt spid="_x0000_s58452"/>
                </a:ext>
                <a:ext uri="{FF2B5EF4-FFF2-40B4-BE49-F238E27FC236}">
                  <a16:creationId xmlns:a16="http://schemas.microsoft.com/office/drawing/2014/main" id="{00000000-0008-0000-2600-00005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8453" name="Option Button 85" hidden="1">
              <a:extLst>
                <a:ext uri="{63B3BB69-23CF-44E3-9099-C40C66FF867C}">
                  <a14:compatExt spid="_x0000_s58453"/>
                </a:ext>
                <a:ext uri="{FF2B5EF4-FFF2-40B4-BE49-F238E27FC236}">
                  <a16:creationId xmlns:a16="http://schemas.microsoft.com/office/drawing/2014/main" id="{00000000-0008-0000-2600-00005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8454" name="Option Button 86" hidden="1">
              <a:extLst>
                <a:ext uri="{63B3BB69-23CF-44E3-9099-C40C66FF867C}">
                  <a14:compatExt spid="_x0000_s58454"/>
                </a:ext>
                <a:ext uri="{FF2B5EF4-FFF2-40B4-BE49-F238E27FC236}">
                  <a16:creationId xmlns:a16="http://schemas.microsoft.com/office/drawing/2014/main" id="{00000000-0008-0000-2600-00005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6</xdr:row>
          <xdr:rowOff>655320</xdr:rowOff>
        </xdr:to>
        <xdr:sp macro="" textlink="">
          <xdr:nvSpPr>
            <xdr:cNvPr id="58455" name="Group Box 87" hidden="1">
              <a:extLst>
                <a:ext uri="{63B3BB69-23CF-44E3-9099-C40C66FF867C}">
                  <a14:compatExt spid="_x0000_s58455"/>
                </a:ext>
                <a:ext uri="{FF2B5EF4-FFF2-40B4-BE49-F238E27FC236}">
                  <a16:creationId xmlns:a16="http://schemas.microsoft.com/office/drawing/2014/main" id="{00000000-0008-0000-2600-000057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6</xdr:row>
          <xdr:rowOff>655320</xdr:rowOff>
        </xdr:to>
        <xdr:sp macro="" textlink="">
          <xdr:nvSpPr>
            <xdr:cNvPr id="58456" name="Option Button 88" hidden="1">
              <a:extLst>
                <a:ext uri="{63B3BB69-23CF-44E3-9099-C40C66FF867C}">
                  <a14:compatExt spid="_x0000_s58456"/>
                </a:ext>
                <a:ext uri="{FF2B5EF4-FFF2-40B4-BE49-F238E27FC236}">
                  <a16:creationId xmlns:a16="http://schemas.microsoft.com/office/drawing/2014/main" id="{00000000-0008-0000-2600-00005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xdr:row>
          <xdr:rowOff>0</xdr:rowOff>
        </xdr:from>
        <xdr:to>
          <xdr:col>8</xdr:col>
          <xdr:colOff>175260</xdr:colOff>
          <xdr:row>6</xdr:row>
          <xdr:rowOff>655320</xdr:rowOff>
        </xdr:to>
        <xdr:sp macro="" textlink="">
          <xdr:nvSpPr>
            <xdr:cNvPr id="58457" name="Option Button 89" hidden="1">
              <a:extLst>
                <a:ext uri="{63B3BB69-23CF-44E3-9099-C40C66FF867C}">
                  <a14:compatExt spid="_x0000_s58457"/>
                </a:ext>
                <a:ext uri="{FF2B5EF4-FFF2-40B4-BE49-F238E27FC236}">
                  <a16:creationId xmlns:a16="http://schemas.microsoft.com/office/drawing/2014/main" id="{00000000-0008-0000-2600-00005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6</xdr:row>
          <xdr:rowOff>655320</xdr:rowOff>
        </xdr:to>
        <xdr:sp macro="" textlink="">
          <xdr:nvSpPr>
            <xdr:cNvPr id="58458" name="Option Button 90" hidden="1">
              <a:extLst>
                <a:ext uri="{63B3BB69-23CF-44E3-9099-C40C66FF867C}">
                  <a14:compatExt spid="_x0000_s58458"/>
                </a:ext>
                <a:ext uri="{FF2B5EF4-FFF2-40B4-BE49-F238E27FC236}">
                  <a16:creationId xmlns:a16="http://schemas.microsoft.com/office/drawing/2014/main" id="{00000000-0008-0000-2600-00005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6</xdr:row>
          <xdr:rowOff>655320</xdr:rowOff>
        </xdr:to>
        <xdr:sp macro="" textlink="">
          <xdr:nvSpPr>
            <xdr:cNvPr id="58459" name="Option Button 91" hidden="1">
              <a:extLst>
                <a:ext uri="{63B3BB69-23CF-44E3-9099-C40C66FF867C}">
                  <a14:compatExt spid="_x0000_s58459"/>
                </a:ext>
                <a:ext uri="{FF2B5EF4-FFF2-40B4-BE49-F238E27FC236}">
                  <a16:creationId xmlns:a16="http://schemas.microsoft.com/office/drawing/2014/main" id="{00000000-0008-0000-2600-00005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22860</xdr:rowOff>
        </xdr:to>
        <xdr:sp macro="" textlink="">
          <xdr:nvSpPr>
            <xdr:cNvPr id="58460" name="Group Box 92" hidden="1">
              <a:extLst>
                <a:ext uri="{63B3BB69-23CF-44E3-9099-C40C66FF867C}">
                  <a14:compatExt spid="_x0000_s58460"/>
                </a:ext>
                <a:ext uri="{FF2B5EF4-FFF2-40B4-BE49-F238E27FC236}">
                  <a16:creationId xmlns:a16="http://schemas.microsoft.com/office/drawing/2014/main" id="{00000000-0008-0000-2600-00005C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22860</xdr:rowOff>
        </xdr:to>
        <xdr:sp macro="" textlink="">
          <xdr:nvSpPr>
            <xdr:cNvPr id="58461" name="Option Button 93" hidden="1">
              <a:extLst>
                <a:ext uri="{63B3BB69-23CF-44E3-9099-C40C66FF867C}">
                  <a14:compatExt spid="_x0000_s58461"/>
                </a:ext>
                <a:ext uri="{FF2B5EF4-FFF2-40B4-BE49-F238E27FC236}">
                  <a16:creationId xmlns:a16="http://schemas.microsoft.com/office/drawing/2014/main" id="{00000000-0008-0000-2600-00005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22860</xdr:rowOff>
        </xdr:to>
        <xdr:sp macro="" textlink="">
          <xdr:nvSpPr>
            <xdr:cNvPr id="58462" name="Option Button 94" hidden="1">
              <a:extLst>
                <a:ext uri="{63B3BB69-23CF-44E3-9099-C40C66FF867C}">
                  <a14:compatExt spid="_x0000_s58462"/>
                </a:ext>
                <a:ext uri="{FF2B5EF4-FFF2-40B4-BE49-F238E27FC236}">
                  <a16:creationId xmlns:a16="http://schemas.microsoft.com/office/drawing/2014/main" id="{00000000-0008-0000-2600-00005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22860</xdr:rowOff>
        </xdr:to>
        <xdr:sp macro="" textlink="">
          <xdr:nvSpPr>
            <xdr:cNvPr id="58463" name="Option Button 95" hidden="1">
              <a:extLst>
                <a:ext uri="{63B3BB69-23CF-44E3-9099-C40C66FF867C}">
                  <a14:compatExt spid="_x0000_s58463"/>
                </a:ext>
                <a:ext uri="{FF2B5EF4-FFF2-40B4-BE49-F238E27FC236}">
                  <a16:creationId xmlns:a16="http://schemas.microsoft.com/office/drawing/2014/main" id="{00000000-0008-0000-2600-00005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58464" name="Group Box 96" hidden="1">
              <a:extLst>
                <a:ext uri="{63B3BB69-23CF-44E3-9099-C40C66FF867C}">
                  <a14:compatExt spid="_x0000_s58464"/>
                </a:ext>
                <a:ext uri="{FF2B5EF4-FFF2-40B4-BE49-F238E27FC236}">
                  <a16:creationId xmlns:a16="http://schemas.microsoft.com/office/drawing/2014/main" id="{00000000-0008-0000-2600-000060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58465" name="Option Button 97" hidden="1">
              <a:extLst>
                <a:ext uri="{63B3BB69-23CF-44E3-9099-C40C66FF867C}">
                  <a14:compatExt spid="_x0000_s58465"/>
                </a:ext>
                <a:ext uri="{FF2B5EF4-FFF2-40B4-BE49-F238E27FC236}">
                  <a16:creationId xmlns:a16="http://schemas.microsoft.com/office/drawing/2014/main" id="{00000000-0008-0000-2600-00006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58466" name="Option Button 98" hidden="1">
              <a:extLst>
                <a:ext uri="{63B3BB69-23CF-44E3-9099-C40C66FF867C}">
                  <a14:compatExt spid="_x0000_s58466"/>
                </a:ext>
                <a:ext uri="{FF2B5EF4-FFF2-40B4-BE49-F238E27FC236}">
                  <a16:creationId xmlns:a16="http://schemas.microsoft.com/office/drawing/2014/main" id="{00000000-0008-0000-2600-00006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58467" name="Option Button 99" hidden="1">
              <a:extLst>
                <a:ext uri="{63B3BB69-23CF-44E3-9099-C40C66FF867C}">
                  <a14:compatExt spid="_x0000_s58467"/>
                </a:ext>
                <a:ext uri="{FF2B5EF4-FFF2-40B4-BE49-F238E27FC236}">
                  <a16:creationId xmlns:a16="http://schemas.microsoft.com/office/drawing/2014/main" id="{00000000-0008-0000-2600-00006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58468" name="Option Button 100" hidden="1">
              <a:extLst>
                <a:ext uri="{63B3BB69-23CF-44E3-9099-C40C66FF867C}">
                  <a14:compatExt spid="_x0000_s58468"/>
                </a:ext>
                <a:ext uri="{FF2B5EF4-FFF2-40B4-BE49-F238E27FC236}">
                  <a16:creationId xmlns:a16="http://schemas.microsoft.com/office/drawing/2014/main" id="{00000000-0008-0000-2600-00006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58469" name="Group Box 101" hidden="1">
              <a:extLst>
                <a:ext uri="{63B3BB69-23CF-44E3-9099-C40C66FF867C}">
                  <a14:compatExt spid="_x0000_s58469"/>
                </a:ext>
                <a:ext uri="{FF2B5EF4-FFF2-40B4-BE49-F238E27FC236}">
                  <a16:creationId xmlns:a16="http://schemas.microsoft.com/office/drawing/2014/main" id="{00000000-0008-0000-2600-000065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58470" name="Option Button 102" hidden="1">
              <a:extLst>
                <a:ext uri="{63B3BB69-23CF-44E3-9099-C40C66FF867C}">
                  <a14:compatExt spid="_x0000_s58470"/>
                </a:ext>
                <a:ext uri="{FF2B5EF4-FFF2-40B4-BE49-F238E27FC236}">
                  <a16:creationId xmlns:a16="http://schemas.microsoft.com/office/drawing/2014/main" id="{00000000-0008-0000-2600-00006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58471" name="Option Button 103" hidden="1">
              <a:extLst>
                <a:ext uri="{63B3BB69-23CF-44E3-9099-C40C66FF867C}">
                  <a14:compatExt spid="_x0000_s58471"/>
                </a:ext>
                <a:ext uri="{FF2B5EF4-FFF2-40B4-BE49-F238E27FC236}">
                  <a16:creationId xmlns:a16="http://schemas.microsoft.com/office/drawing/2014/main" id="{00000000-0008-0000-2600-00006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58472" name="Option Button 104" hidden="1">
              <a:extLst>
                <a:ext uri="{63B3BB69-23CF-44E3-9099-C40C66FF867C}">
                  <a14:compatExt spid="_x0000_s58472"/>
                </a:ext>
                <a:ext uri="{FF2B5EF4-FFF2-40B4-BE49-F238E27FC236}">
                  <a16:creationId xmlns:a16="http://schemas.microsoft.com/office/drawing/2014/main" id="{00000000-0008-0000-2600-00006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58473" name="Group Box 105" hidden="1">
              <a:extLst>
                <a:ext uri="{63B3BB69-23CF-44E3-9099-C40C66FF867C}">
                  <a14:compatExt spid="_x0000_s58473"/>
                </a:ext>
                <a:ext uri="{FF2B5EF4-FFF2-40B4-BE49-F238E27FC236}">
                  <a16:creationId xmlns:a16="http://schemas.microsoft.com/office/drawing/2014/main" id="{00000000-0008-0000-2600-000069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58474" name="Option Button 106" hidden="1">
              <a:extLst>
                <a:ext uri="{63B3BB69-23CF-44E3-9099-C40C66FF867C}">
                  <a14:compatExt spid="_x0000_s58474"/>
                </a:ext>
                <a:ext uri="{FF2B5EF4-FFF2-40B4-BE49-F238E27FC236}">
                  <a16:creationId xmlns:a16="http://schemas.microsoft.com/office/drawing/2014/main" id="{00000000-0008-0000-2600-00006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58475" name="Option Button 107" hidden="1">
              <a:extLst>
                <a:ext uri="{63B3BB69-23CF-44E3-9099-C40C66FF867C}">
                  <a14:compatExt spid="_x0000_s58475"/>
                </a:ext>
                <a:ext uri="{FF2B5EF4-FFF2-40B4-BE49-F238E27FC236}">
                  <a16:creationId xmlns:a16="http://schemas.microsoft.com/office/drawing/2014/main" id="{00000000-0008-0000-2600-00006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58476" name="Option Button 108" hidden="1">
              <a:extLst>
                <a:ext uri="{63B3BB69-23CF-44E3-9099-C40C66FF867C}">
                  <a14:compatExt spid="_x0000_s58476"/>
                </a:ext>
                <a:ext uri="{FF2B5EF4-FFF2-40B4-BE49-F238E27FC236}">
                  <a16:creationId xmlns:a16="http://schemas.microsoft.com/office/drawing/2014/main" id="{00000000-0008-0000-2600-00006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14</xdr:row>
          <xdr:rowOff>327660</xdr:rowOff>
        </xdr:to>
        <xdr:sp macro="" textlink="">
          <xdr:nvSpPr>
            <xdr:cNvPr id="58477" name="Group Box 109" hidden="1">
              <a:extLst>
                <a:ext uri="{63B3BB69-23CF-44E3-9099-C40C66FF867C}">
                  <a14:compatExt spid="_x0000_s58477"/>
                </a:ext>
                <a:ext uri="{FF2B5EF4-FFF2-40B4-BE49-F238E27FC236}">
                  <a16:creationId xmlns:a16="http://schemas.microsoft.com/office/drawing/2014/main" id="{00000000-0008-0000-2600-00006D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14</xdr:row>
          <xdr:rowOff>327660</xdr:rowOff>
        </xdr:to>
        <xdr:sp macro="" textlink="">
          <xdr:nvSpPr>
            <xdr:cNvPr id="58478" name="Option Button 110" hidden="1">
              <a:extLst>
                <a:ext uri="{63B3BB69-23CF-44E3-9099-C40C66FF867C}">
                  <a14:compatExt spid="_x0000_s58478"/>
                </a:ext>
                <a:ext uri="{FF2B5EF4-FFF2-40B4-BE49-F238E27FC236}">
                  <a16:creationId xmlns:a16="http://schemas.microsoft.com/office/drawing/2014/main" id="{00000000-0008-0000-2600-00006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14</xdr:row>
          <xdr:rowOff>327660</xdr:rowOff>
        </xdr:to>
        <xdr:sp macro="" textlink="">
          <xdr:nvSpPr>
            <xdr:cNvPr id="58479" name="Option Button 111" hidden="1">
              <a:extLst>
                <a:ext uri="{63B3BB69-23CF-44E3-9099-C40C66FF867C}">
                  <a14:compatExt spid="_x0000_s58479"/>
                </a:ext>
                <a:ext uri="{FF2B5EF4-FFF2-40B4-BE49-F238E27FC236}">
                  <a16:creationId xmlns:a16="http://schemas.microsoft.com/office/drawing/2014/main" id="{00000000-0008-0000-2600-00006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14</xdr:row>
          <xdr:rowOff>327660</xdr:rowOff>
        </xdr:to>
        <xdr:sp macro="" textlink="">
          <xdr:nvSpPr>
            <xdr:cNvPr id="58480" name="Option Button 112" hidden="1">
              <a:extLst>
                <a:ext uri="{63B3BB69-23CF-44E3-9099-C40C66FF867C}">
                  <a14:compatExt spid="_x0000_s58480"/>
                </a:ext>
                <a:ext uri="{FF2B5EF4-FFF2-40B4-BE49-F238E27FC236}">
                  <a16:creationId xmlns:a16="http://schemas.microsoft.com/office/drawing/2014/main" id="{00000000-0008-0000-2600-00007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14</xdr:row>
          <xdr:rowOff>327660</xdr:rowOff>
        </xdr:to>
        <xdr:sp macro="" textlink="">
          <xdr:nvSpPr>
            <xdr:cNvPr id="58481" name="Option Button 113" hidden="1">
              <a:extLst>
                <a:ext uri="{63B3BB69-23CF-44E3-9099-C40C66FF867C}">
                  <a14:compatExt spid="_x0000_s58481"/>
                </a:ext>
                <a:ext uri="{FF2B5EF4-FFF2-40B4-BE49-F238E27FC236}">
                  <a16:creationId xmlns:a16="http://schemas.microsoft.com/office/drawing/2014/main" id="{00000000-0008-0000-2600-00007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8482" name="Check Box 114" hidden="1">
              <a:extLst>
                <a:ext uri="{63B3BB69-23CF-44E3-9099-C40C66FF867C}">
                  <a14:compatExt spid="_x0000_s58482"/>
                </a:ext>
                <a:ext uri="{FF2B5EF4-FFF2-40B4-BE49-F238E27FC236}">
                  <a16:creationId xmlns:a16="http://schemas.microsoft.com/office/drawing/2014/main" id="{00000000-0008-0000-2600-00007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8483" name="Check Box 115" hidden="1">
              <a:extLst>
                <a:ext uri="{63B3BB69-23CF-44E3-9099-C40C66FF867C}">
                  <a14:compatExt spid="_x0000_s58483"/>
                </a:ext>
                <a:ext uri="{FF2B5EF4-FFF2-40B4-BE49-F238E27FC236}">
                  <a16:creationId xmlns:a16="http://schemas.microsoft.com/office/drawing/2014/main" id="{00000000-0008-0000-2600-00007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655320</xdr:rowOff>
        </xdr:from>
        <xdr:to>
          <xdr:col>10</xdr:col>
          <xdr:colOff>281940</xdr:colOff>
          <xdr:row>7</xdr:row>
          <xdr:rowOff>213360</xdr:rowOff>
        </xdr:to>
        <xdr:sp macro="" textlink="">
          <xdr:nvSpPr>
            <xdr:cNvPr id="58484" name="Check Box 116" hidden="1">
              <a:extLst>
                <a:ext uri="{63B3BB69-23CF-44E3-9099-C40C66FF867C}">
                  <a14:compatExt spid="_x0000_s58484"/>
                </a:ext>
                <a:ext uri="{FF2B5EF4-FFF2-40B4-BE49-F238E27FC236}">
                  <a16:creationId xmlns:a16="http://schemas.microsoft.com/office/drawing/2014/main" id="{00000000-0008-0000-2600-00007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8485" name="Check Box 117" hidden="1">
              <a:extLst>
                <a:ext uri="{63B3BB69-23CF-44E3-9099-C40C66FF867C}">
                  <a14:compatExt spid="_x0000_s58485"/>
                </a:ext>
                <a:ext uri="{FF2B5EF4-FFF2-40B4-BE49-F238E27FC236}">
                  <a16:creationId xmlns:a16="http://schemas.microsoft.com/office/drawing/2014/main" id="{00000000-0008-0000-2600-00007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58486" name="Check Box 118" hidden="1">
              <a:extLst>
                <a:ext uri="{63B3BB69-23CF-44E3-9099-C40C66FF867C}">
                  <a14:compatExt spid="_x0000_s58486"/>
                </a:ext>
                <a:ext uri="{FF2B5EF4-FFF2-40B4-BE49-F238E27FC236}">
                  <a16:creationId xmlns:a16="http://schemas.microsoft.com/office/drawing/2014/main" id="{00000000-0008-0000-2600-00007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58487" name="Check Box 119" hidden="1">
              <a:extLst>
                <a:ext uri="{63B3BB69-23CF-44E3-9099-C40C66FF867C}">
                  <a14:compatExt spid="_x0000_s58487"/>
                </a:ext>
                <a:ext uri="{FF2B5EF4-FFF2-40B4-BE49-F238E27FC236}">
                  <a16:creationId xmlns:a16="http://schemas.microsoft.com/office/drawing/2014/main" id="{00000000-0008-0000-2600-00007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58488" name="Check Box 120" hidden="1">
              <a:extLst>
                <a:ext uri="{63B3BB69-23CF-44E3-9099-C40C66FF867C}">
                  <a14:compatExt spid="_x0000_s58488"/>
                </a:ext>
                <a:ext uri="{FF2B5EF4-FFF2-40B4-BE49-F238E27FC236}">
                  <a16:creationId xmlns:a16="http://schemas.microsoft.com/office/drawing/2014/main" id="{00000000-0008-0000-2600-00007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58489" name="Check Box 121" hidden="1">
              <a:extLst>
                <a:ext uri="{63B3BB69-23CF-44E3-9099-C40C66FF867C}">
                  <a14:compatExt spid="_x0000_s58489"/>
                </a:ext>
                <a:ext uri="{FF2B5EF4-FFF2-40B4-BE49-F238E27FC236}">
                  <a16:creationId xmlns:a16="http://schemas.microsoft.com/office/drawing/2014/main" id="{00000000-0008-0000-2600-00007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58490" name="Check Box 122" hidden="1">
              <a:extLst>
                <a:ext uri="{63B3BB69-23CF-44E3-9099-C40C66FF867C}">
                  <a14:compatExt spid="_x0000_s58490"/>
                </a:ext>
                <a:ext uri="{FF2B5EF4-FFF2-40B4-BE49-F238E27FC236}">
                  <a16:creationId xmlns:a16="http://schemas.microsoft.com/office/drawing/2014/main" id="{00000000-0008-0000-2600-00007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58491" name="Check Box 123" hidden="1">
              <a:extLst>
                <a:ext uri="{63B3BB69-23CF-44E3-9099-C40C66FF867C}">
                  <a14:compatExt spid="_x0000_s58491"/>
                </a:ext>
                <a:ext uri="{FF2B5EF4-FFF2-40B4-BE49-F238E27FC236}">
                  <a16:creationId xmlns:a16="http://schemas.microsoft.com/office/drawing/2014/main" id="{00000000-0008-0000-2600-00007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59409" name="Group Box 17" hidden="1">
              <a:extLst>
                <a:ext uri="{63B3BB69-23CF-44E3-9099-C40C66FF867C}">
                  <a14:compatExt spid="_x0000_s59409"/>
                </a:ext>
                <a:ext uri="{FF2B5EF4-FFF2-40B4-BE49-F238E27FC236}">
                  <a16:creationId xmlns:a16="http://schemas.microsoft.com/office/drawing/2014/main" id="{00000000-0008-0000-2700-000011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59410" name="Option Button 18" hidden="1">
              <a:extLst>
                <a:ext uri="{63B3BB69-23CF-44E3-9099-C40C66FF867C}">
                  <a14:compatExt spid="_x0000_s59410"/>
                </a:ext>
                <a:ext uri="{FF2B5EF4-FFF2-40B4-BE49-F238E27FC236}">
                  <a16:creationId xmlns:a16="http://schemas.microsoft.com/office/drawing/2014/main" id="{00000000-0008-0000-2700-00001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2700-00001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59412" name="Group Box 20" hidden="1">
              <a:extLst>
                <a:ext uri="{63B3BB69-23CF-44E3-9099-C40C66FF867C}">
                  <a14:compatExt spid="_x0000_s59412"/>
                </a:ext>
                <a:ext uri="{FF2B5EF4-FFF2-40B4-BE49-F238E27FC236}">
                  <a16:creationId xmlns:a16="http://schemas.microsoft.com/office/drawing/2014/main" id="{00000000-0008-0000-2700-000014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59413" name="Option Button 21" hidden="1">
              <a:extLst>
                <a:ext uri="{63B3BB69-23CF-44E3-9099-C40C66FF867C}">
                  <a14:compatExt spid="_x0000_s59413"/>
                </a:ext>
                <a:ext uri="{FF2B5EF4-FFF2-40B4-BE49-F238E27FC236}">
                  <a16:creationId xmlns:a16="http://schemas.microsoft.com/office/drawing/2014/main" id="{00000000-0008-0000-2700-00001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xdr:row>
          <xdr:rowOff>0</xdr:rowOff>
        </xdr:from>
        <xdr:to>
          <xdr:col>8</xdr:col>
          <xdr:colOff>175260</xdr:colOff>
          <xdr:row>6</xdr:row>
          <xdr:rowOff>0</xdr:rowOff>
        </xdr:to>
        <xdr:sp macro="" textlink="">
          <xdr:nvSpPr>
            <xdr:cNvPr id="59414" name="Option Button 22" hidden="1">
              <a:extLst>
                <a:ext uri="{63B3BB69-23CF-44E3-9099-C40C66FF867C}">
                  <a14:compatExt spid="_x0000_s59414"/>
                </a:ext>
                <a:ext uri="{FF2B5EF4-FFF2-40B4-BE49-F238E27FC236}">
                  <a16:creationId xmlns:a16="http://schemas.microsoft.com/office/drawing/2014/main" id="{00000000-0008-0000-2700-00001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59415" name="Option Button 23" hidden="1">
              <a:extLst>
                <a:ext uri="{63B3BB69-23CF-44E3-9099-C40C66FF867C}">
                  <a14:compatExt spid="_x0000_s59415"/>
                </a:ext>
                <a:ext uri="{FF2B5EF4-FFF2-40B4-BE49-F238E27FC236}">
                  <a16:creationId xmlns:a16="http://schemas.microsoft.com/office/drawing/2014/main" id="{00000000-0008-0000-2700-00001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59416" name="Option Button 24" hidden="1">
              <a:extLst>
                <a:ext uri="{63B3BB69-23CF-44E3-9099-C40C66FF867C}">
                  <a14:compatExt spid="_x0000_s59416"/>
                </a:ext>
                <a:ext uri="{FF2B5EF4-FFF2-40B4-BE49-F238E27FC236}">
                  <a16:creationId xmlns:a16="http://schemas.microsoft.com/office/drawing/2014/main" id="{00000000-0008-0000-2700-00001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59417" name="Group Box 25" hidden="1">
              <a:extLst>
                <a:ext uri="{63B3BB69-23CF-44E3-9099-C40C66FF867C}">
                  <a14:compatExt spid="_x0000_s59417"/>
                </a:ext>
                <a:ext uri="{FF2B5EF4-FFF2-40B4-BE49-F238E27FC236}">
                  <a16:creationId xmlns:a16="http://schemas.microsoft.com/office/drawing/2014/main" id="{00000000-0008-0000-2700-000019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59418" name="Option Button 26" hidden="1">
              <a:extLst>
                <a:ext uri="{63B3BB69-23CF-44E3-9099-C40C66FF867C}">
                  <a14:compatExt spid="_x0000_s59418"/>
                </a:ext>
                <a:ext uri="{FF2B5EF4-FFF2-40B4-BE49-F238E27FC236}">
                  <a16:creationId xmlns:a16="http://schemas.microsoft.com/office/drawing/2014/main" id="{00000000-0008-0000-2700-00001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59419" name="Option Button 27" hidden="1">
              <a:extLst>
                <a:ext uri="{63B3BB69-23CF-44E3-9099-C40C66FF867C}">
                  <a14:compatExt spid="_x0000_s59419"/>
                </a:ext>
                <a:ext uri="{FF2B5EF4-FFF2-40B4-BE49-F238E27FC236}">
                  <a16:creationId xmlns:a16="http://schemas.microsoft.com/office/drawing/2014/main" id="{00000000-0008-0000-2700-00001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59420" name="Option Button 28" hidden="1">
              <a:extLst>
                <a:ext uri="{63B3BB69-23CF-44E3-9099-C40C66FF867C}">
                  <a14:compatExt spid="_x0000_s59420"/>
                </a:ext>
                <a:ext uri="{FF2B5EF4-FFF2-40B4-BE49-F238E27FC236}">
                  <a16:creationId xmlns:a16="http://schemas.microsoft.com/office/drawing/2014/main" id="{00000000-0008-0000-2700-00001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59421" name="Group Box 29" hidden="1">
              <a:extLst>
                <a:ext uri="{63B3BB69-23CF-44E3-9099-C40C66FF867C}">
                  <a14:compatExt spid="_x0000_s59421"/>
                </a:ext>
                <a:ext uri="{FF2B5EF4-FFF2-40B4-BE49-F238E27FC236}">
                  <a16:creationId xmlns:a16="http://schemas.microsoft.com/office/drawing/2014/main" id="{00000000-0008-0000-2700-00001D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59422" name="Option Button 30" hidden="1">
              <a:extLst>
                <a:ext uri="{63B3BB69-23CF-44E3-9099-C40C66FF867C}">
                  <a14:compatExt spid="_x0000_s59422"/>
                </a:ext>
                <a:ext uri="{FF2B5EF4-FFF2-40B4-BE49-F238E27FC236}">
                  <a16:creationId xmlns:a16="http://schemas.microsoft.com/office/drawing/2014/main" id="{00000000-0008-0000-2700-00001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59423" name="Option Button 31" hidden="1">
              <a:extLst>
                <a:ext uri="{63B3BB69-23CF-44E3-9099-C40C66FF867C}">
                  <a14:compatExt spid="_x0000_s59423"/>
                </a:ext>
                <a:ext uri="{FF2B5EF4-FFF2-40B4-BE49-F238E27FC236}">
                  <a16:creationId xmlns:a16="http://schemas.microsoft.com/office/drawing/2014/main" id="{00000000-0008-0000-2700-00001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59424" name="Option Button 32" hidden="1">
              <a:extLst>
                <a:ext uri="{63B3BB69-23CF-44E3-9099-C40C66FF867C}">
                  <a14:compatExt spid="_x0000_s59424"/>
                </a:ext>
                <a:ext uri="{FF2B5EF4-FFF2-40B4-BE49-F238E27FC236}">
                  <a16:creationId xmlns:a16="http://schemas.microsoft.com/office/drawing/2014/main" id="{00000000-0008-0000-2700-00002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59425" name="Group Box 33" hidden="1">
              <a:extLst>
                <a:ext uri="{63B3BB69-23CF-44E3-9099-C40C66FF867C}">
                  <a14:compatExt spid="_x0000_s59425"/>
                </a:ext>
                <a:ext uri="{FF2B5EF4-FFF2-40B4-BE49-F238E27FC236}">
                  <a16:creationId xmlns:a16="http://schemas.microsoft.com/office/drawing/2014/main" id="{00000000-0008-0000-2700-000021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59426" name="Option Button 34" hidden="1">
              <a:extLst>
                <a:ext uri="{63B3BB69-23CF-44E3-9099-C40C66FF867C}">
                  <a14:compatExt spid="_x0000_s59426"/>
                </a:ext>
                <a:ext uri="{FF2B5EF4-FFF2-40B4-BE49-F238E27FC236}">
                  <a16:creationId xmlns:a16="http://schemas.microsoft.com/office/drawing/2014/main" id="{00000000-0008-0000-2700-00002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59427" name="Option Button 35" hidden="1">
              <a:extLst>
                <a:ext uri="{63B3BB69-23CF-44E3-9099-C40C66FF867C}">
                  <a14:compatExt spid="_x0000_s59427"/>
                </a:ext>
                <a:ext uri="{FF2B5EF4-FFF2-40B4-BE49-F238E27FC236}">
                  <a16:creationId xmlns:a16="http://schemas.microsoft.com/office/drawing/2014/main" id="{00000000-0008-0000-2700-00002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59428" name="Option Button 36" hidden="1">
              <a:extLst>
                <a:ext uri="{63B3BB69-23CF-44E3-9099-C40C66FF867C}">
                  <a14:compatExt spid="_x0000_s59428"/>
                </a:ext>
                <a:ext uri="{FF2B5EF4-FFF2-40B4-BE49-F238E27FC236}">
                  <a16:creationId xmlns:a16="http://schemas.microsoft.com/office/drawing/2014/main" id="{00000000-0008-0000-2700-00002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59429" name="Group Box 37" hidden="1">
              <a:extLst>
                <a:ext uri="{63B3BB69-23CF-44E3-9099-C40C66FF867C}">
                  <a14:compatExt spid="_x0000_s59429"/>
                </a:ext>
                <a:ext uri="{FF2B5EF4-FFF2-40B4-BE49-F238E27FC236}">
                  <a16:creationId xmlns:a16="http://schemas.microsoft.com/office/drawing/2014/main" id="{00000000-0008-0000-2700-000025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59430" name="Option Button 38" hidden="1">
              <a:extLst>
                <a:ext uri="{63B3BB69-23CF-44E3-9099-C40C66FF867C}">
                  <a14:compatExt spid="_x0000_s59430"/>
                </a:ext>
                <a:ext uri="{FF2B5EF4-FFF2-40B4-BE49-F238E27FC236}">
                  <a16:creationId xmlns:a16="http://schemas.microsoft.com/office/drawing/2014/main" id="{00000000-0008-0000-2700-00002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59431" name="Option Button 39" hidden="1">
              <a:extLst>
                <a:ext uri="{63B3BB69-23CF-44E3-9099-C40C66FF867C}">
                  <a14:compatExt spid="_x0000_s59431"/>
                </a:ext>
                <a:ext uri="{FF2B5EF4-FFF2-40B4-BE49-F238E27FC236}">
                  <a16:creationId xmlns:a16="http://schemas.microsoft.com/office/drawing/2014/main" id="{00000000-0008-0000-2700-00002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59432" name="Option Button 40" hidden="1">
              <a:extLst>
                <a:ext uri="{63B3BB69-23CF-44E3-9099-C40C66FF867C}">
                  <a14:compatExt spid="_x0000_s59432"/>
                </a:ext>
                <a:ext uri="{FF2B5EF4-FFF2-40B4-BE49-F238E27FC236}">
                  <a16:creationId xmlns:a16="http://schemas.microsoft.com/office/drawing/2014/main" id="{00000000-0008-0000-2700-00002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59433" name="Group Box 41" hidden="1">
              <a:extLst>
                <a:ext uri="{63B3BB69-23CF-44E3-9099-C40C66FF867C}">
                  <a14:compatExt spid="_x0000_s59433"/>
                </a:ext>
                <a:ext uri="{FF2B5EF4-FFF2-40B4-BE49-F238E27FC236}">
                  <a16:creationId xmlns:a16="http://schemas.microsoft.com/office/drawing/2014/main" id="{00000000-0008-0000-2700-000029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59434" name="Option Button 42" hidden="1">
              <a:extLst>
                <a:ext uri="{63B3BB69-23CF-44E3-9099-C40C66FF867C}">
                  <a14:compatExt spid="_x0000_s59434"/>
                </a:ext>
                <a:ext uri="{FF2B5EF4-FFF2-40B4-BE49-F238E27FC236}">
                  <a16:creationId xmlns:a16="http://schemas.microsoft.com/office/drawing/2014/main" id="{00000000-0008-0000-2700-00002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59435" name="Option Button 43" hidden="1">
              <a:extLst>
                <a:ext uri="{63B3BB69-23CF-44E3-9099-C40C66FF867C}">
                  <a14:compatExt spid="_x0000_s59435"/>
                </a:ext>
                <a:ext uri="{FF2B5EF4-FFF2-40B4-BE49-F238E27FC236}">
                  <a16:creationId xmlns:a16="http://schemas.microsoft.com/office/drawing/2014/main" id="{00000000-0008-0000-2700-00002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59436" name="Option Button 44" hidden="1">
              <a:extLst>
                <a:ext uri="{63B3BB69-23CF-44E3-9099-C40C66FF867C}">
                  <a14:compatExt spid="_x0000_s59436"/>
                </a:ext>
                <a:ext uri="{FF2B5EF4-FFF2-40B4-BE49-F238E27FC236}">
                  <a16:creationId xmlns:a16="http://schemas.microsoft.com/office/drawing/2014/main" id="{00000000-0008-0000-2700-00002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22860</xdr:rowOff>
        </xdr:to>
        <xdr:sp macro="" textlink="">
          <xdr:nvSpPr>
            <xdr:cNvPr id="59437" name="Group Box 45" hidden="1">
              <a:extLst>
                <a:ext uri="{63B3BB69-23CF-44E3-9099-C40C66FF867C}">
                  <a14:compatExt spid="_x0000_s59437"/>
                </a:ext>
                <a:ext uri="{FF2B5EF4-FFF2-40B4-BE49-F238E27FC236}">
                  <a16:creationId xmlns:a16="http://schemas.microsoft.com/office/drawing/2014/main" id="{00000000-0008-0000-2700-00002D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22860</xdr:rowOff>
        </xdr:to>
        <xdr:sp macro="" textlink="">
          <xdr:nvSpPr>
            <xdr:cNvPr id="59438" name="Option Button 46" hidden="1">
              <a:extLst>
                <a:ext uri="{63B3BB69-23CF-44E3-9099-C40C66FF867C}">
                  <a14:compatExt spid="_x0000_s59438"/>
                </a:ext>
                <a:ext uri="{FF2B5EF4-FFF2-40B4-BE49-F238E27FC236}">
                  <a16:creationId xmlns:a16="http://schemas.microsoft.com/office/drawing/2014/main" id="{00000000-0008-0000-2700-00002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22860</xdr:rowOff>
        </xdr:to>
        <xdr:sp macro="" textlink="">
          <xdr:nvSpPr>
            <xdr:cNvPr id="59439" name="Option Button 47" hidden="1">
              <a:extLst>
                <a:ext uri="{63B3BB69-23CF-44E3-9099-C40C66FF867C}">
                  <a14:compatExt spid="_x0000_s59439"/>
                </a:ext>
                <a:ext uri="{FF2B5EF4-FFF2-40B4-BE49-F238E27FC236}">
                  <a16:creationId xmlns:a16="http://schemas.microsoft.com/office/drawing/2014/main" id="{00000000-0008-0000-2700-00002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22860</xdr:rowOff>
        </xdr:to>
        <xdr:sp macro="" textlink="">
          <xdr:nvSpPr>
            <xdr:cNvPr id="59440" name="Option Button 48" hidden="1">
              <a:extLst>
                <a:ext uri="{63B3BB69-23CF-44E3-9099-C40C66FF867C}">
                  <a14:compatExt spid="_x0000_s59440"/>
                </a:ext>
                <a:ext uri="{FF2B5EF4-FFF2-40B4-BE49-F238E27FC236}">
                  <a16:creationId xmlns:a16="http://schemas.microsoft.com/office/drawing/2014/main" id="{00000000-0008-0000-2700-00003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59441" name="Group Box 49" hidden="1">
              <a:extLst>
                <a:ext uri="{63B3BB69-23CF-44E3-9099-C40C66FF867C}">
                  <a14:compatExt spid="_x0000_s59441"/>
                </a:ext>
                <a:ext uri="{FF2B5EF4-FFF2-40B4-BE49-F238E27FC236}">
                  <a16:creationId xmlns:a16="http://schemas.microsoft.com/office/drawing/2014/main" id="{00000000-0008-0000-2700-000031E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59442" name="Option Button 50" hidden="1">
              <a:extLst>
                <a:ext uri="{63B3BB69-23CF-44E3-9099-C40C66FF867C}">
                  <a14:compatExt spid="_x0000_s59442"/>
                </a:ext>
                <a:ext uri="{FF2B5EF4-FFF2-40B4-BE49-F238E27FC236}">
                  <a16:creationId xmlns:a16="http://schemas.microsoft.com/office/drawing/2014/main" id="{00000000-0008-0000-2700-00003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59443" name="Option Button 51" hidden="1">
              <a:extLst>
                <a:ext uri="{63B3BB69-23CF-44E3-9099-C40C66FF867C}">
                  <a14:compatExt spid="_x0000_s59443"/>
                </a:ext>
                <a:ext uri="{FF2B5EF4-FFF2-40B4-BE49-F238E27FC236}">
                  <a16:creationId xmlns:a16="http://schemas.microsoft.com/office/drawing/2014/main" id="{00000000-0008-0000-2700-00003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59444" name="Option Button 52" hidden="1">
              <a:extLst>
                <a:ext uri="{63B3BB69-23CF-44E3-9099-C40C66FF867C}">
                  <a14:compatExt spid="_x0000_s59444"/>
                </a:ext>
                <a:ext uri="{FF2B5EF4-FFF2-40B4-BE49-F238E27FC236}">
                  <a16:creationId xmlns:a16="http://schemas.microsoft.com/office/drawing/2014/main" id="{00000000-0008-0000-2700-00003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59445" name="Check Box 53" hidden="1">
              <a:extLst>
                <a:ext uri="{63B3BB69-23CF-44E3-9099-C40C66FF867C}">
                  <a14:compatExt spid="_x0000_s59445"/>
                </a:ext>
                <a:ext uri="{FF2B5EF4-FFF2-40B4-BE49-F238E27FC236}">
                  <a16:creationId xmlns:a16="http://schemas.microsoft.com/office/drawing/2014/main" id="{00000000-0008-0000-2700-00003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59446" name="Check Box 54" hidden="1">
              <a:extLst>
                <a:ext uri="{63B3BB69-23CF-44E3-9099-C40C66FF867C}">
                  <a14:compatExt spid="_x0000_s59446"/>
                </a:ext>
                <a:ext uri="{FF2B5EF4-FFF2-40B4-BE49-F238E27FC236}">
                  <a16:creationId xmlns:a16="http://schemas.microsoft.com/office/drawing/2014/main" id="{00000000-0008-0000-2700-00003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59447" name="Check Box 55" hidden="1">
              <a:extLst>
                <a:ext uri="{63B3BB69-23CF-44E3-9099-C40C66FF867C}">
                  <a14:compatExt spid="_x0000_s59447"/>
                </a:ext>
                <a:ext uri="{FF2B5EF4-FFF2-40B4-BE49-F238E27FC236}">
                  <a16:creationId xmlns:a16="http://schemas.microsoft.com/office/drawing/2014/main" id="{00000000-0008-0000-2700-00003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59448" name="Check Box 56" hidden="1">
              <a:extLst>
                <a:ext uri="{63B3BB69-23CF-44E3-9099-C40C66FF867C}">
                  <a14:compatExt spid="_x0000_s59448"/>
                </a:ext>
                <a:ext uri="{FF2B5EF4-FFF2-40B4-BE49-F238E27FC236}">
                  <a16:creationId xmlns:a16="http://schemas.microsoft.com/office/drawing/2014/main" id="{00000000-0008-0000-2700-00003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59449" name="Check Box 57" hidden="1">
              <a:extLst>
                <a:ext uri="{63B3BB69-23CF-44E3-9099-C40C66FF867C}">
                  <a14:compatExt spid="_x0000_s59449"/>
                </a:ext>
                <a:ext uri="{FF2B5EF4-FFF2-40B4-BE49-F238E27FC236}">
                  <a16:creationId xmlns:a16="http://schemas.microsoft.com/office/drawing/2014/main" id="{00000000-0008-0000-2700-00003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59450" name="Check Box 58" hidden="1">
              <a:extLst>
                <a:ext uri="{63B3BB69-23CF-44E3-9099-C40C66FF867C}">
                  <a14:compatExt spid="_x0000_s59450"/>
                </a:ext>
                <a:ext uri="{FF2B5EF4-FFF2-40B4-BE49-F238E27FC236}">
                  <a16:creationId xmlns:a16="http://schemas.microsoft.com/office/drawing/2014/main" id="{00000000-0008-0000-2700-00003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12</xdr:row>
          <xdr:rowOff>22860</xdr:rowOff>
        </xdr:to>
        <xdr:sp macro="" textlink="">
          <xdr:nvSpPr>
            <xdr:cNvPr id="59451" name="Check Box 59" hidden="1">
              <a:extLst>
                <a:ext uri="{63B3BB69-23CF-44E3-9099-C40C66FF867C}">
                  <a14:compatExt spid="_x0000_s59451"/>
                </a:ext>
                <a:ext uri="{FF2B5EF4-FFF2-40B4-BE49-F238E27FC236}">
                  <a16:creationId xmlns:a16="http://schemas.microsoft.com/office/drawing/2014/main" id="{00000000-0008-0000-2700-00003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59452" name="Check Box 60" hidden="1">
              <a:extLst>
                <a:ext uri="{63B3BB69-23CF-44E3-9099-C40C66FF867C}">
                  <a14:compatExt spid="_x0000_s59452"/>
                </a:ext>
                <a:ext uri="{FF2B5EF4-FFF2-40B4-BE49-F238E27FC236}">
                  <a16:creationId xmlns:a16="http://schemas.microsoft.com/office/drawing/2014/main" id="{00000000-0008-0000-2700-00003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5</xdr:row>
          <xdr:rowOff>0</xdr:rowOff>
        </xdr:from>
        <xdr:to>
          <xdr:col>7</xdr:col>
          <xdr:colOff>0</xdr:colOff>
          <xdr:row>6</xdr:row>
          <xdr:rowOff>0</xdr:rowOff>
        </xdr:to>
        <xdr:sp macro="" textlink="">
          <xdr:nvSpPr>
            <xdr:cNvPr id="60445" name="Group Box 29" hidden="1">
              <a:extLst>
                <a:ext uri="{63B3BB69-23CF-44E3-9099-C40C66FF867C}">
                  <a14:compatExt spid="_x0000_s60445"/>
                </a:ext>
                <a:ext uri="{FF2B5EF4-FFF2-40B4-BE49-F238E27FC236}">
                  <a16:creationId xmlns:a16="http://schemas.microsoft.com/office/drawing/2014/main" id="{00000000-0008-0000-2800-00001D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5</xdr:row>
          <xdr:rowOff>0</xdr:rowOff>
        </xdr:from>
        <xdr:to>
          <xdr:col>5</xdr:col>
          <xdr:colOff>175260</xdr:colOff>
          <xdr:row>6</xdr:row>
          <xdr:rowOff>0</xdr:rowOff>
        </xdr:to>
        <xdr:sp macro="" textlink="">
          <xdr:nvSpPr>
            <xdr:cNvPr id="60446" name="Option Button 30" hidden="1">
              <a:extLst>
                <a:ext uri="{63B3BB69-23CF-44E3-9099-C40C66FF867C}">
                  <a14:compatExt spid="_x0000_s60446"/>
                </a:ext>
                <a:ext uri="{FF2B5EF4-FFF2-40B4-BE49-F238E27FC236}">
                  <a16:creationId xmlns:a16="http://schemas.microsoft.com/office/drawing/2014/main" id="{00000000-0008-0000-2800-00001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xdr:row>
          <xdr:rowOff>0</xdr:rowOff>
        </xdr:from>
        <xdr:to>
          <xdr:col>6</xdr:col>
          <xdr:colOff>175260</xdr:colOff>
          <xdr:row>6</xdr:row>
          <xdr:rowOff>0</xdr:rowOff>
        </xdr:to>
        <xdr:sp macro="" textlink="">
          <xdr:nvSpPr>
            <xdr:cNvPr id="60447" name="Option Button 31" hidden="1">
              <a:extLst>
                <a:ext uri="{63B3BB69-23CF-44E3-9099-C40C66FF867C}">
                  <a14:compatExt spid="_x0000_s60447"/>
                </a:ext>
                <a:ext uri="{FF2B5EF4-FFF2-40B4-BE49-F238E27FC236}">
                  <a16:creationId xmlns:a16="http://schemas.microsoft.com/office/drawing/2014/main" id="{00000000-0008-0000-2800-00001F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60448" name="Group Box 32" hidden="1">
              <a:extLst>
                <a:ext uri="{63B3BB69-23CF-44E3-9099-C40C66FF867C}">
                  <a14:compatExt spid="_x0000_s60448"/>
                </a:ext>
                <a:ext uri="{FF2B5EF4-FFF2-40B4-BE49-F238E27FC236}">
                  <a16:creationId xmlns:a16="http://schemas.microsoft.com/office/drawing/2014/main" id="{00000000-0008-0000-2800-000020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60449" name="Option Button 33" hidden="1">
              <a:extLst>
                <a:ext uri="{63B3BB69-23CF-44E3-9099-C40C66FF867C}">
                  <a14:compatExt spid="_x0000_s60449"/>
                </a:ext>
                <a:ext uri="{FF2B5EF4-FFF2-40B4-BE49-F238E27FC236}">
                  <a16:creationId xmlns:a16="http://schemas.microsoft.com/office/drawing/2014/main" id="{00000000-0008-0000-2800-000021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60450" name="Option Button 34" hidden="1">
              <a:extLst>
                <a:ext uri="{63B3BB69-23CF-44E3-9099-C40C66FF867C}">
                  <a14:compatExt spid="_x0000_s60450"/>
                </a:ext>
                <a:ext uri="{FF2B5EF4-FFF2-40B4-BE49-F238E27FC236}">
                  <a16:creationId xmlns:a16="http://schemas.microsoft.com/office/drawing/2014/main" id="{00000000-0008-0000-2800-00002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13</xdr:col>
          <xdr:colOff>0</xdr:colOff>
          <xdr:row>7</xdr:row>
          <xdr:rowOff>0</xdr:rowOff>
        </xdr:to>
        <xdr:sp macro="" textlink="">
          <xdr:nvSpPr>
            <xdr:cNvPr id="60451" name="Group Box 35" hidden="1">
              <a:extLst>
                <a:ext uri="{63B3BB69-23CF-44E3-9099-C40C66FF867C}">
                  <a14:compatExt spid="_x0000_s60451"/>
                </a:ext>
                <a:ext uri="{FF2B5EF4-FFF2-40B4-BE49-F238E27FC236}">
                  <a16:creationId xmlns:a16="http://schemas.microsoft.com/office/drawing/2014/main" id="{00000000-0008-0000-2800-000023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xdr:row>
          <xdr:rowOff>0</xdr:rowOff>
        </xdr:from>
        <xdr:to>
          <xdr:col>7</xdr:col>
          <xdr:colOff>175260</xdr:colOff>
          <xdr:row>7</xdr:row>
          <xdr:rowOff>0</xdr:rowOff>
        </xdr:to>
        <xdr:sp macro="" textlink="">
          <xdr:nvSpPr>
            <xdr:cNvPr id="60452" name="Option Button 36" hidden="1">
              <a:extLst>
                <a:ext uri="{63B3BB69-23CF-44E3-9099-C40C66FF867C}">
                  <a14:compatExt spid="_x0000_s60452"/>
                </a:ext>
                <a:ext uri="{FF2B5EF4-FFF2-40B4-BE49-F238E27FC236}">
                  <a16:creationId xmlns:a16="http://schemas.microsoft.com/office/drawing/2014/main" id="{00000000-0008-0000-2800-00002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6</xdr:row>
          <xdr:rowOff>0</xdr:rowOff>
        </xdr:from>
        <xdr:to>
          <xdr:col>9</xdr:col>
          <xdr:colOff>175260</xdr:colOff>
          <xdr:row>7</xdr:row>
          <xdr:rowOff>0</xdr:rowOff>
        </xdr:to>
        <xdr:sp macro="" textlink="">
          <xdr:nvSpPr>
            <xdr:cNvPr id="60453" name="Option Button 37" hidden="1">
              <a:extLst>
                <a:ext uri="{63B3BB69-23CF-44E3-9099-C40C66FF867C}">
                  <a14:compatExt spid="_x0000_s60453"/>
                </a:ext>
                <a:ext uri="{FF2B5EF4-FFF2-40B4-BE49-F238E27FC236}">
                  <a16:creationId xmlns:a16="http://schemas.microsoft.com/office/drawing/2014/main" id="{00000000-0008-0000-2800-00002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6</xdr:row>
          <xdr:rowOff>0</xdr:rowOff>
        </xdr:from>
        <xdr:to>
          <xdr:col>10</xdr:col>
          <xdr:colOff>175260</xdr:colOff>
          <xdr:row>7</xdr:row>
          <xdr:rowOff>0</xdr:rowOff>
        </xdr:to>
        <xdr:sp macro="" textlink="">
          <xdr:nvSpPr>
            <xdr:cNvPr id="60454" name="Option Button 38" hidden="1">
              <a:extLst>
                <a:ext uri="{63B3BB69-23CF-44E3-9099-C40C66FF867C}">
                  <a14:compatExt spid="_x0000_s60454"/>
                </a:ext>
                <a:ext uri="{FF2B5EF4-FFF2-40B4-BE49-F238E27FC236}">
                  <a16:creationId xmlns:a16="http://schemas.microsoft.com/office/drawing/2014/main" id="{00000000-0008-0000-2800-00002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8</xdr:row>
          <xdr:rowOff>0</xdr:rowOff>
        </xdr:to>
        <xdr:sp macro="" textlink="">
          <xdr:nvSpPr>
            <xdr:cNvPr id="60455" name="Group Box 39" hidden="1">
              <a:extLst>
                <a:ext uri="{63B3BB69-23CF-44E3-9099-C40C66FF867C}">
                  <a14:compatExt spid="_x0000_s60455"/>
                </a:ext>
                <a:ext uri="{FF2B5EF4-FFF2-40B4-BE49-F238E27FC236}">
                  <a16:creationId xmlns:a16="http://schemas.microsoft.com/office/drawing/2014/main" id="{00000000-0008-0000-2800-000027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7</xdr:row>
          <xdr:rowOff>0</xdr:rowOff>
        </xdr:from>
        <xdr:to>
          <xdr:col>7</xdr:col>
          <xdr:colOff>175260</xdr:colOff>
          <xdr:row>8</xdr:row>
          <xdr:rowOff>0</xdr:rowOff>
        </xdr:to>
        <xdr:sp macro="" textlink="">
          <xdr:nvSpPr>
            <xdr:cNvPr id="60456" name="Option Button 40" hidden="1">
              <a:extLst>
                <a:ext uri="{63B3BB69-23CF-44E3-9099-C40C66FF867C}">
                  <a14:compatExt spid="_x0000_s60456"/>
                </a:ext>
                <a:ext uri="{FF2B5EF4-FFF2-40B4-BE49-F238E27FC236}">
                  <a16:creationId xmlns:a16="http://schemas.microsoft.com/office/drawing/2014/main" id="{00000000-0008-0000-2800-00002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xdr:row>
          <xdr:rowOff>0</xdr:rowOff>
        </xdr:from>
        <xdr:to>
          <xdr:col>9</xdr:col>
          <xdr:colOff>175260</xdr:colOff>
          <xdr:row>8</xdr:row>
          <xdr:rowOff>0</xdr:rowOff>
        </xdr:to>
        <xdr:sp macro="" textlink="">
          <xdr:nvSpPr>
            <xdr:cNvPr id="60457" name="Option Button 41" hidden="1">
              <a:extLst>
                <a:ext uri="{63B3BB69-23CF-44E3-9099-C40C66FF867C}">
                  <a14:compatExt spid="_x0000_s60457"/>
                </a:ext>
                <a:ext uri="{FF2B5EF4-FFF2-40B4-BE49-F238E27FC236}">
                  <a16:creationId xmlns:a16="http://schemas.microsoft.com/office/drawing/2014/main" id="{00000000-0008-0000-2800-00002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7</xdr:row>
          <xdr:rowOff>0</xdr:rowOff>
        </xdr:from>
        <xdr:to>
          <xdr:col>10</xdr:col>
          <xdr:colOff>175260</xdr:colOff>
          <xdr:row>8</xdr:row>
          <xdr:rowOff>0</xdr:rowOff>
        </xdr:to>
        <xdr:sp macro="" textlink="">
          <xdr:nvSpPr>
            <xdr:cNvPr id="60458" name="Option Button 42" hidden="1">
              <a:extLst>
                <a:ext uri="{63B3BB69-23CF-44E3-9099-C40C66FF867C}">
                  <a14:compatExt spid="_x0000_s60458"/>
                </a:ext>
                <a:ext uri="{FF2B5EF4-FFF2-40B4-BE49-F238E27FC236}">
                  <a16:creationId xmlns:a16="http://schemas.microsoft.com/office/drawing/2014/main" id="{00000000-0008-0000-2800-00002A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8</xdr:row>
          <xdr:rowOff>495300</xdr:rowOff>
        </xdr:to>
        <xdr:sp macro="" textlink="">
          <xdr:nvSpPr>
            <xdr:cNvPr id="60459" name="Group Box 43" hidden="1">
              <a:extLst>
                <a:ext uri="{63B3BB69-23CF-44E3-9099-C40C66FF867C}">
                  <a14:compatExt spid="_x0000_s60459"/>
                </a:ext>
                <a:ext uri="{FF2B5EF4-FFF2-40B4-BE49-F238E27FC236}">
                  <a16:creationId xmlns:a16="http://schemas.microsoft.com/office/drawing/2014/main" id="{00000000-0008-0000-2800-00002B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8</xdr:row>
          <xdr:rowOff>495300</xdr:rowOff>
        </xdr:to>
        <xdr:sp macro="" textlink="">
          <xdr:nvSpPr>
            <xdr:cNvPr id="60460" name="Option Button 44" hidden="1">
              <a:extLst>
                <a:ext uri="{63B3BB69-23CF-44E3-9099-C40C66FF867C}">
                  <a14:compatExt spid="_x0000_s60460"/>
                </a:ext>
                <a:ext uri="{FF2B5EF4-FFF2-40B4-BE49-F238E27FC236}">
                  <a16:creationId xmlns:a16="http://schemas.microsoft.com/office/drawing/2014/main" id="{00000000-0008-0000-2800-00002C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8</xdr:row>
          <xdr:rowOff>495300</xdr:rowOff>
        </xdr:to>
        <xdr:sp macro="" textlink="">
          <xdr:nvSpPr>
            <xdr:cNvPr id="60461" name="Option Button 45" hidden="1">
              <a:extLst>
                <a:ext uri="{63B3BB69-23CF-44E3-9099-C40C66FF867C}">
                  <a14:compatExt spid="_x0000_s60461"/>
                </a:ext>
                <a:ext uri="{FF2B5EF4-FFF2-40B4-BE49-F238E27FC236}">
                  <a16:creationId xmlns:a16="http://schemas.microsoft.com/office/drawing/2014/main" id="{00000000-0008-0000-2800-00002D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8</xdr:row>
          <xdr:rowOff>495300</xdr:rowOff>
        </xdr:to>
        <xdr:sp macro="" textlink="">
          <xdr:nvSpPr>
            <xdr:cNvPr id="60462" name="Option Button 46" hidden="1">
              <a:extLst>
                <a:ext uri="{63B3BB69-23CF-44E3-9099-C40C66FF867C}">
                  <a14:compatExt spid="_x0000_s60462"/>
                </a:ext>
                <a:ext uri="{FF2B5EF4-FFF2-40B4-BE49-F238E27FC236}">
                  <a16:creationId xmlns:a16="http://schemas.microsoft.com/office/drawing/2014/main" id="{00000000-0008-0000-2800-00002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60463" name="Group Box 47" hidden="1">
              <a:extLst>
                <a:ext uri="{63B3BB69-23CF-44E3-9099-C40C66FF867C}">
                  <a14:compatExt spid="_x0000_s60463"/>
                </a:ext>
                <a:ext uri="{FF2B5EF4-FFF2-40B4-BE49-F238E27FC236}">
                  <a16:creationId xmlns:a16="http://schemas.microsoft.com/office/drawing/2014/main" id="{00000000-0008-0000-2800-00002F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60464" name="Option Button 48" hidden="1">
              <a:extLst>
                <a:ext uri="{63B3BB69-23CF-44E3-9099-C40C66FF867C}">
                  <a14:compatExt spid="_x0000_s60464"/>
                </a:ext>
                <a:ext uri="{FF2B5EF4-FFF2-40B4-BE49-F238E27FC236}">
                  <a16:creationId xmlns:a16="http://schemas.microsoft.com/office/drawing/2014/main" id="{00000000-0008-0000-2800-000030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60465" name="Option Button 49" hidden="1">
              <a:extLst>
                <a:ext uri="{63B3BB69-23CF-44E3-9099-C40C66FF867C}">
                  <a14:compatExt spid="_x0000_s60465"/>
                </a:ext>
                <a:ext uri="{FF2B5EF4-FFF2-40B4-BE49-F238E27FC236}">
                  <a16:creationId xmlns:a16="http://schemas.microsoft.com/office/drawing/2014/main" id="{00000000-0008-0000-2800-000031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60466" name="Option Button 50" hidden="1">
              <a:extLst>
                <a:ext uri="{63B3BB69-23CF-44E3-9099-C40C66FF867C}">
                  <a14:compatExt spid="_x0000_s60466"/>
                </a:ext>
                <a:ext uri="{FF2B5EF4-FFF2-40B4-BE49-F238E27FC236}">
                  <a16:creationId xmlns:a16="http://schemas.microsoft.com/office/drawing/2014/main" id="{00000000-0008-0000-2800-00003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60467" name="Group Box 51" hidden="1">
              <a:extLst>
                <a:ext uri="{63B3BB69-23CF-44E3-9099-C40C66FF867C}">
                  <a14:compatExt spid="_x0000_s60467"/>
                </a:ext>
                <a:ext uri="{FF2B5EF4-FFF2-40B4-BE49-F238E27FC236}">
                  <a16:creationId xmlns:a16="http://schemas.microsoft.com/office/drawing/2014/main" id="{00000000-0008-0000-2800-000033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60468" name="Option Button 52" hidden="1">
              <a:extLst>
                <a:ext uri="{63B3BB69-23CF-44E3-9099-C40C66FF867C}">
                  <a14:compatExt spid="_x0000_s60468"/>
                </a:ext>
                <a:ext uri="{FF2B5EF4-FFF2-40B4-BE49-F238E27FC236}">
                  <a16:creationId xmlns:a16="http://schemas.microsoft.com/office/drawing/2014/main" id="{00000000-0008-0000-2800-00003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60469" name="Option Button 53" hidden="1">
              <a:extLst>
                <a:ext uri="{63B3BB69-23CF-44E3-9099-C40C66FF867C}">
                  <a14:compatExt spid="_x0000_s60469"/>
                </a:ext>
                <a:ext uri="{FF2B5EF4-FFF2-40B4-BE49-F238E27FC236}">
                  <a16:creationId xmlns:a16="http://schemas.microsoft.com/office/drawing/2014/main" id="{00000000-0008-0000-2800-00003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60470" name="Option Button 54" hidden="1">
              <a:extLst>
                <a:ext uri="{63B3BB69-23CF-44E3-9099-C40C66FF867C}">
                  <a14:compatExt spid="_x0000_s60470"/>
                </a:ext>
                <a:ext uri="{FF2B5EF4-FFF2-40B4-BE49-F238E27FC236}">
                  <a16:creationId xmlns:a16="http://schemas.microsoft.com/office/drawing/2014/main" id="{00000000-0008-0000-2800-00003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60471" name="Group Box 55" hidden="1">
              <a:extLst>
                <a:ext uri="{63B3BB69-23CF-44E3-9099-C40C66FF867C}">
                  <a14:compatExt spid="_x0000_s60471"/>
                </a:ext>
                <a:ext uri="{FF2B5EF4-FFF2-40B4-BE49-F238E27FC236}">
                  <a16:creationId xmlns:a16="http://schemas.microsoft.com/office/drawing/2014/main" id="{00000000-0008-0000-2800-000037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60472" name="Option Button 56" hidden="1">
              <a:extLst>
                <a:ext uri="{63B3BB69-23CF-44E3-9099-C40C66FF867C}">
                  <a14:compatExt spid="_x0000_s60472"/>
                </a:ext>
                <a:ext uri="{FF2B5EF4-FFF2-40B4-BE49-F238E27FC236}">
                  <a16:creationId xmlns:a16="http://schemas.microsoft.com/office/drawing/2014/main" id="{00000000-0008-0000-2800-00003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60473" name="Option Button 57" hidden="1">
              <a:extLst>
                <a:ext uri="{63B3BB69-23CF-44E3-9099-C40C66FF867C}">
                  <a14:compatExt spid="_x0000_s60473"/>
                </a:ext>
                <a:ext uri="{FF2B5EF4-FFF2-40B4-BE49-F238E27FC236}">
                  <a16:creationId xmlns:a16="http://schemas.microsoft.com/office/drawing/2014/main" id="{00000000-0008-0000-2800-00003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60474" name="Option Button 58" hidden="1">
              <a:extLst>
                <a:ext uri="{63B3BB69-23CF-44E3-9099-C40C66FF867C}">
                  <a14:compatExt spid="_x0000_s60474"/>
                </a:ext>
                <a:ext uri="{FF2B5EF4-FFF2-40B4-BE49-F238E27FC236}">
                  <a16:creationId xmlns:a16="http://schemas.microsoft.com/office/drawing/2014/main" id="{00000000-0008-0000-2800-00003A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60475" name="Group Box 59" hidden="1">
              <a:extLst>
                <a:ext uri="{63B3BB69-23CF-44E3-9099-C40C66FF867C}">
                  <a14:compatExt spid="_x0000_s60475"/>
                </a:ext>
                <a:ext uri="{FF2B5EF4-FFF2-40B4-BE49-F238E27FC236}">
                  <a16:creationId xmlns:a16="http://schemas.microsoft.com/office/drawing/2014/main" id="{00000000-0008-0000-2800-00003BE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60476" name="Option Button 60" hidden="1">
              <a:extLst>
                <a:ext uri="{63B3BB69-23CF-44E3-9099-C40C66FF867C}">
                  <a14:compatExt spid="_x0000_s60476"/>
                </a:ext>
                <a:ext uri="{FF2B5EF4-FFF2-40B4-BE49-F238E27FC236}">
                  <a16:creationId xmlns:a16="http://schemas.microsoft.com/office/drawing/2014/main" id="{00000000-0008-0000-2800-00003C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60477" name="Option Button 61" hidden="1">
              <a:extLst>
                <a:ext uri="{63B3BB69-23CF-44E3-9099-C40C66FF867C}">
                  <a14:compatExt spid="_x0000_s60477"/>
                </a:ext>
                <a:ext uri="{FF2B5EF4-FFF2-40B4-BE49-F238E27FC236}">
                  <a16:creationId xmlns:a16="http://schemas.microsoft.com/office/drawing/2014/main" id="{00000000-0008-0000-2800-00003D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60478" name="Option Button 62" hidden="1">
              <a:extLst>
                <a:ext uri="{63B3BB69-23CF-44E3-9099-C40C66FF867C}">
                  <a14:compatExt spid="_x0000_s60478"/>
                </a:ext>
                <a:ext uri="{FF2B5EF4-FFF2-40B4-BE49-F238E27FC236}">
                  <a16:creationId xmlns:a16="http://schemas.microsoft.com/office/drawing/2014/main" id="{00000000-0008-0000-2800-00003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60479" name="Check Box 63" hidden="1">
              <a:extLst>
                <a:ext uri="{63B3BB69-23CF-44E3-9099-C40C66FF867C}">
                  <a14:compatExt spid="_x0000_s60479"/>
                </a:ext>
                <a:ext uri="{FF2B5EF4-FFF2-40B4-BE49-F238E27FC236}">
                  <a16:creationId xmlns:a16="http://schemas.microsoft.com/office/drawing/2014/main" id="{00000000-0008-0000-2800-00003F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60480" name="Check Box 64" hidden="1">
              <a:extLst>
                <a:ext uri="{63B3BB69-23CF-44E3-9099-C40C66FF867C}">
                  <a14:compatExt spid="_x0000_s60480"/>
                </a:ext>
                <a:ext uri="{FF2B5EF4-FFF2-40B4-BE49-F238E27FC236}">
                  <a16:creationId xmlns:a16="http://schemas.microsoft.com/office/drawing/2014/main" id="{00000000-0008-0000-2800-000040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60481" name="Check Box 65" hidden="1">
              <a:extLst>
                <a:ext uri="{63B3BB69-23CF-44E3-9099-C40C66FF867C}">
                  <a14:compatExt spid="_x0000_s60481"/>
                </a:ext>
                <a:ext uri="{FF2B5EF4-FFF2-40B4-BE49-F238E27FC236}">
                  <a16:creationId xmlns:a16="http://schemas.microsoft.com/office/drawing/2014/main" id="{00000000-0008-0000-2800-000041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60482" name="Check Box 66" hidden="1">
              <a:extLst>
                <a:ext uri="{63B3BB69-23CF-44E3-9099-C40C66FF867C}">
                  <a14:compatExt spid="_x0000_s60482"/>
                </a:ext>
                <a:ext uri="{FF2B5EF4-FFF2-40B4-BE49-F238E27FC236}">
                  <a16:creationId xmlns:a16="http://schemas.microsoft.com/office/drawing/2014/main" id="{00000000-0008-0000-2800-00004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60483" name="Check Box 67" hidden="1">
              <a:extLst>
                <a:ext uri="{63B3BB69-23CF-44E3-9099-C40C66FF867C}">
                  <a14:compatExt spid="_x0000_s60483"/>
                </a:ext>
                <a:ext uri="{FF2B5EF4-FFF2-40B4-BE49-F238E27FC236}">
                  <a16:creationId xmlns:a16="http://schemas.microsoft.com/office/drawing/2014/main" id="{00000000-0008-0000-2800-000043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60484" name="Check Box 68" hidden="1">
              <a:extLst>
                <a:ext uri="{63B3BB69-23CF-44E3-9099-C40C66FF867C}">
                  <a14:compatExt spid="_x0000_s60484"/>
                </a:ext>
                <a:ext uri="{FF2B5EF4-FFF2-40B4-BE49-F238E27FC236}">
                  <a16:creationId xmlns:a16="http://schemas.microsoft.com/office/drawing/2014/main" id="{00000000-0008-0000-2800-00004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60485" name="Check Box 69" hidden="1">
              <a:extLst>
                <a:ext uri="{63B3BB69-23CF-44E3-9099-C40C66FF867C}">
                  <a14:compatExt spid="_x0000_s60485"/>
                </a:ext>
                <a:ext uri="{FF2B5EF4-FFF2-40B4-BE49-F238E27FC236}">
                  <a16:creationId xmlns:a16="http://schemas.microsoft.com/office/drawing/2014/main" id="{00000000-0008-0000-2800-00004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60486" name="Check Box 70" hidden="1">
              <a:extLst>
                <a:ext uri="{63B3BB69-23CF-44E3-9099-C40C66FF867C}">
                  <a14:compatExt spid="_x0000_s60486"/>
                </a:ext>
                <a:ext uri="{FF2B5EF4-FFF2-40B4-BE49-F238E27FC236}">
                  <a16:creationId xmlns:a16="http://schemas.microsoft.com/office/drawing/2014/main" id="{00000000-0008-0000-2800-00004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60487" name="Check Box 71" hidden="1">
              <a:extLst>
                <a:ext uri="{63B3BB69-23CF-44E3-9099-C40C66FF867C}">
                  <a14:compatExt spid="_x0000_s60487"/>
                </a:ext>
                <a:ext uri="{FF2B5EF4-FFF2-40B4-BE49-F238E27FC236}">
                  <a16:creationId xmlns:a16="http://schemas.microsoft.com/office/drawing/2014/main" id="{00000000-0008-0000-2800-000047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61479" name="Group Box 39" hidden="1">
              <a:extLst>
                <a:ext uri="{63B3BB69-23CF-44E3-9099-C40C66FF867C}">
                  <a14:compatExt spid="_x0000_s61479"/>
                </a:ext>
                <a:ext uri="{FF2B5EF4-FFF2-40B4-BE49-F238E27FC236}">
                  <a16:creationId xmlns:a16="http://schemas.microsoft.com/office/drawing/2014/main" id="{00000000-0008-0000-2900-000027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61480" name="Option Button 40" hidden="1">
              <a:extLst>
                <a:ext uri="{63B3BB69-23CF-44E3-9099-C40C66FF867C}">
                  <a14:compatExt spid="_x0000_s61480"/>
                </a:ext>
                <a:ext uri="{FF2B5EF4-FFF2-40B4-BE49-F238E27FC236}">
                  <a16:creationId xmlns:a16="http://schemas.microsoft.com/office/drawing/2014/main" id="{00000000-0008-0000-2900-00002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61481" name="Option Button 41" hidden="1">
              <a:extLst>
                <a:ext uri="{63B3BB69-23CF-44E3-9099-C40C66FF867C}">
                  <a14:compatExt spid="_x0000_s61481"/>
                </a:ext>
                <a:ext uri="{FF2B5EF4-FFF2-40B4-BE49-F238E27FC236}">
                  <a16:creationId xmlns:a16="http://schemas.microsoft.com/office/drawing/2014/main" id="{00000000-0008-0000-2900-00002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8</xdr:row>
          <xdr:rowOff>22860</xdr:rowOff>
        </xdr:to>
        <xdr:sp macro="" textlink="">
          <xdr:nvSpPr>
            <xdr:cNvPr id="61482" name="Group Box 42" hidden="1">
              <a:extLst>
                <a:ext uri="{63B3BB69-23CF-44E3-9099-C40C66FF867C}">
                  <a14:compatExt spid="_x0000_s61482"/>
                </a:ext>
                <a:ext uri="{FF2B5EF4-FFF2-40B4-BE49-F238E27FC236}">
                  <a16:creationId xmlns:a16="http://schemas.microsoft.com/office/drawing/2014/main" id="{00000000-0008-0000-2900-00002A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8</xdr:row>
          <xdr:rowOff>22860</xdr:rowOff>
        </xdr:to>
        <xdr:sp macro="" textlink="">
          <xdr:nvSpPr>
            <xdr:cNvPr id="61483" name="Option Button 43" hidden="1">
              <a:extLst>
                <a:ext uri="{63B3BB69-23CF-44E3-9099-C40C66FF867C}">
                  <a14:compatExt spid="_x0000_s61483"/>
                </a:ext>
                <a:ext uri="{FF2B5EF4-FFF2-40B4-BE49-F238E27FC236}">
                  <a16:creationId xmlns:a16="http://schemas.microsoft.com/office/drawing/2014/main" id="{00000000-0008-0000-2900-00002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8</xdr:row>
          <xdr:rowOff>22860</xdr:rowOff>
        </xdr:to>
        <xdr:sp macro="" textlink="">
          <xdr:nvSpPr>
            <xdr:cNvPr id="61484" name="Option Button 44" hidden="1">
              <a:extLst>
                <a:ext uri="{63B3BB69-23CF-44E3-9099-C40C66FF867C}">
                  <a14:compatExt spid="_x0000_s61484"/>
                </a:ext>
                <a:ext uri="{FF2B5EF4-FFF2-40B4-BE49-F238E27FC236}">
                  <a16:creationId xmlns:a16="http://schemas.microsoft.com/office/drawing/2014/main" id="{00000000-0008-0000-2900-00002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22860</xdr:rowOff>
        </xdr:to>
        <xdr:sp macro="" textlink="">
          <xdr:nvSpPr>
            <xdr:cNvPr id="61485" name="Group Box 45" hidden="1">
              <a:extLst>
                <a:ext uri="{63B3BB69-23CF-44E3-9099-C40C66FF867C}">
                  <a14:compatExt spid="_x0000_s61485"/>
                </a:ext>
                <a:ext uri="{FF2B5EF4-FFF2-40B4-BE49-F238E27FC236}">
                  <a16:creationId xmlns:a16="http://schemas.microsoft.com/office/drawing/2014/main" id="{00000000-0008-0000-2900-00002D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22860</xdr:rowOff>
        </xdr:to>
        <xdr:sp macro="" textlink="">
          <xdr:nvSpPr>
            <xdr:cNvPr id="61486" name="Option Button 46" hidden="1">
              <a:extLst>
                <a:ext uri="{63B3BB69-23CF-44E3-9099-C40C66FF867C}">
                  <a14:compatExt spid="_x0000_s61486"/>
                </a:ext>
                <a:ext uri="{FF2B5EF4-FFF2-40B4-BE49-F238E27FC236}">
                  <a16:creationId xmlns:a16="http://schemas.microsoft.com/office/drawing/2014/main" id="{00000000-0008-0000-2900-00002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22860</xdr:rowOff>
        </xdr:to>
        <xdr:sp macro="" textlink="">
          <xdr:nvSpPr>
            <xdr:cNvPr id="61487" name="Option Button 47" hidden="1">
              <a:extLst>
                <a:ext uri="{63B3BB69-23CF-44E3-9099-C40C66FF867C}">
                  <a14:compatExt spid="_x0000_s61487"/>
                </a:ext>
                <a:ext uri="{FF2B5EF4-FFF2-40B4-BE49-F238E27FC236}">
                  <a16:creationId xmlns:a16="http://schemas.microsoft.com/office/drawing/2014/main" id="{00000000-0008-0000-2900-00002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61488" name="Group Box 48" hidden="1">
              <a:extLst>
                <a:ext uri="{63B3BB69-23CF-44E3-9099-C40C66FF867C}">
                  <a14:compatExt spid="_x0000_s61488"/>
                </a:ext>
                <a:ext uri="{FF2B5EF4-FFF2-40B4-BE49-F238E27FC236}">
                  <a16:creationId xmlns:a16="http://schemas.microsoft.com/office/drawing/2014/main" id="{00000000-0008-0000-2900-000030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61489" name="Option Button 49" hidden="1">
              <a:extLst>
                <a:ext uri="{63B3BB69-23CF-44E3-9099-C40C66FF867C}">
                  <a14:compatExt spid="_x0000_s61489"/>
                </a:ext>
                <a:ext uri="{FF2B5EF4-FFF2-40B4-BE49-F238E27FC236}">
                  <a16:creationId xmlns:a16="http://schemas.microsoft.com/office/drawing/2014/main" id="{00000000-0008-0000-2900-00003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61490" name="Option Button 50" hidden="1">
              <a:extLst>
                <a:ext uri="{63B3BB69-23CF-44E3-9099-C40C66FF867C}">
                  <a14:compatExt spid="_x0000_s61490"/>
                </a:ext>
                <a:ext uri="{FF2B5EF4-FFF2-40B4-BE49-F238E27FC236}">
                  <a16:creationId xmlns:a16="http://schemas.microsoft.com/office/drawing/2014/main" id="{00000000-0008-0000-2900-00003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61491" name="Group Box 51" hidden="1">
              <a:extLst>
                <a:ext uri="{63B3BB69-23CF-44E3-9099-C40C66FF867C}">
                  <a14:compatExt spid="_x0000_s61491"/>
                </a:ext>
                <a:ext uri="{FF2B5EF4-FFF2-40B4-BE49-F238E27FC236}">
                  <a16:creationId xmlns:a16="http://schemas.microsoft.com/office/drawing/2014/main" id="{00000000-0008-0000-2900-000033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61492" name="Option Button 52" hidden="1">
              <a:extLst>
                <a:ext uri="{63B3BB69-23CF-44E3-9099-C40C66FF867C}">
                  <a14:compatExt spid="_x0000_s61492"/>
                </a:ext>
                <a:ext uri="{FF2B5EF4-FFF2-40B4-BE49-F238E27FC236}">
                  <a16:creationId xmlns:a16="http://schemas.microsoft.com/office/drawing/2014/main" id="{00000000-0008-0000-2900-00003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61493" name="Option Button 53" hidden="1">
              <a:extLst>
                <a:ext uri="{63B3BB69-23CF-44E3-9099-C40C66FF867C}">
                  <a14:compatExt spid="_x0000_s61493"/>
                </a:ext>
                <a:ext uri="{FF2B5EF4-FFF2-40B4-BE49-F238E27FC236}">
                  <a16:creationId xmlns:a16="http://schemas.microsoft.com/office/drawing/2014/main" id="{00000000-0008-0000-2900-00003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61494" name="Option Button 54" hidden="1">
              <a:extLst>
                <a:ext uri="{63B3BB69-23CF-44E3-9099-C40C66FF867C}">
                  <a14:compatExt spid="_x0000_s61494"/>
                </a:ext>
                <a:ext uri="{FF2B5EF4-FFF2-40B4-BE49-F238E27FC236}">
                  <a16:creationId xmlns:a16="http://schemas.microsoft.com/office/drawing/2014/main" id="{00000000-0008-0000-2900-00003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0</xdr:rowOff>
        </xdr:to>
        <xdr:sp macro="" textlink="">
          <xdr:nvSpPr>
            <xdr:cNvPr id="61495" name="Group Box 55" hidden="1">
              <a:extLst>
                <a:ext uri="{63B3BB69-23CF-44E3-9099-C40C66FF867C}">
                  <a14:compatExt spid="_x0000_s61495"/>
                </a:ext>
                <a:ext uri="{FF2B5EF4-FFF2-40B4-BE49-F238E27FC236}">
                  <a16:creationId xmlns:a16="http://schemas.microsoft.com/office/drawing/2014/main" id="{00000000-0008-0000-2900-000037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0</xdr:rowOff>
        </xdr:to>
        <xdr:sp macro="" textlink="">
          <xdr:nvSpPr>
            <xdr:cNvPr id="61496" name="Option Button 56" hidden="1">
              <a:extLst>
                <a:ext uri="{63B3BB69-23CF-44E3-9099-C40C66FF867C}">
                  <a14:compatExt spid="_x0000_s61496"/>
                </a:ext>
                <a:ext uri="{FF2B5EF4-FFF2-40B4-BE49-F238E27FC236}">
                  <a16:creationId xmlns:a16="http://schemas.microsoft.com/office/drawing/2014/main" id="{00000000-0008-0000-2900-00003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0</xdr:rowOff>
        </xdr:to>
        <xdr:sp macro="" textlink="">
          <xdr:nvSpPr>
            <xdr:cNvPr id="61497" name="Option Button 57" hidden="1">
              <a:extLst>
                <a:ext uri="{63B3BB69-23CF-44E3-9099-C40C66FF867C}">
                  <a14:compatExt spid="_x0000_s61497"/>
                </a:ext>
                <a:ext uri="{FF2B5EF4-FFF2-40B4-BE49-F238E27FC236}">
                  <a16:creationId xmlns:a16="http://schemas.microsoft.com/office/drawing/2014/main" id="{00000000-0008-0000-2900-00003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0</xdr:rowOff>
        </xdr:to>
        <xdr:sp macro="" textlink="">
          <xdr:nvSpPr>
            <xdr:cNvPr id="61498" name="Option Button 58" hidden="1">
              <a:extLst>
                <a:ext uri="{63B3BB69-23CF-44E3-9099-C40C66FF867C}">
                  <a14:compatExt spid="_x0000_s61498"/>
                </a:ext>
                <a:ext uri="{FF2B5EF4-FFF2-40B4-BE49-F238E27FC236}">
                  <a16:creationId xmlns:a16="http://schemas.microsoft.com/office/drawing/2014/main" id="{00000000-0008-0000-2900-00003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13</xdr:col>
          <xdr:colOff>0</xdr:colOff>
          <xdr:row>11</xdr:row>
          <xdr:rowOff>0</xdr:rowOff>
        </xdr:to>
        <xdr:sp macro="" textlink="">
          <xdr:nvSpPr>
            <xdr:cNvPr id="61499" name="Group Box 59" hidden="1">
              <a:extLst>
                <a:ext uri="{63B3BB69-23CF-44E3-9099-C40C66FF867C}">
                  <a14:compatExt spid="_x0000_s61499"/>
                </a:ext>
                <a:ext uri="{FF2B5EF4-FFF2-40B4-BE49-F238E27FC236}">
                  <a16:creationId xmlns:a16="http://schemas.microsoft.com/office/drawing/2014/main" id="{00000000-0008-0000-2900-00003B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xdr:row>
          <xdr:rowOff>0</xdr:rowOff>
        </xdr:from>
        <xdr:to>
          <xdr:col>7</xdr:col>
          <xdr:colOff>175260</xdr:colOff>
          <xdr:row>11</xdr:row>
          <xdr:rowOff>0</xdr:rowOff>
        </xdr:to>
        <xdr:sp macro="" textlink="">
          <xdr:nvSpPr>
            <xdr:cNvPr id="61500" name="Option Button 60" hidden="1">
              <a:extLst>
                <a:ext uri="{63B3BB69-23CF-44E3-9099-C40C66FF867C}">
                  <a14:compatExt spid="_x0000_s61500"/>
                </a:ext>
                <a:ext uri="{FF2B5EF4-FFF2-40B4-BE49-F238E27FC236}">
                  <a16:creationId xmlns:a16="http://schemas.microsoft.com/office/drawing/2014/main" id="{00000000-0008-0000-2900-00003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10</xdr:row>
          <xdr:rowOff>0</xdr:rowOff>
        </xdr:from>
        <xdr:to>
          <xdr:col>9</xdr:col>
          <xdr:colOff>175260</xdr:colOff>
          <xdr:row>11</xdr:row>
          <xdr:rowOff>0</xdr:rowOff>
        </xdr:to>
        <xdr:sp macro="" textlink="">
          <xdr:nvSpPr>
            <xdr:cNvPr id="61501" name="Option Button 61" hidden="1">
              <a:extLst>
                <a:ext uri="{63B3BB69-23CF-44E3-9099-C40C66FF867C}">
                  <a14:compatExt spid="_x0000_s61501"/>
                </a:ext>
                <a:ext uri="{FF2B5EF4-FFF2-40B4-BE49-F238E27FC236}">
                  <a16:creationId xmlns:a16="http://schemas.microsoft.com/office/drawing/2014/main" id="{00000000-0008-0000-2900-00003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10</xdr:row>
          <xdr:rowOff>0</xdr:rowOff>
        </xdr:from>
        <xdr:to>
          <xdr:col>10</xdr:col>
          <xdr:colOff>175260</xdr:colOff>
          <xdr:row>11</xdr:row>
          <xdr:rowOff>0</xdr:rowOff>
        </xdr:to>
        <xdr:sp macro="" textlink="">
          <xdr:nvSpPr>
            <xdr:cNvPr id="61502" name="Option Button 62" hidden="1">
              <a:extLst>
                <a:ext uri="{63B3BB69-23CF-44E3-9099-C40C66FF867C}">
                  <a14:compatExt spid="_x0000_s61502"/>
                </a:ext>
                <a:ext uri="{FF2B5EF4-FFF2-40B4-BE49-F238E27FC236}">
                  <a16:creationId xmlns:a16="http://schemas.microsoft.com/office/drawing/2014/main" id="{00000000-0008-0000-2900-00003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13</xdr:col>
          <xdr:colOff>0</xdr:colOff>
          <xdr:row>12</xdr:row>
          <xdr:rowOff>0</xdr:rowOff>
        </xdr:to>
        <xdr:sp macro="" textlink="">
          <xdr:nvSpPr>
            <xdr:cNvPr id="61503" name="Group Box 63" hidden="1">
              <a:extLst>
                <a:ext uri="{63B3BB69-23CF-44E3-9099-C40C66FF867C}">
                  <a14:compatExt spid="_x0000_s61503"/>
                </a:ext>
                <a:ext uri="{FF2B5EF4-FFF2-40B4-BE49-F238E27FC236}">
                  <a16:creationId xmlns:a16="http://schemas.microsoft.com/office/drawing/2014/main" id="{00000000-0008-0000-2900-00003F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11</xdr:row>
          <xdr:rowOff>0</xdr:rowOff>
        </xdr:from>
        <xdr:to>
          <xdr:col>7</xdr:col>
          <xdr:colOff>175260</xdr:colOff>
          <xdr:row>12</xdr:row>
          <xdr:rowOff>0</xdr:rowOff>
        </xdr:to>
        <xdr:sp macro="" textlink="">
          <xdr:nvSpPr>
            <xdr:cNvPr id="61504" name="Option Button 64" hidden="1">
              <a:extLst>
                <a:ext uri="{63B3BB69-23CF-44E3-9099-C40C66FF867C}">
                  <a14:compatExt spid="_x0000_s61504"/>
                </a:ext>
                <a:ext uri="{FF2B5EF4-FFF2-40B4-BE49-F238E27FC236}">
                  <a16:creationId xmlns:a16="http://schemas.microsoft.com/office/drawing/2014/main" id="{00000000-0008-0000-2900-000040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11</xdr:row>
          <xdr:rowOff>0</xdr:rowOff>
        </xdr:from>
        <xdr:to>
          <xdr:col>8</xdr:col>
          <xdr:colOff>175260</xdr:colOff>
          <xdr:row>12</xdr:row>
          <xdr:rowOff>0</xdr:rowOff>
        </xdr:to>
        <xdr:sp macro="" textlink="">
          <xdr:nvSpPr>
            <xdr:cNvPr id="61505" name="Option Button 65" hidden="1">
              <a:extLst>
                <a:ext uri="{63B3BB69-23CF-44E3-9099-C40C66FF867C}">
                  <a14:compatExt spid="_x0000_s61505"/>
                </a:ext>
                <a:ext uri="{FF2B5EF4-FFF2-40B4-BE49-F238E27FC236}">
                  <a16:creationId xmlns:a16="http://schemas.microsoft.com/office/drawing/2014/main" id="{00000000-0008-0000-2900-00004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11</xdr:row>
          <xdr:rowOff>0</xdr:rowOff>
        </xdr:from>
        <xdr:to>
          <xdr:col>9</xdr:col>
          <xdr:colOff>175260</xdr:colOff>
          <xdr:row>12</xdr:row>
          <xdr:rowOff>0</xdr:rowOff>
        </xdr:to>
        <xdr:sp macro="" textlink="">
          <xdr:nvSpPr>
            <xdr:cNvPr id="61506" name="Option Button 66" hidden="1">
              <a:extLst>
                <a:ext uri="{63B3BB69-23CF-44E3-9099-C40C66FF867C}">
                  <a14:compatExt spid="_x0000_s61506"/>
                </a:ext>
                <a:ext uri="{FF2B5EF4-FFF2-40B4-BE49-F238E27FC236}">
                  <a16:creationId xmlns:a16="http://schemas.microsoft.com/office/drawing/2014/main" id="{00000000-0008-0000-2900-00004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11</xdr:row>
          <xdr:rowOff>0</xdr:rowOff>
        </xdr:from>
        <xdr:to>
          <xdr:col>10</xdr:col>
          <xdr:colOff>175260</xdr:colOff>
          <xdr:row>12</xdr:row>
          <xdr:rowOff>0</xdr:rowOff>
        </xdr:to>
        <xdr:sp macro="" textlink="">
          <xdr:nvSpPr>
            <xdr:cNvPr id="61507" name="Option Button 67" hidden="1">
              <a:extLst>
                <a:ext uri="{63B3BB69-23CF-44E3-9099-C40C66FF867C}">
                  <a14:compatExt spid="_x0000_s61507"/>
                </a:ext>
                <a:ext uri="{FF2B5EF4-FFF2-40B4-BE49-F238E27FC236}">
                  <a16:creationId xmlns:a16="http://schemas.microsoft.com/office/drawing/2014/main" id="{00000000-0008-0000-2900-00004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22860</xdr:rowOff>
        </xdr:to>
        <xdr:sp macro="" textlink="">
          <xdr:nvSpPr>
            <xdr:cNvPr id="61508" name="Group Box 68" hidden="1">
              <a:extLst>
                <a:ext uri="{63B3BB69-23CF-44E3-9099-C40C66FF867C}">
                  <a14:compatExt spid="_x0000_s61508"/>
                </a:ext>
                <a:ext uri="{FF2B5EF4-FFF2-40B4-BE49-F238E27FC236}">
                  <a16:creationId xmlns:a16="http://schemas.microsoft.com/office/drawing/2014/main" id="{00000000-0008-0000-2900-000044F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22860</xdr:rowOff>
        </xdr:to>
        <xdr:sp macro="" textlink="">
          <xdr:nvSpPr>
            <xdr:cNvPr id="61509" name="Option Button 69" hidden="1">
              <a:extLst>
                <a:ext uri="{63B3BB69-23CF-44E3-9099-C40C66FF867C}">
                  <a14:compatExt spid="_x0000_s61509"/>
                </a:ext>
                <a:ext uri="{FF2B5EF4-FFF2-40B4-BE49-F238E27FC236}">
                  <a16:creationId xmlns:a16="http://schemas.microsoft.com/office/drawing/2014/main" id="{00000000-0008-0000-2900-00004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22860</xdr:rowOff>
        </xdr:to>
        <xdr:sp macro="" textlink="">
          <xdr:nvSpPr>
            <xdr:cNvPr id="61510" name="Option Button 70" hidden="1">
              <a:extLst>
                <a:ext uri="{63B3BB69-23CF-44E3-9099-C40C66FF867C}">
                  <a14:compatExt spid="_x0000_s61510"/>
                </a:ext>
                <a:ext uri="{FF2B5EF4-FFF2-40B4-BE49-F238E27FC236}">
                  <a16:creationId xmlns:a16="http://schemas.microsoft.com/office/drawing/2014/main" id="{00000000-0008-0000-2900-00004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22860</xdr:rowOff>
        </xdr:to>
        <xdr:sp macro="" textlink="">
          <xdr:nvSpPr>
            <xdr:cNvPr id="61511" name="Option Button 71" hidden="1">
              <a:extLst>
                <a:ext uri="{63B3BB69-23CF-44E3-9099-C40C66FF867C}">
                  <a14:compatExt spid="_x0000_s61511"/>
                </a:ext>
                <a:ext uri="{FF2B5EF4-FFF2-40B4-BE49-F238E27FC236}">
                  <a16:creationId xmlns:a16="http://schemas.microsoft.com/office/drawing/2014/main" id="{00000000-0008-0000-2900-00004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61512" name="Check Box 72" hidden="1">
              <a:extLst>
                <a:ext uri="{63B3BB69-23CF-44E3-9099-C40C66FF867C}">
                  <a14:compatExt spid="_x0000_s61512"/>
                </a:ext>
                <a:ext uri="{FF2B5EF4-FFF2-40B4-BE49-F238E27FC236}">
                  <a16:creationId xmlns:a16="http://schemas.microsoft.com/office/drawing/2014/main" id="{00000000-0008-0000-2900-00004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61513" name="Check Box 73" hidden="1">
              <a:extLst>
                <a:ext uri="{63B3BB69-23CF-44E3-9099-C40C66FF867C}">
                  <a14:compatExt spid="_x0000_s61513"/>
                </a:ext>
                <a:ext uri="{FF2B5EF4-FFF2-40B4-BE49-F238E27FC236}">
                  <a16:creationId xmlns:a16="http://schemas.microsoft.com/office/drawing/2014/main" id="{00000000-0008-0000-2900-00004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8</xdr:row>
          <xdr:rowOff>22860</xdr:rowOff>
        </xdr:to>
        <xdr:sp macro="" textlink="">
          <xdr:nvSpPr>
            <xdr:cNvPr id="61514" name="Check Box 74" hidden="1">
              <a:extLst>
                <a:ext uri="{63B3BB69-23CF-44E3-9099-C40C66FF867C}">
                  <a14:compatExt spid="_x0000_s61514"/>
                </a:ext>
                <a:ext uri="{FF2B5EF4-FFF2-40B4-BE49-F238E27FC236}">
                  <a16:creationId xmlns:a16="http://schemas.microsoft.com/office/drawing/2014/main" id="{00000000-0008-0000-2900-00004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9</xdr:row>
          <xdr:rowOff>22860</xdr:rowOff>
        </xdr:to>
        <xdr:sp macro="" textlink="">
          <xdr:nvSpPr>
            <xdr:cNvPr id="61515" name="Check Box 75" hidden="1">
              <a:extLst>
                <a:ext uri="{63B3BB69-23CF-44E3-9099-C40C66FF867C}">
                  <a14:compatExt spid="_x0000_s61515"/>
                </a:ext>
                <a:ext uri="{FF2B5EF4-FFF2-40B4-BE49-F238E27FC236}">
                  <a16:creationId xmlns:a16="http://schemas.microsoft.com/office/drawing/2014/main" id="{00000000-0008-0000-2900-00004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9</xdr:row>
          <xdr:rowOff>220980</xdr:rowOff>
        </xdr:to>
        <xdr:sp macro="" textlink="">
          <xdr:nvSpPr>
            <xdr:cNvPr id="61516" name="Check Box 76" hidden="1">
              <a:extLst>
                <a:ext uri="{63B3BB69-23CF-44E3-9099-C40C66FF867C}">
                  <a14:compatExt spid="_x0000_s61516"/>
                </a:ext>
                <a:ext uri="{FF2B5EF4-FFF2-40B4-BE49-F238E27FC236}">
                  <a16:creationId xmlns:a16="http://schemas.microsoft.com/office/drawing/2014/main" id="{00000000-0008-0000-2900-00004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10</xdr:row>
          <xdr:rowOff>220980</xdr:rowOff>
        </xdr:to>
        <xdr:sp macro="" textlink="">
          <xdr:nvSpPr>
            <xdr:cNvPr id="61517" name="Check Box 77" hidden="1">
              <a:extLst>
                <a:ext uri="{63B3BB69-23CF-44E3-9099-C40C66FF867C}">
                  <a14:compatExt spid="_x0000_s61517"/>
                </a:ext>
                <a:ext uri="{FF2B5EF4-FFF2-40B4-BE49-F238E27FC236}">
                  <a16:creationId xmlns:a16="http://schemas.microsoft.com/office/drawing/2014/main" id="{00000000-0008-0000-2900-00004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61518" name="Check Box 78" hidden="1">
              <a:extLst>
                <a:ext uri="{63B3BB69-23CF-44E3-9099-C40C66FF867C}">
                  <a14:compatExt spid="_x0000_s61518"/>
                </a:ext>
                <a:ext uri="{FF2B5EF4-FFF2-40B4-BE49-F238E27FC236}">
                  <a16:creationId xmlns:a16="http://schemas.microsoft.com/office/drawing/2014/main" id="{00000000-0008-0000-2900-00004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13</xdr:row>
          <xdr:rowOff>22860</xdr:rowOff>
        </xdr:to>
        <xdr:sp macro="" textlink="">
          <xdr:nvSpPr>
            <xdr:cNvPr id="61519" name="Check Box 79" hidden="1">
              <a:extLst>
                <a:ext uri="{63B3BB69-23CF-44E3-9099-C40C66FF867C}">
                  <a14:compatExt spid="_x0000_s61519"/>
                </a:ext>
                <a:ext uri="{FF2B5EF4-FFF2-40B4-BE49-F238E27FC236}">
                  <a16:creationId xmlns:a16="http://schemas.microsoft.com/office/drawing/2014/main" id="{00000000-0008-0000-2900-00004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662940</xdr:colOff>
          <xdr:row>6</xdr:row>
          <xdr:rowOff>0</xdr:rowOff>
        </xdr:from>
        <xdr:to>
          <xdr:col>7</xdr:col>
          <xdr:colOff>0</xdr:colOff>
          <xdr:row>7</xdr:row>
          <xdr:rowOff>0</xdr:rowOff>
        </xdr:to>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2A00-000011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6</xdr:row>
          <xdr:rowOff>0</xdr:rowOff>
        </xdr:from>
        <xdr:to>
          <xdr:col>5</xdr:col>
          <xdr:colOff>175260</xdr:colOff>
          <xdr:row>7</xdr:row>
          <xdr:rowOff>0</xdr:rowOff>
        </xdr:to>
        <xdr:sp macro="" textlink="">
          <xdr:nvSpPr>
            <xdr:cNvPr id="62482" name="Option Button 18" hidden="1">
              <a:extLst>
                <a:ext uri="{63B3BB69-23CF-44E3-9099-C40C66FF867C}">
                  <a14:compatExt spid="_x0000_s62482"/>
                </a:ext>
                <a:ext uri="{FF2B5EF4-FFF2-40B4-BE49-F238E27FC236}">
                  <a16:creationId xmlns:a16="http://schemas.microsoft.com/office/drawing/2014/main" id="{00000000-0008-0000-2A00-00001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6</xdr:row>
          <xdr:rowOff>0</xdr:rowOff>
        </xdr:from>
        <xdr:to>
          <xdr:col>6</xdr:col>
          <xdr:colOff>175260</xdr:colOff>
          <xdr:row>7</xdr:row>
          <xdr:rowOff>0</xdr:rowOff>
        </xdr:to>
        <xdr:sp macro="" textlink="">
          <xdr:nvSpPr>
            <xdr:cNvPr id="62483" name="Option Button 19" hidden="1">
              <a:extLst>
                <a:ext uri="{63B3BB69-23CF-44E3-9099-C40C66FF867C}">
                  <a14:compatExt spid="_x0000_s62483"/>
                </a:ext>
                <a:ext uri="{FF2B5EF4-FFF2-40B4-BE49-F238E27FC236}">
                  <a16:creationId xmlns:a16="http://schemas.microsoft.com/office/drawing/2014/main" id="{00000000-0008-0000-2A00-00001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7</xdr:row>
          <xdr:rowOff>0</xdr:rowOff>
        </xdr:from>
        <xdr:to>
          <xdr:col>7</xdr:col>
          <xdr:colOff>0</xdr:colOff>
          <xdr:row>7</xdr:row>
          <xdr:rowOff>495300</xdr:rowOff>
        </xdr:to>
        <xdr:sp macro="" textlink="">
          <xdr:nvSpPr>
            <xdr:cNvPr id="62484" name="Group Box 20" hidden="1">
              <a:extLst>
                <a:ext uri="{63B3BB69-23CF-44E3-9099-C40C66FF867C}">
                  <a14:compatExt spid="_x0000_s62484"/>
                </a:ext>
                <a:ext uri="{FF2B5EF4-FFF2-40B4-BE49-F238E27FC236}">
                  <a16:creationId xmlns:a16="http://schemas.microsoft.com/office/drawing/2014/main" id="{00000000-0008-0000-2A00-000014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7</xdr:row>
          <xdr:rowOff>0</xdr:rowOff>
        </xdr:from>
        <xdr:to>
          <xdr:col>5</xdr:col>
          <xdr:colOff>175260</xdr:colOff>
          <xdr:row>7</xdr:row>
          <xdr:rowOff>495300</xdr:rowOff>
        </xdr:to>
        <xdr:sp macro="" textlink="">
          <xdr:nvSpPr>
            <xdr:cNvPr id="62485" name="Option Button 21" hidden="1">
              <a:extLst>
                <a:ext uri="{63B3BB69-23CF-44E3-9099-C40C66FF867C}">
                  <a14:compatExt spid="_x0000_s62485"/>
                </a:ext>
                <a:ext uri="{FF2B5EF4-FFF2-40B4-BE49-F238E27FC236}">
                  <a16:creationId xmlns:a16="http://schemas.microsoft.com/office/drawing/2014/main" id="{00000000-0008-0000-2A00-00001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7</xdr:row>
          <xdr:rowOff>0</xdr:rowOff>
        </xdr:from>
        <xdr:to>
          <xdr:col>6</xdr:col>
          <xdr:colOff>175260</xdr:colOff>
          <xdr:row>7</xdr:row>
          <xdr:rowOff>495300</xdr:rowOff>
        </xdr:to>
        <xdr:sp macro="" textlink="">
          <xdr:nvSpPr>
            <xdr:cNvPr id="62486" name="Option Button 22" hidden="1">
              <a:extLst>
                <a:ext uri="{63B3BB69-23CF-44E3-9099-C40C66FF867C}">
                  <a14:compatExt spid="_x0000_s62486"/>
                </a:ext>
                <a:ext uri="{FF2B5EF4-FFF2-40B4-BE49-F238E27FC236}">
                  <a16:creationId xmlns:a16="http://schemas.microsoft.com/office/drawing/2014/main" id="{00000000-0008-0000-2A00-00001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8</xdr:row>
          <xdr:rowOff>0</xdr:rowOff>
        </xdr:from>
        <xdr:to>
          <xdr:col>7</xdr:col>
          <xdr:colOff>0</xdr:colOff>
          <xdr:row>9</xdr:row>
          <xdr:rowOff>0</xdr:rowOff>
        </xdr:to>
        <xdr:sp macro="" textlink="">
          <xdr:nvSpPr>
            <xdr:cNvPr id="62487" name="Group Box 23" hidden="1">
              <a:extLst>
                <a:ext uri="{63B3BB69-23CF-44E3-9099-C40C66FF867C}">
                  <a14:compatExt spid="_x0000_s62487"/>
                </a:ext>
                <a:ext uri="{FF2B5EF4-FFF2-40B4-BE49-F238E27FC236}">
                  <a16:creationId xmlns:a16="http://schemas.microsoft.com/office/drawing/2014/main" id="{00000000-0008-0000-2A00-000017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8</xdr:row>
          <xdr:rowOff>0</xdr:rowOff>
        </xdr:from>
        <xdr:to>
          <xdr:col>5</xdr:col>
          <xdr:colOff>175260</xdr:colOff>
          <xdr:row>9</xdr:row>
          <xdr:rowOff>0</xdr:rowOff>
        </xdr:to>
        <xdr:sp macro="" textlink="">
          <xdr:nvSpPr>
            <xdr:cNvPr id="62488" name="Option Button 24" hidden="1">
              <a:extLst>
                <a:ext uri="{63B3BB69-23CF-44E3-9099-C40C66FF867C}">
                  <a14:compatExt spid="_x0000_s62488"/>
                </a:ext>
                <a:ext uri="{FF2B5EF4-FFF2-40B4-BE49-F238E27FC236}">
                  <a16:creationId xmlns:a16="http://schemas.microsoft.com/office/drawing/2014/main" id="{00000000-0008-0000-2A00-00001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8</xdr:row>
          <xdr:rowOff>0</xdr:rowOff>
        </xdr:from>
        <xdr:to>
          <xdr:col>6</xdr:col>
          <xdr:colOff>175260</xdr:colOff>
          <xdr:row>9</xdr:row>
          <xdr:rowOff>0</xdr:rowOff>
        </xdr:to>
        <xdr:sp macro="" textlink="">
          <xdr:nvSpPr>
            <xdr:cNvPr id="62489" name="Option Button 25" hidden="1">
              <a:extLst>
                <a:ext uri="{63B3BB69-23CF-44E3-9099-C40C66FF867C}">
                  <a14:compatExt spid="_x0000_s62489"/>
                </a:ext>
                <a:ext uri="{FF2B5EF4-FFF2-40B4-BE49-F238E27FC236}">
                  <a16:creationId xmlns:a16="http://schemas.microsoft.com/office/drawing/2014/main" id="{00000000-0008-0000-2A00-00001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10</xdr:row>
          <xdr:rowOff>0</xdr:rowOff>
        </xdr:from>
        <xdr:to>
          <xdr:col>7</xdr:col>
          <xdr:colOff>0</xdr:colOff>
          <xdr:row>11</xdr:row>
          <xdr:rowOff>22860</xdr:rowOff>
        </xdr:to>
        <xdr:sp macro="" textlink="">
          <xdr:nvSpPr>
            <xdr:cNvPr id="62490" name="Group Box 26" hidden="1">
              <a:extLst>
                <a:ext uri="{63B3BB69-23CF-44E3-9099-C40C66FF867C}">
                  <a14:compatExt spid="_x0000_s62490"/>
                </a:ext>
                <a:ext uri="{FF2B5EF4-FFF2-40B4-BE49-F238E27FC236}">
                  <a16:creationId xmlns:a16="http://schemas.microsoft.com/office/drawing/2014/main" id="{00000000-0008-0000-2A00-00001A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0</xdr:rowOff>
        </xdr:from>
        <xdr:to>
          <xdr:col>5</xdr:col>
          <xdr:colOff>175260</xdr:colOff>
          <xdr:row>11</xdr:row>
          <xdr:rowOff>22860</xdr:rowOff>
        </xdr:to>
        <xdr:sp macro="" textlink="">
          <xdr:nvSpPr>
            <xdr:cNvPr id="62491" name="Option Button 27" hidden="1">
              <a:extLst>
                <a:ext uri="{63B3BB69-23CF-44E3-9099-C40C66FF867C}">
                  <a14:compatExt spid="_x0000_s62491"/>
                </a:ext>
                <a:ext uri="{FF2B5EF4-FFF2-40B4-BE49-F238E27FC236}">
                  <a16:creationId xmlns:a16="http://schemas.microsoft.com/office/drawing/2014/main" id="{00000000-0008-0000-2A00-00001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10</xdr:row>
          <xdr:rowOff>0</xdr:rowOff>
        </xdr:from>
        <xdr:to>
          <xdr:col>6</xdr:col>
          <xdr:colOff>175260</xdr:colOff>
          <xdr:row>11</xdr:row>
          <xdr:rowOff>22860</xdr:rowOff>
        </xdr:to>
        <xdr:sp macro="" textlink="">
          <xdr:nvSpPr>
            <xdr:cNvPr id="62492" name="Option Button 28" hidden="1">
              <a:extLst>
                <a:ext uri="{63B3BB69-23CF-44E3-9099-C40C66FF867C}">
                  <a14:compatExt spid="_x0000_s62492"/>
                </a:ext>
                <a:ext uri="{FF2B5EF4-FFF2-40B4-BE49-F238E27FC236}">
                  <a16:creationId xmlns:a16="http://schemas.microsoft.com/office/drawing/2014/main" id="{00000000-0008-0000-2A00-00001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11</xdr:row>
          <xdr:rowOff>0</xdr:rowOff>
        </xdr:from>
        <xdr:to>
          <xdr:col>7</xdr:col>
          <xdr:colOff>0</xdr:colOff>
          <xdr:row>12</xdr:row>
          <xdr:rowOff>0</xdr:rowOff>
        </xdr:to>
        <xdr:sp macro="" textlink="">
          <xdr:nvSpPr>
            <xdr:cNvPr id="62493" name="Group Box 29" hidden="1">
              <a:extLst>
                <a:ext uri="{63B3BB69-23CF-44E3-9099-C40C66FF867C}">
                  <a14:compatExt spid="_x0000_s62493"/>
                </a:ext>
                <a:ext uri="{FF2B5EF4-FFF2-40B4-BE49-F238E27FC236}">
                  <a16:creationId xmlns:a16="http://schemas.microsoft.com/office/drawing/2014/main" id="{00000000-0008-0000-2A00-00001D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11</xdr:row>
          <xdr:rowOff>0</xdr:rowOff>
        </xdr:from>
        <xdr:to>
          <xdr:col>5</xdr:col>
          <xdr:colOff>175260</xdr:colOff>
          <xdr:row>12</xdr:row>
          <xdr:rowOff>0</xdr:rowOff>
        </xdr:to>
        <xdr:sp macro="" textlink="">
          <xdr:nvSpPr>
            <xdr:cNvPr id="62494" name="Option Button 30" hidden="1">
              <a:extLst>
                <a:ext uri="{63B3BB69-23CF-44E3-9099-C40C66FF867C}">
                  <a14:compatExt spid="_x0000_s62494"/>
                </a:ext>
                <a:ext uri="{FF2B5EF4-FFF2-40B4-BE49-F238E27FC236}">
                  <a16:creationId xmlns:a16="http://schemas.microsoft.com/office/drawing/2014/main" id="{00000000-0008-0000-2A00-00001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11</xdr:row>
          <xdr:rowOff>0</xdr:rowOff>
        </xdr:from>
        <xdr:to>
          <xdr:col>6</xdr:col>
          <xdr:colOff>175260</xdr:colOff>
          <xdr:row>12</xdr:row>
          <xdr:rowOff>0</xdr:rowOff>
        </xdr:to>
        <xdr:sp macro="" textlink="">
          <xdr:nvSpPr>
            <xdr:cNvPr id="62495" name="Option Button 31" hidden="1">
              <a:extLst>
                <a:ext uri="{63B3BB69-23CF-44E3-9099-C40C66FF867C}">
                  <a14:compatExt spid="_x0000_s62495"/>
                </a:ext>
                <a:ext uri="{FF2B5EF4-FFF2-40B4-BE49-F238E27FC236}">
                  <a16:creationId xmlns:a16="http://schemas.microsoft.com/office/drawing/2014/main" id="{00000000-0008-0000-2A00-00001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12</xdr:row>
          <xdr:rowOff>0</xdr:rowOff>
        </xdr:from>
        <xdr:to>
          <xdr:col>7</xdr:col>
          <xdr:colOff>0</xdr:colOff>
          <xdr:row>13</xdr:row>
          <xdr:rowOff>0</xdr:rowOff>
        </xdr:to>
        <xdr:sp macro="" textlink="">
          <xdr:nvSpPr>
            <xdr:cNvPr id="62496" name="Group Box 32" hidden="1">
              <a:extLst>
                <a:ext uri="{63B3BB69-23CF-44E3-9099-C40C66FF867C}">
                  <a14:compatExt spid="_x0000_s62496"/>
                </a:ext>
                <a:ext uri="{FF2B5EF4-FFF2-40B4-BE49-F238E27FC236}">
                  <a16:creationId xmlns:a16="http://schemas.microsoft.com/office/drawing/2014/main" id="{00000000-0008-0000-2A00-000020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12</xdr:row>
          <xdr:rowOff>0</xdr:rowOff>
        </xdr:from>
        <xdr:to>
          <xdr:col>5</xdr:col>
          <xdr:colOff>175260</xdr:colOff>
          <xdr:row>13</xdr:row>
          <xdr:rowOff>0</xdr:rowOff>
        </xdr:to>
        <xdr:sp macro="" textlink="">
          <xdr:nvSpPr>
            <xdr:cNvPr id="62497" name="Option Button 33" hidden="1">
              <a:extLst>
                <a:ext uri="{63B3BB69-23CF-44E3-9099-C40C66FF867C}">
                  <a14:compatExt spid="_x0000_s62497"/>
                </a:ext>
                <a:ext uri="{FF2B5EF4-FFF2-40B4-BE49-F238E27FC236}">
                  <a16:creationId xmlns:a16="http://schemas.microsoft.com/office/drawing/2014/main" id="{00000000-0008-0000-2A00-00002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12</xdr:row>
          <xdr:rowOff>0</xdr:rowOff>
        </xdr:from>
        <xdr:to>
          <xdr:col>6</xdr:col>
          <xdr:colOff>175260</xdr:colOff>
          <xdr:row>13</xdr:row>
          <xdr:rowOff>0</xdr:rowOff>
        </xdr:to>
        <xdr:sp macro="" textlink="">
          <xdr:nvSpPr>
            <xdr:cNvPr id="62498" name="Option Button 34" hidden="1">
              <a:extLst>
                <a:ext uri="{63B3BB69-23CF-44E3-9099-C40C66FF867C}">
                  <a14:compatExt spid="_x0000_s62498"/>
                </a:ext>
                <a:ext uri="{FF2B5EF4-FFF2-40B4-BE49-F238E27FC236}">
                  <a16:creationId xmlns:a16="http://schemas.microsoft.com/office/drawing/2014/main" id="{00000000-0008-0000-2A00-00002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14</xdr:row>
          <xdr:rowOff>0</xdr:rowOff>
        </xdr:from>
        <xdr:to>
          <xdr:col>7</xdr:col>
          <xdr:colOff>0</xdr:colOff>
          <xdr:row>15</xdr:row>
          <xdr:rowOff>0</xdr:rowOff>
        </xdr:to>
        <xdr:sp macro="" textlink="">
          <xdr:nvSpPr>
            <xdr:cNvPr id="62499" name="Group Box 35" hidden="1">
              <a:extLst>
                <a:ext uri="{63B3BB69-23CF-44E3-9099-C40C66FF867C}">
                  <a14:compatExt spid="_x0000_s62499"/>
                </a:ext>
                <a:ext uri="{FF2B5EF4-FFF2-40B4-BE49-F238E27FC236}">
                  <a16:creationId xmlns:a16="http://schemas.microsoft.com/office/drawing/2014/main" id="{00000000-0008-0000-2A00-000023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14</xdr:row>
          <xdr:rowOff>0</xdr:rowOff>
        </xdr:from>
        <xdr:to>
          <xdr:col>5</xdr:col>
          <xdr:colOff>175260</xdr:colOff>
          <xdr:row>15</xdr:row>
          <xdr:rowOff>0</xdr:rowOff>
        </xdr:to>
        <xdr:sp macro="" textlink="">
          <xdr:nvSpPr>
            <xdr:cNvPr id="62500" name="Option Button 36" hidden="1">
              <a:extLst>
                <a:ext uri="{63B3BB69-23CF-44E3-9099-C40C66FF867C}">
                  <a14:compatExt spid="_x0000_s62500"/>
                </a:ext>
                <a:ext uri="{FF2B5EF4-FFF2-40B4-BE49-F238E27FC236}">
                  <a16:creationId xmlns:a16="http://schemas.microsoft.com/office/drawing/2014/main" id="{00000000-0008-0000-2A00-00002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14</xdr:row>
          <xdr:rowOff>0</xdr:rowOff>
        </xdr:from>
        <xdr:to>
          <xdr:col>6</xdr:col>
          <xdr:colOff>175260</xdr:colOff>
          <xdr:row>15</xdr:row>
          <xdr:rowOff>0</xdr:rowOff>
        </xdr:to>
        <xdr:sp macro="" textlink="">
          <xdr:nvSpPr>
            <xdr:cNvPr id="62501" name="Option Button 37" hidden="1">
              <a:extLst>
                <a:ext uri="{63B3BB69-23CF-44E3-9099-C40C66FF867C}">
                  <a14:compatExt spid="_x0000_s62501"/>
                </a:ext>
                <a:ext uri="{FF2B5EF4-FFF2-40B4-BE49-F238E27FC236}">
                  <a16:creationId xmlns:a16="http://schemas.microsoft.com/office/drawing/2014/main" id="{00000000-0008-0000-2A00-00002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15</xdr:row>
          <xdr:rowOff>0</xdr:rowOff>
        </xdr:from>
        <xdr:to>
          <xdr:col>7</xdr:col>
          <xdr:colOff>0</xdr:colOff>
          <xdr:row>15</xdr:row>
          <xdr:rowOff>327660</xdr:rowOff>
        </xdr:to>
        <xdr:sp macro="" textlink="">
          <xdr:nvSpPr>
            <xdr:cNvPr id="62502" name="Group Box 38" hidden="1">
              <a:extLst>
                <a:ext uri="{63B3BB69-23CF-44E3-9099-C40C66FF867C}">
                  <a14:compatExt spid="_x0000_s62502"/>
                </a:ext>
                <a:ext uri="{FF2B5EF4-FFF2-40B4-BE49-F238E27FC236}">
                  <a16:creationId xmlns:a16="http://schemas.microsoft.com/office/drawing/2014/main" id="{00000000-0008-0000-2A00-000026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15</xdr:row>
          <xdr:rowOff>0</xdr:rowOff>
        </xdr:from>
        <xdr:to>
          <xdr:col>5</xdr:col>
          <xdr:colOff>175260</xdr:colOff>
          <xdr:row>15</xdr:row>
          <xdr:rowOff>327660</xdr:rowOff>
        </xdr:to>
        <xdr:sp macro="" textlink="">
          <xdr:nvSpPr>
            <xdr:cNvPr id="62503" name="Option Button 39" hidden="1">
              <a:extLst>
                <a:ext uri="{63B3BB69-23CF-44E3-9099-C40C66FF867C}">
                  <a14:compatExt spid="_x0000_s62503"/>
                </a:ext>
                <a:ext uri="{FF2B5EF4-FFF2-40B4-BE49-F238E27FC236}">
                  <a16:creationId xmlns:a16="http://schemas.microsoft.com/office/drawing/2014/main" id="{00000000-0008-0000-2A00-00002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15</xdr:row>
          <xdr:rowOff>0</xdr:rowOff>
        </xdr:from>
        <xdr:to>
          <xdr:col>6</xdr:col>
          <xdr:colOff>175260</xdr:colOff>
          <xdr:row>15</xdr:row>
          <xdr:rowOff>327660</xdr:rowOff>
        </xdr:to>
        <xdr:sp macro="" textlink="">
          <xdr:nvSpPr>
            <xdr:cNvPr id="62504" name="Option Button 40" hidden="1">
              <a:extLst>
                <a:ext uri="{63B3BB69-23CF-44E3-9099-C40C66FF867C}">
                  <a14:compatExt spid="_x0000_s62504"/>
                </a:ext>
                <a:ext uri="{FF2B5EF4-FFF2-40B4-BE49-F238E27FC236}">
                  <a16:creationId xmlns:a16="http://schemas.microsoft.com/office/drawing/2014/main" id="{00000000-0008-0000-2A00-00002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13</xdr:col>
          <xdr:colOff>0</xdr:colOff>
          <xdr:row>6</xdr:row>
          <xdr:rowOff>0</xdr:rowOff>
        </xdr:to>
        <xdr:sp macro="" textlink="">
          <xdr:nvSpPr>
            <xdr:cNvPr id="62505" name="Group Box 41" hidden="1">
              <a:extLst>
                <a:ext uri="{63B3BB69-23CF-44E3-9099-C40C66FF867C}">
                  <a14:compatExt spid="_x0000_s62505"/>
                </a:ext>
                <a:ext uri="{FF2B5EF4-FFF2-40B4-BE49-F238E27FC236}">
                  <a16:creationId xmlns:a16="http://schemas.microsoft.com/office/drawing/2014/main" id="{00000000-0008-0000-2A00-000029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5</xdr:row>
          <xdr:rowOff>0</xdr:rowOff>
        </xdr:from>
        <xdr:to>
          <xdr:col>7</xdr:col>
          <xdr:colOff>175260</xdr:colOff>
          <xdr:row>6</xdr:row>
          <xdr:rowOff>0</xdr:rowOff>
        </xdr:to>
        <xdr:sp macro="" textlink="">
          <xdr:nvSpPr>
            <xdr:cNvPr id="62506" name="Option Button 42" hidden="1">
              <a:extLst>
                <a:ext uri="{63B3BB69-23CF-44E3-9099-C40C66FF867C}">
                  <a14:compatExt spid="_x0000_s62506"/>
                </a:ext>
                <a:ext uri="{FF2B5EF4-FFF2-40B4-BE49-F238E27FC236}">
                  <a16:creationId xmlns:a16="http://schemas.microsoft.com/office/drawing/2014/main" id="{00000000-0008-0000-2A00-00002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5</xdr:row>
          <xdr:rowOff>0</xdr:rowOff>
        </xdr:from>
        <xdr:to>
          <xdr:col>9</xdr:col>
          <xdr:colOff>175260</xdr:colOff>
          <xdr:row>6</xdr:row>
          <xdr:rowOff>0</xdr:rowOff>
        </xdr:to>
        <xdr:sp macro="" textlink="">
          <xdr:nvSpPr>
            <xdr:cNvPr id="62507" name="Option Button 43" hidden="1">
              <a:extLst>
                <a:ext uri="{63B3BB69-23CF-44E3-9099-C40C66FF867C}">
                  <a14:compatExt spid="_x0000_s62507"/>
                </a:ext>
                <a:ext uri="{FF2B5EF4-FFF2-40B4-BE49-F238E27FC236}">
                  <a16:creationId xmlns:a16="http://schemas.microsoft.com/office/drawing/2014/main" id="{00000000-0008-0000-2A00-00002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5</xdr:row>
          <xdr:rowOff>0</xdr:rowOff>
        </xdr:from>
        <xdr:to>
          <xdr:col>10</xdr:col>
          <xdr:colOff>175260</xdr:colOff>
          <xdr:row>6</xdr:row>
          <xdr:rowOff>0</xdr:rowOff>
        </xdr:to>
        <xdr:sp macro="" textlink="">
          <xdr:nvSpPr>
            <xdr:cNvPr id="62508" name="Option Button 44" hidden="1">
              <a:extLst>
                <a:ext uri="{63B3BB69-23CF-44E3-9099-C40C66FF867C}">
                  <a14:compatExt spid="_x0000_s62508"/>
                </a:ext>
                <a:ext uri="{FF2B5EF4-FFF2-40B4-BE49-F238E27FC236}">
                  <a16:creationId xmlns:a16="http://schemas.microsoft.com/office/drawing/2014/main" id="{00000000-0008-0000-2A00-00002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13</xdr:col>
          <xdr:colOff>0</xdr:colOff>
          <xdr:row>9</xdr:row>
          <xdr:rowOff>0</xdr:rowOff>
        </xdr:to>
        <xdr:sp macro="" textlink="">
          <xdr:nvSpPr>
            <xdr:cNvPr id="62509" name="Group Box 45" hidden="1">
              <a:extLst>
                <a:ext uri="{63B3BB69-23CF-44E3-9099-C40C66FF867C}">
                  <a14:compatExt spid="_x0000_s62509"/>
                </a:ext>
                <a:ext uri="{FF2B5EF4-FFF2-40B4-BE49-F238E27FC236}">
                  <a16:creationId xmlns:a16="http://schemas.microsoft.com/office/drawing/2014/main" id="{00000000-0008-0000-2A00-00002D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8</xdr:row>
          <xdr:rowOff>0</xdr:rowOff>
        </xdr:from>
        <xdr:to>
          <xdr:col>7</xdr:col>
          <xdr:colOff>175260</xdr:colOff>
          <xdr:row>9</xdr:row>
          <xdr:rowOff>0</xdr:rowOff>
        </xdr:to>
        <xdr:sp macro="" textlink="">
          <xdr:nvSpPr>
            <xdr:cNvPr id="62510" name="Option Button 46" hidden="1">
              <a:extLst>
                <a:ext uri="{63B3BB69-23CF-44E3-9099-C40C66FF867C}">
                  <a14:compatExt spid="_x0000_s62510"/>
                </a:ext>
                <a:ext uri="{FF2B5EF4-FFF2-40B4-BE49-F238E27FC236}">
                  <a16:creationId xmlns:a16="http://schemas.microsoft.com/office/drawing/2014/main" id="{00000000-0008-0000-2A00-00002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xdr:row>
          <xdr:rowOff>0</xdr:rowOff>
        </xdr:from>
        <xdr:to>
          <xdr:col>8</xdr:col>
          <xdr:colOff>175260</xdr:colOff>
          <xdr:row>9</xdr:row>
          <xdr:rowOff>0</xdr:rowOff>
        </xdr:to>
        <xdr:sp macro="" textlink="">
          <xdr:nvSpPr>
            <xdr:cNvPr id="62511" name="Option Button 47" hidden="1">
              <a:extLst>
                <a:ext uri="{63B3BB69-23CF-44E3-9099-C40C66FF867C}">
                  <a14:compatExt spid="_x0000_s62511"/>
                </a:ext>
                <a:ext uri="{FF2B5EF4-FFF2-40B4-BE49-F238E27FC236}">
                  <a16:creationId xmlns:a16="http://schemas.microsoft.com/office/drawing/2014/main" id="{00000000-0008-0000-2A00-00002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8</xdr:row>
          <xdr:rowOff>0</xdr:rowOff>
        </xdr:from>
        <xdr:to>
          <xdr:col>9</xdr:col>
          <xdr:colOff>175260</xdr:colOff>
          <xdr:row>9</xdr:row>
          <xdr:rowOff>0</xdr:rowOff>
        </xdr:to>
        <xdr:sp macro="" textlink="">
          <xdr:nvSpPr>
            <xdr:cNvPr id="62512" name="Option Button 48" hidden="1">
              <a:extLst>
                <a:ext uri="{63B3BB69-23CF-44E3-9099-C40C66FF867C}">
                  <a14:compatExt spid="_x0000_s62512"/>
                </a:ext>
                <a:ext uri="{FF2B5EF4-FFF2-40B4-BE49-F238E27FC236}">
                  <a16:creationId xmlns:a16="http://schemas.microsoft.com/office/drawing/2014/main" id="{00000000-0008-0000-2A00-000030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8</xdr:row>
          <xdr:rowOff>0</xdr:rowOff>
        </xdr:from>
        <xdr:to>
          <xdr:col>10</xdr:col>
          <xdr:colOff>175260</xdr:colOff>
          <xdr:row>9</xdr:row>
          <xdr:rowOff>0</xdr:rowOff>
        </xdr:to>
        <xdr:sp macro="" textlink="">
          <xdr:nvSpPr>
            <xdr:cNvPr id="62513" name="Option Button 49" hidden="1">
              <a:extLst>
                <a:ext uri="{63B3BB69-23CF-44E3-9099-C40C66FF867C}">
                  <a14:compatExt spid="_x0000_s62513"/>
                </a:ext>
                <a:ext uri="{FF2B5EF4-FFF2-40B4-BE49-F238E27FC236}">
                  <a16:creationId xmlns:a16="http://schemas.microsoft.com/office/drawing/2014/main" id="{00000000-0008-0000-2A00-00003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13</xdr:col>
          <xdr:colOff>0</xdr:colOff>
          <xdr:row>10</xdr:row>
          <xdr:rowOff>22860</xdr:rowOff>
        </xdr:to>
        <xdr:sp macro="" textlink="">
          <xdr:nvSpPr>
            <xdr:cNvPr id="62514" name="Group Box 50" hidden="1">
              <a:extLst>
                <a:ext uri="{63B3BB69-23CF-44E3-9099-C40C66FF867C}">
                  <a14:compatExt spid="_x0000_s62514"/>
                </a:ext>
                <a:ext uri="{FF2B5EF4-FFF2-40B4-BE49-F238E27FC236}">
                  <a16:creationId xmlns:a16="http://schemas.microsoft.com/office/drawing/2014/main" id="{00000000-0008-0000-2A00-000032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9</xdr:row>
          <xdr:rowOff>0</xdr:rowOff>
        </xdr:from>
        <xdr:to>
          <xdr:col>7</xdr:col>
          <xdr:colOff>175260</xdr:colOff>
          <xdr:row>10</xdr:row>
          <xdr:rowOff>22860</xdr:rowOff>
        </xdr:to>
        <xdr:sp macro="" textlink="">
          <xdr:nvSpPr>
            <xdr:cNvPr id="62515" name="Option Button 51" hidden="1">
              <a:extLst>
                <a:ext uri="{63B3BB69-23CF-44E3-9099-C40C66FF867C}">
                  <a14:compatExt spid="_x0000_s62515"/>
                </a:ext>
                <a:ext uri="{FF2B5EF4-FFF2-40B4-BE49-F238E27FC236}">
                  <a16:creationId xmlns:a16="http://schemas.microsoft.com/office/drawing/2014/main" id="{00000000-0008-0000-2A00-00003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9</xdr:row>
          <xdr:rowOff>0</xdr:rowOff>
        </xdr:from>
        <xdr:to>
          <xdr:col>9</xdr:col>
          <xdr:colOff>175260</xdr:colOff>
          <xdr:row>10</xdr:row>
          <xdr:rowOff>22860</xdr:rowOff>
        </xdr:to>
        <xdr:sp macro="" textlink="">
          <xdr:nvSpPr>
            <xdr:cNvPr id="62516" name="Option Button 52" hidden="1">
              <a:extLst>
                <a:ext uri="{63B3BB69-23CF-44E3-9099-C40C66FF867C}">
                  <a14:compatExt spid="_x0000_s62516"/>
                </a:ext>
                <a:ext uri="{FF2B5EF4-FFF2-40B4-BE49-F238E27FC236}">
                  <a16:creationId xmlns:a16="http://schemas.microsoft.com/office/drawing/2014/main" id="{00000000-0008-0000-2A00-00003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9</xdr:row>
          <xdr:rowOff>0</xdr:rowOff>
        </xdr:from>
        <xdr:to>
          <xdr:col>10</xdr:col>
          <xdr:colOff>175260</xdr:colOff>
          <xdr:row>10</xdr:row>
          <xdr:rowOff>22860</xdr:rowOff>
        </xdr:to>
        <xdr:sp macro="" textlink="">
          <xdr:nvSpPr>
            <xdr:cNvPr id="62517" name="Option Button 53" hidden="1">
              <a:extLst>
                <a:ext uri="{63B3BB69-23CF-44E3-9099-C40C66FF867C}">
                  <a14:compatExt spid="_x0000_s62517"/>
                </a:ext>
                <a:ext uri="{FF2B5EF4-FFF2-40B4-BE49-F238E27FC236}">
                  <a16:creationId xmlns:a16="http://schemas.microsoft.com/office/drawing/2014/main" id="{00000000-0008-0000-2A00-00003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0</xdr:colOff>
          <xdr:row>13</xdr:row>
          <xdr:rowOff>0</xdr:rowOff>
        </xdr:to>
        <xdr:sp macro="" textlink="">
          <xdr:nvSpPr>
            <xdr:cNvPr id="62518" name="Group Box 54" hidden="1">
              <a:extLst>
                <a:ext uri="{63B3BB69-23CF-44E3-9099-C40C66FF867C}">
                  <a14:compatExt spid="_x0000_s62518"/>
                </a:ext>
                <a:ext uri="{FF2B5EF4-FFF2-40B4-BE49-F238E27FC236}">
                  <a16:creationId xmlns:a16="http://schemas.microsoft.com/office/drawing/2014/main" id="{00000000-0008-0000-2A00-000036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12</xdr:row>
          <xdr:rowOff>0</xdr:rowOff>
        </xdr:from>
        <xdr:to>
          <xdr:col>7</xdr:col>
          <xdr:colOff>175260</xdr:colOff>
          <xdr:row>13</xdr:row>
          <xdr:rowOff>0</xdr:rowOff>
        </xdr:to>
        <xdr:sp macro="" textlink="">
          <xdr:nvSpPr>
            <xdr:cNvPr id="62519" name="Option Button 55" hidden="1">
              <a:extLst>
                <a:ext uri="{63B3BB69-23CF-44E3-9099-C40C66FF867C}">
                  <a14:compatExt spid="_x0000_s62519"/>
                </a:ext>
                <a:ext uri="{FF2B5EF4-FFF2-40B4-BE49-F238E27FC236}">
                  <a16:creationId xmlns:a16="http://schemas.microsoft.com/office/drawing/2014/main" id="{00000000-0008-0000-2A00-00003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12</xdr:row>
          <xdr:rowOff>0</xdr:rowOff>
        </xdr:from>
        <xdr:to>
          <xdr:col>8</xdr:col>
          <xdr:colOff>175260</xdr:colOff>
          <xdr:row>13</xdr:row>
          <xdr:rowOff>0</xdr:rowOff>
        </xdr:to>
        <xdr:sp macro="" textlink="">
          <xdr:nvSpPr>
            <xdr:cNvPr id="62520" name="Option Button 56" hidden="1">
              <a:extLst>
                <a:ext uri="{63B3BB69-23CF-44E3-9099-C40C66FF867C}">
                  <a14:compatExt spid="_x0000_s62520"/>
                </a:ext>
                <a:ext uri="{FF2B5EF4-FFF2-40B4-BE49-F238E27FC236}">
                  <a16:creationId xmlns:a16="http://schemas.microsoft.com/office/drawing/2014/main" id="{00000000-0008-0000-2A00-00003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12</xdr:row>
          <xdr:rowOff>0</xdr:rowOff>
        </xdr:from>
        <xdr:to>
          <xdr:col>9</xdr:col>
          <xdr:colOff>175260</xdr:colOff>
          <xdr:row>13</xdr:row>
          <xdr:rowOff>0</xdr:rowOff>
        </xdr:to>
        <xdr:sp macro="" textlink="">
          <xdr:nvSpPr>
            <xdr:cNvPr id="62521" name="Option Button 57" hidden="1">
              <a:extLst>
                <a:ext uri="{63B3BB69-23CF-44E3-9099-C40C66FF867C}">
                  <a14:compatExt spid="_x0000_s62521"/>
                </a:ext>
                <a:ext uri="{FF2B5EF4-FFF2-40B4-BE49-F238E27FC236}">
                  <a16:creationId xmlns:a16="http://schemas.microsoft.com/office/drawing/2014/main" id="{00000000-0008-0000-2A00-00003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12</xdr:row>
          <xdr:rowOff>0</xdr:rowOff>
        </xdr:from>
        <xdr:to>
          <xdr:col>10</xdr:col>
          <xdr:colOff>175260</xdr:colOff>
          <xdr:row>13</xdr:row>
          <xdr:rowOff>0</xdr:rowOff>
        </xdr:to>
        <xdr:sp macro="" textlink="">
          <xdr:nvSpPr>
            <xdr:cNvPr id="62522" name="Option Button 58" hidden="1">
              <a:extLst>
                <a:ext uri="{63B3BB69-23CF-44E3-9099-C40C66FF867C}">
                  <a14:compatExt spid="_x0000_s62522"/>
                </a:ext>
                <a:ext uri="{FF2B5EF4-FFF2-40B4-BE49-F238E27FC236}">
                  <a16:creationId xmlns:a16="http://schemas.microsoft.com/office/drawing/2014/main" id="{00000000-0008-0000-2A00-00003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13</xdr:col>
          <xdr:colOff>0</xdr:colOff>
          <xdr:row>14</xdr:row>
          <xdr:rowOff>0</xdr:rowOff>
        </xdr:to>
        <xdr:sp macro="" textlink="">
          <xdr:nvSpPr>
            <xdr:cNvPr id="62523" name="Group Box 59" hidden="1">
              <a:extLst>
                <a:ext uri="{63B3BB69-23CF-44E3-9099-C40C66FF867C}">
                  <a14:compatExt spid="_x0000_s62523"/>
                </a:ext>
                <a:ext uri="{FF2B5EF4-FFF2-40B4-BE49-F238E27FC236}">
                  <a16:creationId xmlns:a16="http://schemas.microsoft.com/office/drawing/2014/main" id="{00000000-0008-0000-2A00-00003B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13</xdr:row>
          <xdr:rowOff>0</xdr:rowOff>
        </xdr:from>
        <xdr:to>
          <xdr:col>7</xdr:col>
          <xdr:colOff>175260</xdr:colOff>
          <xdr:row>14</xdr:row>
          <xdr:rowOff>0</xdr:rowOff>
        </xdr:to>
        <xdr:sp macro="" textlink="">
          <xdr:nvSpPr>
            <xdr:cNvPr id="62524" name="Option Button 60" hidden="1">
              <a:extLst>
                <a:ext uri="{63B3BB69-23CF-44E3-9099-C40C66FF867C}">
                  <a14:compatExt spid="_x0000_s62524"/>
                </a:ext>
                <a:ext uri="{FF2B5EF4-FFF2-40B4-BE49-F238E27FC236}">
                  <a16:creationId xmlns:a16="http://schemas.microsoft.com/office/drawing/2014/main" id="{00000000-0008-0000-2A00-00003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13</xdr:row>
          <xdr:rowOff>0</xdr:rowOff>
        </xdr:from>
        <xdr:to>
          <xdr:col>9</xdr:col>
          <xdr:colOff>175260</xdr:colOff>
          <xdr:row>14</xdr:row>
          <xdr:rowOff>0</xdr:rowOff>
        </xdr:to>
        <xdr:sp macro="" textlink="">
          <xdr:nvSpPr>
            <xdr:cNvPr id="62525" name="Option Button 61" hidden="1">
              <a:extLst>
                <a:ext uri="{63B3BB69-23CF-44E3-9099-C40C66FF867C}">
                  <a14:compatExt spid="_x0000_s62525"/>
                </a:ext>
                <a:ext uri="{FF2B5EF4-FFF2-40B4-BE49-F238E27FC236}">
                  <a16:creationId xmlns:a16="http://schemas.microsoft.com/office/drawing/2014/main" id="{00000000-0008-0000-2A00-00003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13</xdr:row>
          <xdr:rowOff>0</xdr:rowOff>
        </xdr:from>
        <xdr:to>
          <xdr:col>10</xdr:col>
          <xdr:colOff>175260</xdr:colOff>
          <xdr:row>14</xdr:row>
          <xdr:rowOff>0</xdr:rowOff>
        </xdr:to>
        <xdr:sp macro="" textlink="">
          <xdr:nvSpPr>
            <xdr:cNvPr id="62526" name="Option Button 62" hidden="1">
              <a:extLst>
                <a:ext uri="{63B3BB69-23CF-44E3-9099-C40C66FF867C}">
                  <a14:compatExt spid="_x0000_s62526"/>
                </a:ext>
                <a:ext uri="{FF2B5EF4-FFF2-40B4-BE49-F238E27FC236}">
                  <a16:creationId xmlns:a16="http://schemas.microsoft.com/office/drawing/2014/main" id="{00000000-0008-0000-2A00-00003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13</xdr:col>
          <xdr:colOff>0</xdr:colOff>
          <xdr:row>15</xdr:row>
          <xdr:rowOff>0</xdr:rowOff>
        </xdr:to>
        <xdr:sp macro="" textlink="">
          <xdr:nvSpPr>
            <xdr:cNvPr id="62527" name="Group Box 63" hidden="1">
              <a:extLst>
                <a:ext uri="{63B3BB69-23CF-44E3-9099-C40C66FF867C}">
                  <a14:compatExt spid="_x0000_s62527"/>
                </a:ext>
                <a:ext uri="{FF2B5EF4-FFF2-40B4-BE49-F238E27FC236}">
                  <a16:creationId xmlns:a16="http://schemas.microsoft.com/office/drawing/2014/main" id="{00000000-0008-0000-2A00-00003F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14</xdr:row>
          <xdr:rowOff>0</xdr:rowOff>
        </xdr:from>
        <xdr:to>
          <xdr:col>7</xdr:col>
          <xdr:colOff>175260</xdr:colOff>
          <xdr:row>15</xdr:row>
          <xdr:rowOff>0</xdr:rowOff>
        </xdr:to>
        <xdr:sp macro="" textlink="">
          <xdr:nvSpPr>
            <xdr:cNvPr id="62528" name="Option Button 64" hidden="1">
              <a:extLst>
                <a:ext uri="{63B3BB69-23CF-44E3-9099-C40C66FF867C}">
                  <a14:compatExt spid="_x0000_s62528"/>
                </a:ext>
                <a:ext uri="{FF2B5EF4-FFF2-40B4-BE49-F238E27FC236}">
                  <a16:creationId xmlns:a16="http://schemas.microsoft.com/office/drawing/2014/main" id="{00000000-0008-0000-2A00-000040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14</xdr:row>
          <xdr:rowOff>0</xdr:rowOff>
        </xdr:from>
        <xdr:to>
          <xdr:col>8</xdr:col>
          <xdr:colOff>175260</xdr:colOff>
          <xdr:row>15</xdr:row>
          <xdr:rowOff>0</xdr:rowOff>
        </xdr:to>
        <xdr:sp macro="" textlink="">
          <xdr:nvSpPr>
            <xdr:cNvPr id="62529" name="Option Button 65" hidden="1">
              <a:extLst>
                <a:ext uri="{63B3BB69-23CF-44E3-9099-C40C66FF867C}">
                  <a14:compatExt spid="_x0000_s62529"/>
                </a:ext>
                <a:ext uri="{FF2B5EF4-FFF2-40B4-BE49-F238E27FC236}">
                  <a16:creationId xmlns:a16="http://schemas.microsoft.com/office/drawing/2014/main" id="{00000000-0008-0000-2A00-00004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14</xdr:row>
          <xdr:rowOff>0</xdr:rowOff>
        </xdr:from>
        <xdr:to>
          <xdr:col>9</xdr:col>
          <xdr:colOff>175260</xdr:colOff>
          <xdr:row>15</xdr:row>
          <xdr:rowOff>0</xdr:rowOff>
        </xdr:to>
        <xdr:sp macro="" textlink="">
          <xdr:nvSpPr>
            <xdr:cNvPr id="62530" name="Option Button 66" hidden="1">
              <a:extLst>
                <a:ext uri="{63B3BB69-23CF-44E3-9099-C40C66FF867C}">
                  <a14:compatExt spid="_x0000_s62530"/>
                </a:ext>
                <a:ext uri="{FF2B5EF4-FFF2-40B4-BE49-F238E27FC236}">
                  <a16:creationId xmlns:a16="http://schemas.microsoft.com/office/drawing/2014/main" id="{00000000-0008-0000-2A00-00004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14</xdr:row>
          <xdr:rowOff>0</xdr:rowOff>
        </xdr:from>
        <xdr:to>
          <xdr:col>10</xdr:col>
          <xdr:colOff>175260</xdr:colOff>
          <xdr:row>15</xdr:row>
          <xdr:rowOff>0</xdr:rowOff>
        </xdr:to>
        <xdr:sp macro="" textlink="">
          <xdr:nvSpPr>
            <xdr:cNvPr id="62531" name="Option Button 67" hidden="1">
              <a:extLst>
                <a:ext uri="{63B3BB69-23CF-44E3-9099-C40C66FF867C}">
                  <a14:compatExt spid="_x0000_s62531"/>
                </a:ext>
                <a:ext uri="{FF2B5EF4-FFF2-40B4-BE49-F238E27FC236}">
                  <a16:creationId xmlns:a16="http://schemas.microsoft.com/office/drawing/2014/main" id="{00000000-0008-0000-2A00-00004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xdr:row>
          <xdr:rowOff>0</xdr:rowOff>
        </xdr:from>
        <xdr:to>
          <xdr:col>10</xdr:col>
          <xdr:colOff>281940</xdr:colOff>
          <xdr:row>5</xdr:row>
          <xdr:rowOff>220980</xdr:rowOff>
        </xdr:to>
        <xdr:sp macro="" textlink="">
          <xdr:nvSpPr>
            <xdr:cNvPr id="62532" name="Check Box 68" hidden="1">
              <a:extLst>
                <a:ext uri="{63B3BB69-23CF-44E3-9099-C40C66FF867C}">
                  <a14:compatExt spid="_x0000_s62532"/>
                </a:ext>
                <a:ext uri="{FF2B5EF4-FFF2-40B4-BE49-F238E27FC236}">
                  <a16:creationId xmlns:a16="http://schemas.microsoft.com/office/drawing/2014/main" id="{00000000-0008-0000-2A00-00004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6</xdr:row>
          <xdr:rowOff>0</xdr:rowOff>
        </xdr:from>
        <xdr:to>
          <xdr:col>10</xdr:col>
          <xdr:colOff>281940</xdr:colOff>
          <xdr:row>6</xdr:row>
          <xdr:rowOff>220980</xdr:rowOff>
        </xdr:to>
        <xdr:sp macro="" textlink="">
          <xdr:nvSpPr>
            <xdr:cNvPr id="62533" name="Check Box 69" hidden="1">
              <a:extLst>
                <a:ext uri="{63B3BB69-23CF-44E3-9099-C40C66FF867C}">
                  <a14:compatExt spid="_x0000_s62533"/>
                </a:ext>
                <a:ext uri="{FF2B5EF4-FFF2-40B4-BE49-F238E27FC236}">
                  <a16:creationId xmlns:a16="http://schemas.microsoft.com/office/drawing/2014/main" id="{00000000-0008-0000-2A00-00004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7</xdr:row>
          <xdr:rowOff>0</xdr:rowOff>
        </xdr:from>
        <xdr:to>
          <xdr:col>10</xdr:col>
          <xdr:colOff>281940</xdr:colOff>
          <xdr:row>7</xdr:row>
          <xdr:rowOff>220980</xdr:rowOff>
        </xdr:to>
        <xdr:sp macro="" textlink="">
          <xdr:nvSpPr>
            <xdr:cNvPr id="62534" name="Check Box 70" hidden="1">
              <a:extLst>
                <a:ext uri="{63B3BB69-23CF-44E3-9099-C40C66FF867C}">
                  <a14:compatExt spid="_x0000_s62534"/>
                </a:ext>
                <a:ext uri="{FF2B5EF4-FFF2-40B4-BE49-F238E27FC236}">
                  <a16:creationId xmlns:a16="http://schemas.microsoft.com/office/drawing/2014/main" id="{00000000-0008-0000-2A00-00004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8</xdr:row>
          <xdr:rowOff>0</xdr:rowOff>
        </xdr:from>
        <xdr:to>
          <xdr:col>10</xdr:col>
          <xdr:colOff>281940</xdr:colOff>
          <xdr:row>8</xdr:row>
          <xdr:rowOff>220980</xdr:rowOff>
        </xdr:to>
        <xdr:sp macro="" textlink="">
          <xdr:nvSpPr>
            <xdr:cNvPr id="62535" name="Check Box 71" hidden="1">
              <a:extLst>
                <a:ext uri="{63B3BB69-23CF-44E3-9099-C40C66FF867C}">
                  <a14:compatExt spid="_x0000_s62535"/>
                </a:ext>
                <a:ext uri="{FF2B5EF4-FFF2-40B4-BE49-F238E27FC236}">
                  <a16:creationId xmlns:a16="http://schemas.microsoft.com/office/drawing/2014/main" id="{00000000-0008-0000-2A00-00004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9</xdr:row>
          <xdr:rowOff>0</xdr:rowOff>
        </xdr:from>
        <xdr:to>
          <xdr:col>10</xdr:col>
          <xdr:colOff>281940</xdr:colOff>
          <xdr:row>10</xdr:row>
          <xdr:rowOff>22860</xdr:rowOff>
        </xdr:to>
        <xdr:sp macro="" textlink="">
          <xdr:nvSpPr>
            <xdr:cNvPr id="62536" name="Check Box 72" hidden="1">
              <a:extLst>
                <a:ext uri="{63B3BB69-23CF-44E3-9099-C40C66FF867C}">
                  <a14:compatExt spid="_x0000_s62536"/>
                </a:ext>
                <a:ext uri="{FF2B5EF4-FFF2-40B4-BE49-F238E27FC236}">
                  <a16:creationId xmlns:a16="http://schemas.microsoft.com/office/drawing/2014/main" id="{00000000-0008-0000-2A00-00004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10</xdr:row>
          <xdr:rowOff>0</xdr:rowOff>
        </xdr:from>
        <xdr:to>
          <xdr:col>10</xdr:col>
          <xdr:colOff>281940</xdr:colOff>
          <xdr:row>11</xdr:row>
          <xdr:rowOff>22860</xdr:rowOff>
        </xdr:to>
        <xdr:sp macro="" textlink="">
          <xdr:nvSpPr>
            <xdr:cNvPr id="62537" name="Check Box 73" hidden="1">
              <a:extLst>
                <a:ext uri="{63B3BB69-23CF-44E3-9099-C40C66FF867C}">
                  <a14:compatExt spid="_x0000_s62537"/>
                </a:ext>
                <a:ext uri="{FF2B5EF4-FFF2-40B4-BE49-F238E27FC236}">
                  <a16:creationId xmlns:a16="http://schemas.microsoft.com/office/drawing/2014/main" id="{00000000-0008-0000-2A00-00004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11</xdr:row>
          <xdr:rowOff>0</xdr:rowOff>
        </xdr:from>
        <xdr:to>
          <xdr:col>10</xdr:col>
          <xdr:colOff>281940</xdr:colOff>
          <xdr:row>11</xdr:row>
          <xdr:rowOff>220980</xdr:rowOff>
        </xdr:to>
        <xdr:sp macro="" textlink="">
          <xdr:nvSpPr>
            <xdr:cNvPr id="62538" name="Check Box 74" hidden="1">
              <a:extLst>
                <a:ext uri="{63B3BB69-23CF-44E3-9099-C40C66FF867C}">
                  <a14:compatExt spid="_x0000_s62538"/>
                </a:ext>
                <a:ext uri="{FF2B5EF4-FFF2-40B4-BE49-F238E27FC236}">
                  <a16:creationId xmlns:a16="http://schemas.microsoft.com/office/drawing/2014/main" id="{00000000-0008-0000-2A00-00004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12</xdr:row>
          <xdr:rowOff>0</xdr:rowOff>
        </xdr:from>
        <xdr:to>
          <xdr:col>10</xdr:col>
          <xdr:colOff>281940</xdr:colOff>
          <xdr:row>12</xdr:row>
          <xdr:rowOff>220980</xdr:rowOff>
        </xdr:to>
        <xdr:sp macro="" textlink="">
          <xdr:nvSpPr>
            <xdr:cNvPr id="62539" name="Check Box 75" hidden="1">
              <a:extLst>
                <a:ext uri="{63B3BB69-23CF-44E3-9099-C40C66FF867C}">
                  <a14:compatExt spid="_x0000_s62539"/>
                </a:ext>
                <a:ext uri="{FF2B5EF4-FFF2-40B4-BE49-F238E27FC236}">
                  <a16:creationId xmlns:a16="http://schemas.microsoft.com/office/drawing/2014/main" id="{00000000-0008-0000-2A00-00004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13</xdr:row>
          <xdr:rowOff>0</xdr:rowOff>
        </xdr:from>
        <xdr:to>
          <xdr:col>10</xdr:col>
          <xdr:colOff>281940</xdr:colOff>
          <xdr:row>13</xdr:row>
          <xdr:rowOff>220980</xdr:rowOff>
        </xdr:to>
        <xdr:sp macro="" textlink="">
          <xdr:nvSpPr>
            <xdr:cNvPr id="62540" name="Check Box 76" hidden="1">
              <a:extLst>
                <a:ext uri="{63B3BB69-23CF-44E3-9099-C40C66FF867C}">
                  <a14:compatExt spid="_x0000_s62540"/>
                </a:ext>
                <a:ext uri="{FF2B5EF4-FFF2-40B4-BE49-F238E27FC236}">
                  <a16:creationId xmlns:a16="http://schemas.microsoft.com/office/drawing/2014/main" id="{00000000-0008-0000-2A00-00004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14</xdr:row>
          <xdr:rowOff>0</xdr:rowOff>
        </xdr:from>
        <xdr:to>
          <xdr:col>10</xdr:col>
          <xdr:colOff>281940</xdr:colOff>
          <xdr:row>14</xdr:row>
          <xdr:rowOff>220980</xdr:rowOff>
        </xdr:to>
        <xdr:sp macro="" textlink="">
          <xdr:nvSpPr>
            <xdr:cNvPr id="62541" name="Check Box 77" hidden="1">
              <a:extLst>
                <a:ext uri="{63B3BB69-23CF-44E3-9099-C40C66FF867C}">
                  <a14:compatExt spid="_x0000_s62541"/>
                </a:ext>
                <a:ext uri="{FF2B5EF4-FFF2-40B4-BE49-F238E27FC236}">
                  <a16:creationId xmlns:a16="http://schemas.microsoft.com/office/drawing/2014/main" id="{00000000-0008-0000-2A00-00004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15</xdr:row>
          <xdr:rowOff>0</xdr:rowOff>
        </xdr:from>
        <xdr:to>
          <xdr:col>10</xdr:col>
          <xdr:colOff>281940</xdr:colOff>
          <xdr:row>15</xdr:row>
          <xdr:rowOff>220980</xdr:rowOff>
        </xdr:to>
        <xdr:sp macro="" textlink="">
          <xdr:nvSpPr>
            <xdr:cNvPr id="62542" name="Check Box 78" hidden="1">
              <a:extLst>
                <a:ext uri="{63B3BB69-23CF-44E3-9099-C40C66FF867C}">
                  <a14:compatExt spid="_x0000_s62542"/>
                </a:ext>
                <a:ext uri="{FF2B5EF4-FFF2-40B4-BE49-F238E27FC236}">
                  <a16:creationId xmlns:a16="http://schemas.microsoft.com/office/drawing/2014/main" id="{00000000-0008-0000-2A00-00004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117" Type="http://schemas.openxmlformats.org/officeDocument/2006/relationships/ctrlProp" Target="../ctrlProps/ctrlProp117.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trlProp" Target="../ctrlProps/ctrlProp89.xml"/><Relationship Id="rId112" Type="http://schemas.openxmlformats.org/officeDocument/2006/relationships/ctrlProp" Target="../ctrlProps/ctrlProp112.xml"/><Relationship Id="rId133" Type="http://schemas.openxmlformats.org/officeDocument/2006/relationships/ctrlProp" Target="../ctrlProps/ctrlProp133.xml"/><Relationship Id="rId16" Type="http://schemas.openxmlformats.org/officeDocument/2006/relationships/ctrlProp" Target="../ctrlProps/ctrlProp16.xml"/><Relationship Id="rId107" Type="http://schemas.openxmlformats.org/officeDocument/2006/relationships/ctrlProp" Target="../ctrlProps/ctrlProp107.xml"/><Relationship Id="rId11" Type="http://schemas.openxmlformats.org/officeDocument/2006/relationships/ctrlProp" Target="../ctrlProps/ctrlProp11.xml"/><Relationship Id="rId32" Type="http://schemas.openxmlformats.org/officeDocument/2006/relationships/ctrlProp" Target="../ctrlProps/ctrlProp32.xml"/><Relationship Id="rId37" Type="http://schemas.openxmlformats.org/officeDocument/2006/relationships/ctrlProp" Target="../ctrlProps/ctrlProp37.xml"/><Relationship Id="rId53" Type="http://schemas.openxmlformats.org/officeDocument/2006/relationships/ctrlProp" Target="../ctrlProps/ctrlProp53.xml"/><Relationship Id="rId58" Type="http://schemas.openxmlformats.org/officeDocument/2006/relationships/ctrlProp" Target="../ctrlProps/ctrlProp58.xml"/><Relationship Id="rId74" Type="http://schemas.openxmlformats.org/officeDocument/2006/relationships/ctrlProp" Target="../ctrlProps/ctrlProp74.xml"/><Relationship Id="rId79" Type="http://schemas.openxmlformats.org/officeDocument/2006/relationships/ctrlProp" Target="../ctrlProps/ctrlProp79.xml"/><Relationship Id="rId102" Type="http://schemas.openxmlformats.org/officeDocument/2006/relationships/ctrlProp" Target="../ctrlProps/ctrlProp102.xml"/><Relationship Id="rId123" Type="http://schemas.openxmlformats.org/officeDocument/2006/relationships/ctrlProp" Target="../ctrlProps/ctrlProp123.xml"/><Relationship Id="rId128" Type="http://schemas.openxmlformats.org/officeDocument/2006/relationships/ctrlProp" Target="../ctrlProps/ctrlProp128.xml"/><Relationship Id="rId5" Type="http://schemas.openxmlformats.org/officeDocument/2006/relationships/ctrlProp" Target="../ctrlProps/ctrlProp5.xml"/><Relationship Id="rId90" Type="http://schemas.openxmlformats.org/officeDocument/2006/relationships/ctrlProp" Target="../ctrlProps/ctrlProp90.xml"/><Relationship Id="rId95" Type="http://schemas.openxmlformats.org/officeDocument/2006/relationships/ctrlProp" Target="../ctrlProps/ctrlProp95.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100" Type="http://schemas.openxmlformats.org/officeDocument/2006/relationships/ctrlProp" Target="../ctrlProps/ctrlProp100.xml"/><Relationship Id="rId105" Type="http://schemas.openxmlformats.org/officeDocument/2006/relationships/ctrlProp" Target="../ctrlProps/ctrlProp105.xml"/><Relationship Id="rId113" Type="http://schemas.openxmlformats.org/officeDocument/2006/relationships/ctrlProp" Target="../ctrlProps/ctrlProp113.xml"/><Relationship Id="rId118" Type="http://schemas.openxmlformats.org/officeDocument/2006/relationships/ctrlProp" Target="../ctrlProps/ctrlProp118.xml"/><Relationship Id="rId126" Type="http://schemas.openxmlformats.org/officeDocument/2006/relationships/ctrlProp" Target="../ctrlProps/ctrlProp126.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93" Type="http://schemas.openxmlformats.org/officeDocument/2006/relationships/ctrlProp" Target="../ctrlProps/ctrlProp93.xml"/><Relationship Id="rId98" Type="http://schemas.openxmlformats.org/officeDocument/2006/relationships/ctrlProp" Target="../ctrlProps/ctrlProp98.xml"/><Relationship Id="rId121" Type="http://schemas.openxmlformats.org/officeDocument/2006/relationships/ctrlProp" Target="../ctrlProps/ctrlProp121.xml"/><Relationship Id="rId3" Type="http://schemas.openxmlformats.org/officeDocument/2006/relationships/vmlDrawing" Target="../drawings/vmlDrawing2.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103" Type="http://schemas.openxmlformats.org/officeDocument/2006/relationships/ctrlProp" Target="../ctrlProps/ctrlProp103.xml"/><Relationship Id="rId108" Type="http://schemas.openxmlformats.org/officeDocument/2006/relationships/ctrlProp" Target="../ctrlProps/ctrlProp108.xml"/><Relationship Id="rId116" Type="http://schemas.openxmlformats.org/officeDocument/2006/relationships/ctrlProp" Target="../ctrlProps/ctrlProp116.xml"/><Relationship Id="rId124" Type="http://schemas.openxmlformats.org/officeDocument/2006/relationships/ctrlProp" Target="../ctrlProps/ctrlProp124.xml"/><Relationship Id="rId129" Type="http://schemas.openxmlformats.org/officeDocument/2006/relationships/ctrlProp" Target="../ctrlProps/ctrlProp129.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91" Type="http://schemas.openxmlformats.org/officeDocument/2006/relationships/ctrlProp" Target="../ctrlProps/ctrlProp91.xml"/><Relationship Id="rId96" Type="http://schemas.openxmlformats.org/officeDocument/2006/relationships/ctrlProp" Target="../ctrlProps/ctrlProp96.xml"/><Relationship Id="rId111" Type="http://schemas.openxmlformats.org/officeDocument/2006/relationships/ctrlProp" Target="../ctrlProps/ctrlProp111.xml"/><Relationship Id="rId132" Type="http://schemas.openxmlformats.org/officeDocument/2006/relationships/ctrlProp" Target="../ctrlProps/ctrlProp13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6" Type="http://schemas.openxmlformats.org/officeDocument/2006/relationships/ctrlProp" Target="../ctrlProps/ctrlProp106.xml"/><Relationship Id="rId114" Type="http://schemas.openxmlformats.org/officeDocument/2006/relationships/ctrlProp" Target="../ctrlProps/ctrlProp114.xml"/><Relationship Id="rId119" Type="http://schemas.openxmlformats.org/officeDocument/2006/relationships/ctrlProp" Target="../ctrlProps/ctrlProp119.xml"/><Relationship Id="rId127" Type="http://schemas.openxmlformats.org/officeDocument/2006/relationships/ctrlProp" Target="../ctrlProps/ctrlProp12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94" Type="http://schemas.openxmlformats.org/officeDocument/2006/relationships/ctrlProp" Target="../ctrlProps/ctrlProp94.xml"/><Relationship Id="rId99" Type="http://schemas.openxmlformats.org/officeDocument/2006/relationships/ctrlProp" Target="../ctrlProps/ctrlProp99.xml"/><Relationship Id="rId101" Type="http://schemas.openxmlformats.org/officeDocument/2006/relationships/ctrlProp" Target="../ctrlProps/ctrlProp101.xml"/><Relationship Id="rId122" Type="http://schemas.openxmlformats.org/officeDocument/2006/relationships/ctrlProp" Target="../ctrlProps/ctrlProp122.xml"/><Relationship Id="rId130" Type="http://schemas.openxmlformats.org/officeDocument/2006/relationships/ctrlProp" Target="../ctrlProps/ctrlProp130.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109" Type="http://schemas.openxmlformats.org/officeDocument/2006/relationships/ctrlProp" Target="../ctrlProps/ctrlProp10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97" Type="http://schemas.openxmlformats.org/officeDocument/2006/relationships/ctrlProp" Target="../ctrlProps/ctrlProp97.xml"/><Relationship Id="rId104" Type="http://schemas.openxmlformats.org/officeDocument/2006/relationships/ctrlProp" Target="../ctrlProps/ctrlProp104.xml"/><Relationship Id="rId120" Type="http://schemas.openxmlformats.org/officeDocument/2006/relationships/ctrlProp" Target="../ctrlProps/ctrlProp120.xml"/><Relationship Id="rId125" Type="http://schemas.openxmlformats.org/officeDocument/2006/relationships/ctrlProp" Target="../ctrlProps/ctrlProp125.xml"/><Relationship Id="rId7" Type="http://schemas.openxmlformats.org/officeDocument/2006/relationships/ctrlProp" Target="../ctrlProps/ctrlProp7.xml"/><Relationship Id="rId71" Type="http://schemas.openxmlformats.org/officeDocument/2006/relationships/ctrlProp" Target="../ctrlProps/ctrlProp71.xml"/><Relationship Id="rId92" Type="http://schemas.openxmlformats.org/officeDocument/2006/relationships/ctrlProp" Target="../ctrlProps/ctrlProp92.xml"/><Relationship Id="rId2" Type="http://schemas.openxmlformats.org/officeDocument/2006/relationships/drawing" Target="../drawings/drawing6.xml"/><Relationship Id="rId29" Type="http://schemas.openxmlformats.org/officeDocument/2006/relationships/ctrlProp" Target="../ctrlProps/ctrlProp29.xml"/><Relationship Id="rId24" Type="http://schemas.openxmlformats.org/officeDocument/2006/relationships/ctrlProp" Target="../ctrlProps/ctrlProp24.xml"/><Relationship Id="rId40" Type="http://schemas.openxmlformats.org/officeDocument/2006/relationships/ctrlProp" Target="../ctrlProps/ctrlProp40.xml"/><Relationship Id="rId45" Type="http://schemas.openxmlformats.org/officeDocument/2006/relationships/ctrlProp" Target="../ctrlProps/ctrlProp45.xml"/><Relationship Id="rId66" Type="http://schemas.openxmlformats.org/officeDocument/2006/relationships/ctrlProp" Target="../ctrlProps/ctrlProp66.xml"/><Relationship Id="rId87" Type="http://schemas.openxmlformats.org/officeDocument/2006/relationships/ctrlProp" Target="../ctrlProps/ctrlProp87.xml"/><Relationship Id="rId110" Type="http://schemas.openxmlformats.org/officeDocument/2006/relationships/ctrlProp" Target="../ctrlProps/ctrlProp110.xml"/><Relationship Id="rId115" Type="http://schemas.openxmlformats.org/officeDocument/2006/relationships/ctrlProp" Target="../ctrlProps/ctrlProp115.xml"/><Relationship Id="rId131" Type="http://schemas.openxmlformats.org/officeDocument/2006/relationships/ctrlProp" Target="../ctrlProps/ctrlProp131.xml"/><Relationship Id="rId61" Type="http://schemas.openxmlformats.org/officeDocument/2006/relationships/ctrlProp" Target="../ctrlProps/ctrlProp61.xml"/><Relationship Id="rId82" Type="http://schemas.openxmlformats.org/officeDocument/2006/relationships/ctrlProp" Target="../ctrlProps/ctrlProp82.xml"/><Relationship Id="rId19"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56.xml"/><Relationship Id="rId117" Type="http://schemas.openxmlformats.org/officeDocument/2006/relationships/ctrlProp" Target="../ctrlProps/ctrlProp247.xml"/><Relationship Id="rId21" Type="http://schemas.openxmlformats.org/officeDocument/2006/relationships/ctrlProp" Target="../ctrlProps/ctrlProp151.xml"/><Relationship Id="rId42" Type="http://schemas.openxmlformats.org/officeDocument/2006/relationships/ctrlProp" Target="../ctrlProps/ctrlProp172.xml"/><Relationship Id="rId47" Type="http://schemas.openxmlformats.org/officeDocument/2006/relationships/ctrlProp" Target="../ctrlProps/ctrlProp177.xml"/><Relationship Id="rId63" Type="http://schemas.openxmlformats.org/officeDocument/2006/relationships/ctrlProp" Target="../ctrlProps/ctrlProp193.xml"/><Relationship Id="rId68" Type="http://schemas.openxmlformats.org/officeDocument/2006/relationships/ctrlProp" Target="../ctrlProps/ctrlProp198.xml"/><Relationship Id="rId84" Type="http://schemas.openxmlformats.org/officeDocument/2006/relationships/ctrlProp" Target="../ctrlProps/ctrlProp214.xml"/><Relationship Id="rId89" Type="http://schemas.openxmlformats.org/officeDocument/2006/relationships/ctrlProp" Target="../ctrlProps/ctrlProp219.xml"/><Relationship Id="rId112" Type="http://schemas.openxmlformats.org/officeDocument/2006/relationships/ctrlProp" Target="../ctrlProps/ctrlProp242.xml"/><Relationship Id="rId133" Type="http://schemas.openxmlformats.org/officeDocument/2006/relationships/ctrlProp" Target="../ctrlProps/ctrlProp263.xml"/><Relationship Id="rId138" Type="http://schemas.openxmlformats.org/officeDocument/2006/relationships/ctrlProp" Target="../ctrlProps/ctrlProp268.xml"/><Relationship Id="rId16" Type="http://schemas.openxmlformats.org/officeDocument/2006/relationships/ctrlProp" Target="../ctrlProps/ctrlProp146.xml"/><Relationship Id="rId107" Type="http://schemas.openxmlformats.org/officeDocument/2006/relationships/ctrlProp" Target="../ctrlProps/ctrlProp237.xml"/><Relationship Id="rId11" Type="http://schemas.openxmlformats.org/officeDocument/2006/relationships/ctrlProp" Target="../ctrlProps/ctrlProp141.xml"/><Relationship Id="rId32" Type="http://schemas.openxmlformats.org/officeDocument/2006/relationships/ctrlProp" Target="../ctrlProps/ctrlProp162.xml"/><Relationship Id="rId37" Type="http://schemas.openxmlformats.org/officeDocument/2006/relationships/ctrlProp" Target="../ctrlProps/ctrlProp167.xml"/><Relationship Id="rId53" Type="http://schemas.openxmlformats.org/officeDocument/2006/relationships/ctrlProp" Target="../ctrlProps/ctrlProp183.xml"/><Relationship Id="rId58" Type="http://schemas.openxmlformats.org/officeDocument/2006/relationships/ctrlProp" Target="../ctrlProps/ctrlProp188.xml"/><Relationship Id="rId74" Type="http://schemas.openxmlformats.org/officeDocument/2006/relationships/ctrlProp" Target="../ctrlProps/ctrlProp204.xml"/><Relationship Id="rId79" Type="http://schemas.openxmlformats.org/officeDocument/2006/relationships/ctrlProp" Target="../ctrlProps/ctrlProp209.xml"/><Relationship Id="rId102" Type="http://schemas.openxmlformats.org/officeDocument/2006/relationships/ctrlProp" Target="../ctrlProps/ctrlProp232.xml"/><Relationship Id="rId123" Type="http://schemas.openxmlformats.org/officeDocument/2006/relationships/ctrlProp" Target="../ctrlProps/ctrlProp253.xml"/><Relationship Id="rId128" Type="http://schemas.openxmlformats.org/officeDocument/2006/relationships/ctrlProp" Target="../ctrlProps/ctrlProp258.xml"/><Relationship Id="rId5" Type="http://schemas.openxmlformats.org/officeDocument/2006/relationships/ctrlProp" Target="../ctrlProps/ctrlProp135.xml"/><Relationship Id="rId90" Type="http://schemas.openxmlformats.org/officeDocument/2006/relationships/ctrlProp" Target="../ctrlProps/ctrlProp220.xml"/><Relationship Id="rId95" Type="http://schemas.openxmlformats.org/officeDocument/2006/relationships/ctrlProp" Target="../ctrlProps/ctrlProp225.xml"/><Relationship Id="rId22" Type="http://schemas.openxmlformats.org/officeDocument/2006/relationships/ctrlProp" Target="../ctrlProps/ctrlProp152.xml"/><Relationship Id="rId27" Type="http://schemas.openxmlformats.org/officeDocument/2006/relationships/ctrlProp" Target="../ctrlProps/ctrlProp157.xml"/><Relationship Id="rId43" Type="http://schemas.openxmlformats.org/officeDocument/2006/relationships/ctrlProp" Target="../ctrlProps/ctrlProp173.xml"/><Relationship Id="rId48" Type="http://schemas.openxmlformats.org/officeDocument/2006/relationships/ctrlProp" Target="../ctrlProps/ctrlProp178.xml"/><Relationship Id="rId64" Type="http://schemas.openxmlformats.org/officeDocument/2006/relationships/ctrlProp" Target="../ctrlProps/ctrlProp194.xml"/><Relationship Id="rId69" Type="http://schemas.openxmlformats.org/officeDocument/2006/relationships/ctrlProp" Target="../ctrlProps/ctrlProp199.xml"/><Relationship Id="rId113" Type="http://schemas.openxmlformats.org/officeDocument/2006/relationships/ctrlProp" Target="../ctrlProps/ctrlProp243.xml"/><Relationship Id="rId118" Type="http://schemas.openxmlformats.org/officeDocument/2006/relationships/ctrlProp" Target="../ctrlProps/ctrlProp248.xml"/><Relationship Id="rId134" Type="http://schemas.openxmlformats.org/officeDocument/2006/relationships/ctrlProp" Target="../ctrlProps/ctrlProp264.xml"/><Relationship Id="rId139" Type="http://schemas.openxmlformats.org/officeDocument/2006/relationships/ctrlProp" Target="../ctrlProps/ctrlProp269.xml"/><Relationship Id="rId8" Type="http://schemas.openxmlformats.org/officeDocument/2006/relationships/ctrlProp" Target="../ctrlProps/ctrlProp138.xml"/><Relationship Id="rId51" Type="http://schemas.openxmlformats.org/officeDocument/2006/relationships/ctrlProp" Target="../ctrlProps/ctrlProp181.xml"/><Relationship Id="rId72" Type="http://schemas.openxmlformats.org/officeDocument/2006/relationships/ctrlProp" Target="../ctrlProps/ctrlProp202.xml"/><Relationship Id="rId80" Type="http://schemas.openxmlformats.org/officeDocument/2006/relationships/ctrlProp" Target="../ctrlProps/ctrlProp210.xml"/><Relationship Id="rId85" Type="http://schemas.openxmlformats.org/officeDocument/2006/relationships/ctrlProp" Target="../ctrlProps/ctrlProp215.xml"/><Relationship Id="rId93" Type="http://schemas.openxmlformats.org/officeDocument/2006/relationships/ctrlProp" Target="../ctrlProps/ctrlProp223.xml"/><Relationship Id="rId98" Type="http://schemas.openxmlformats.org/officeDocument/2006/relationships/ctrlProp" Target="../ctrlProps/ctrlProp228.xml"/><Relationship Id="rId121" Type="http://schemas.openxmlformats.org/officeDocument/2006/relationships/ctrlProp" Target="../ctrlProps/ctrlProp251.xml"/><Relationship Id="rId142" Type="http://schemas.openxmlformats.org/officeDocument/2006/relationships/ctrlProp" Target="../ctrlProps/ctrlProp272.xml"/><Relationship Id="rId3" Type="http://schemas.openxmlformats.org/officeDocument/2006/relationships/vmlDrawing" Target="../drawings/vmlDrawing3.vml"/><Relationship Id="rId12" Type="http://schemas.openxmlformats.org/officeDocument/2006/relationships/ctrlProp" Target="../ctrlProps/ctrlProp142.xml"/><Relationship Id="rId17" Type="http://schemas.openxmlformats.org/officeDocument/2006/relationships/ctrlProp" Target="../ctrlProps/ctrlProp147.xml"/><Relationship Id="rId25" Type="http://schemas.openxmlformats.org/officeDocument/2006/relationships/ctrlProp" Target="../ctrlProps/ctrlProp155.xml"/><Relationship Id="rId33" Type="http://schemas.openxmlformats.org/officeDocument/2006/relationships/ctrlProp" Target="../ctrlProps/ctrlProp163.xml"/><Relationship Id="rId38" Type="http://schemas.openxmlformats.org/officeDocument/2006/relationships/ctrlProp" Target="../ctrlProps/ctrlProp168.xml"/><Relationship Id="rId46" Type="http://schemas.openxmlformats.org/officeDocument/2006/relationships/ctrlProp" Target="../ctrlProps/ctrlProp176.xml"/><Relationship Id="rId59" Type="http://schemas.openxmlformats.org/officeDocument/2006/relationships/ctrlProp" Target="../ctrlProps/ctrlProp189.xml"/><Relationship Id="rId67" Type="http://schemas.openxmlformats.org/officeDocument/2006/relationships/ctrlProp" Target="../ctrlProps/ctrlProp197.xml"/><Relationship Id="rId103" Type="http://schemas.openxmlformats.org/officeDocument/2006/relationships/ctrlProp" Target="../ctrlProps/ctrlProp233.xml"/><Relationship Id="rId108" Type="http://schemas.openxmlformats.org/officeDocument/2006/relationships/ctrlProp" Target="../ctrlProps/ctrlProp238.xml"/><Relationship Id="rId116" Type="http://schemas.openxmlformats.org/officeDocument/2006/relationships/ctrlProp" Target="../ctrlProps/ctrlProp246.xml"/><Relationship Id="rId124" Type="http://schemas.openxmlformats.org/officeDocument/2006/relationships/ctrlProp" Target="../ctrlProps/ctrlProp254.xml"/><Relationship Id="rId129" Type="http://schemas.openxmlformats.org/officeDocument/2006/relationships/ctrlProp" Target="../ctrlProps/ctrlProp259.xml"/><Relationship Id="rId137" Type="http://schemas.openxmlformats.org/officeDocument/2006/relationships/ctrlProp" Target="../ctrlProps/ctrlProp267.xml"/><Relationship Id="rId20" Type="http://schemas.openxmlformats.org/officeDocument/2006/relationships/ctrlProp" Target="../ctrlProps/ctrlProp150.xml"/><Relationship Id="rId41" Type="http://schemas.openxmlformats.org/officeDocument/2006/relationships/ctrlProp" Target="../ctrlProps/ctrlProp171.xml"/><Relationship Id="rId54" Type="http://schemas.openxmlformats.org/officeDocument/2006/relationships/ctrlProp" Target="../ctrlProps/ctrlProp184.xml"/><Relationship Id="rId62" Type="http://schemas.openxmlformats.org/officeDocument/2006/relationships/ctrlProp" Target="../ctrlProps/ctrlProp192.xml"/><Relationship Id="rId70" Type="http://schemas.openxmlformats.org/officeDocument/2006/relationships/ctrlProp" Target="../ctrlProps/ctrlProp200.xml"/><Relationship Id="rId75" Type="http://schemas.openxmlformats.org/officeDocument/2006/relationships/ctrlProp" Target="../ctrlProps/ctrlProp205.xml"/><Relationship Id="rId83" Type="http://schemas.openxmlformats.org/officeDocument/2006/relationships/ctrlProp" Target="../ctrlProps/ctrlProp213.xml"/><Relationship Id="rId88" Type="http://schemas.openxmlformats.org/officeDocument/2006/relationships/ctrlProp" Target="../ctrlProps/ctrlProp218.xml"/><Relationship Id="rId91" Type="http://schemas.openxmlformats.org/officeDocument/2006/relationships/ctrlProp" Target="../ctrlProps/ctrlProp221.xml"/><Relationship Id="rId96" Type="http://schemas.openxmlformats.org/officeDocument/2006/relationships/ctrlProp" Target="../ctrlProps/ctrlProp226.xml"/><Relationship Id="rId111" Type="http://schemas.openxmlformats.org/officeDocument/2006/relationships/ctrlProp" Target="../ctrlProps/ctrlProp241.xml"/><Relationship Id="rId132" Type="http://schemas.openxmlformats.org/officeDocument/2006/relationships/ctrlProp" Target="../ctrlProps/ctrlProp262.xml"/><Relationship Id="rId140" Type="http://schemas.openxmlformats.org/officeDocument/2006/relationships/ctrlProp" Target="../ctrlProps/ctrlProp270.xml"/><Relationship Id="rId1" Type="http://schemas.openxmlformats.org/officeDocument/2006/relationships/printerSettings" Target="../printerSettings/printerSettings4.bin"/><Relationship Id="rId6" Type="http://schemas.openxmlformats.org/officeDocument/2006/relationships/ctrlProp" Target="../ctrlProps/ctrlProp136.xml"/><Relationship Id="rId15" Type="http://schemas.openxmlformats.org/officeDocument/2006/relationships/ctrlProp" Target="../ctrlProps/ctrlProp145.xml"/><Relationship Id="rId23" Type="http://schemas.openxmlformats.org/officeDocument/2006/relationships/ctrlProp" Target="../ctrlProps/ctrlProp153.xml"/><Relationship Id="rId28" Type="http://schemas.openxmlformats.org/officeDocument/2006/relationships/ctrlProp" Target="../ctrlProps/ctrlProp158.xml"/><Relationship Id="rId36" Type="http://schemas.openxmlformats.org/officeDocument/2006/relationships/ctrlProp" Target="../ctrlProps/ctrlProp166.xml"/><Relationship Id="rId49" Type="http://schemas.openxmlformats.org/officeDocument/2006/relationships/ctrlProp" Target="../ctrlProps/ctrlProp179.xml"/><Relationship Id="rId57" Type="http://schemas.openxmlformats.org/officeDocument/2006/relationships/ctrlProp" Target="../ctrlProps/ctrlProp187.xml"/><Relationship Id="rId106" Type="http://schemas.openxmlformats.org/officeDocument/2006/relationships/ctrlProp" Target="../ctrlProps/ctrlProp236.xml"/><Relationship Id="rId114" Type="http://schemas.openxmlformats.org/officeDocument/2006/relationships/ctrlProp" Target="../ctrlProps/ctrlProp244.xml"/><Relationship Id="rId119" Type="http://schemas.openxmlformats.org/officeDocument/2006/relationships/ctrlProp" Target="../ctrlProps/ctrlProp249.xml"/><Relationship Id="rId127" Type="http://schemas.openxmlformats.org/officeDocument/2006/relationships/ctrlProp" Target="../ctrlProps/ctrlProp257.xml"/><Relationship Id="rId10" Type="http://schemas.openxmlformats.org/officeDocument/2006/relationships/ctrlProp" Target="../ctrlProps/ctrlProp140.xml"/><Relationship Id="rId31" Type="http://schemas.openxmlformats.org/officeDocument/2006/relationships/ctrlProp" Target="../ctrlProps/ctrlProp161.xml"/><Relationship Id="rId44" Type="http://schemas.openxmlformats.org/officeDocument/2006/relationships/ctrlProp" Target="../ctrlProps/ctrlProp174.xml"/><Relationship Id="rId52" Type="http://schemas.openxmlformats.org/officeDocument/2006/relationships/ctrlProp" Target="../ctrlProps/ctrlProp182.xml"/><Relationship Id="rId60" Type="http://schemas.openxmlformats.org/officeDocument/2006/relationships/ctrlProp" Target="../ctrlProps/ctrlProp190.xml"/><Relationship Id="rId65" Type="http://schemas.openxmlformats.org/officeDocument/2006/relationships/ctrlProp" Target="../ctrlProps/ctrlProp195.xml"/><Relationship Id="rId73" Type="http://schemas.openxmlformats.org/officeDocument/2006/relationships/ctrlProp" Target="../ctrlProps/ctrlProp203.xml"/><Relationship Id="rId78" Type="http://schemas.openxmlformats.org/officeDocument/2006/relationships/ctrlProp" Target="../ctrlProps/ctrlProp208.xml"/><Relationship Id="rId81" Type="http://schemas.openxmlformats.org/officeDocument/2006/relationships/ctrlProp" Target="../ctrlProps/ctrlProp211.xml"/><Relationship Id="rId86" Type="http://schemas.openxmlformats.org/officeDocument/2006/relationships/ctrlProp" Target="../ctrlProps/ctrlProp216.xml"/><Relationship Id="rId94" Type="http://schemas.openxmlformats.org/officeDocument/2006/relationships/ctrlProp" Target="../ctrlProps/ctrlProp224.xml"/><Relationship Id="rId99" Type="http://schemas.openxmlformats.org/officeDocument/2006/relationships/ctrlProp" Target="../ctrlProps/ctrlProp229.xml"/><Relationship Id="rId101" Type="http://schemas.openxmlformats.org/officeDocument/2006/relationships/ctrlProp" Target="../ctrlProps/ctrlProp231.xml"/><Relationship Id="rId122" Type="http://schemas.openxmlformats.org/officeDocument/2006/relationships/ctrlProp" Target="../ctrlProps/ctrlProp252.xml"/><Relationship Id="rId130" Type="http://schemas.openxmlformats.org/officeDocument/2006/relationships/ctrlProp" Target="../ctrlProps/ctrlProp260.xml"/><Relationship Id="rId135" Type="http://schemas.openxmlformats.org/officeDocument/2006/relationships/ctrlProp" Target="../ctrlProps/ctrlProp265.xml"/><Relationship Id="rId143" Type="http://schemas.openxmlformats.org/officeDocument/2006/relationships/ctrlProp" Target="../ctrlProps/ctrlProp273.xml"/><Relationship Id="rId4" Type="http://schemas.openxmlformats.org/officeDocument/2006/relationships/ctrlProp" Target="../ctrlProps/ctrlProp134.xml"/><Relationship Id="rId9" Type="http://schemas.openxmlformats.org/officeDocument/2006/relationships/ctrlProp" Target="../ctrlProps/ctrlProp139.xml"/><Relationship Id="rId13" Type="http://schemas.openxmlformats.org/officeDocument/2006/relationships/ctrlProp" Target="../ctrlProps/ctrlProp143.xml"/><Relationship Id="rId18" Type="http://schemas.openxmlformats.org/officeDocument/2006/relationships/ctrlProp" Target="../ctrlProps/ctrlProp148.xml"/><Relationship Id="rId39" Type="http://schemas.openxmlformats.org/officeDocument/2006/relationships/ctrlProp" Target="../ctrlProps/ctrlProp169.xml"/><Relationship Id="rId109" Type="http://schemas.openxmlformats.org/officeDocument/2006/relationships/ctrlProp" Target="../ctrlProps/ctrlProp239.xml"/><Relationship Id="rId34" Type="http://schemas.openxmlformats.org/officeDocument/2006/relationships/ctrlProp" Target="../ctrlProps/ctrlProp164.xml"/><Relationship Id="rId50" Type="http://schemas.openxmlformats.org/officeDocument/2006/relationships/ctrlProp" Target="../ctrlProps/ctrlProp180.xml"/><Relationship Id="rId55" Type="http://schemas.openxmlformats.org/officeDocument/2006/relationships/ctrlProp" Target="../ctrlProps/ctrlProp185.xml"/><Relationship Id="rId76" Type="http://schemas.openxmlformats.org/officeDocument/2006/relationships/ctrlProp" Target="../ctrlProps/ctrlProp206.xml"/><Relationship Id="rId97" Type="http://schemas.openxmlformats.org/officeDocument/2006/relationships/ctrlProp" Target="../ctrlProps/ctrlProp227.xml"/><Relationship Id="rId104" Type="http://schemas.openxmlformats.org/officeDocument/2006/relationships/ctrlProp" Target="../ctrlProps/ctrlProp234.xml"/><Relationship Id="rId120" Type="http://schemas.openxmlformats.org/officeDocument/2006/relationships/ctrlProp" Target="../ctrlProps/ctrlProp250.xml"/><Relationship Id="rId125" Type="http://schemas.openxmlformats.org/officeDocument/2006/relationships/ctrlProp" Target="../ctrlProps/ctrlProp255.xml"/><Relationship Id="rId141" Type="http://schemas.openxmlformats.org/officeDocument/2006/relationships/ctrlProp" Target="../ctrlProps/ctrlProp271.xml"/><Relationship Id="rId7" Type="http://schemas.openxmlformats.org/officeDocument/2006/relationships/ctrlProp" Target="../ctrlProps/ctrlProp137.xml"/><Relationship Id="rId71" Type="http://schemas.openxmlformats.org/officeDocument/2006/relationships/ctrlProp" Target="../ctrlProps/ctrlProp201.xml"/><Relationship Id="rId92" Type="http://schemas.openxmlformats.org/officeDocument/2006/relationships/ctrlProp" Target="../ctrlProps/ctrlProp222.xml"/><Relationship Id="rId2" Type="http://schemas.openxmlformats.org/officeDocument/2006/relationships/drawing" Target="../drawings/drawing7.xml"/><Relationship Id="rId29" Type="http://schemas.openxmlformats.org/officeDocument/2006/relationships/ctrlProp" Target="../ctrlProps/ctrlProp159.xml"/><Relationship Id="rId24" Type="http://schemas.openxmlformats.org/officeDocument/2006/relationships/ctrlProp" Target="../ctrlProps/ctrlProp154.xml"/><Relationship Id="rId40" Type="http://schemas.openxmlformats.org/officeDocument/2006/relationships/ctrlProp" Target="../ctrlProps/ctrlProp170.xml"/><Relationship Id="rId45" Type="http://schemas.openxmlformats.org/officeDocument/2006/relationships/ctrlProp" Target="../ctrlProps/ctrlProp175.xml"/><Relationship Id="rId66" Type="http://schemas.openxmlformats.org/officeDocument/2006/relationships/ctrlProp" Target="../ctrlProps/ctrlProp196.xml"/><Relationship Id="rId87" Type="http://schemas.openxmlformats.org/officeDocument/2006/relationships/ctrlProp" Target="../ctrlProps/ctrlProp217.xml"/><Relationship Id="rId110" Type="http://schemas.openxmlformats.org/officeDocument/2006/relationships/ctrlProp" Target="../ctrlProps/ctrlProp240.xml"/><Relationship Id="rId115" Type="http://schemas.openxmlformats.org/officeDocument/2006/relationships/ctrlProp" Target="../ctrlProps/ctrlProp245.xml"/><Relationship Id="rId131" Type="http://schemas.openxmlformats.org/officeDocument/2006/relationships/ctrlProp" Target="../ctrlProps/ctrlProp261.xml"/><Relationship Id="rId136" Type="http://schemas.openxmlformats.org/officeDocument/2006/relationships/ctrlProp" Target="../ctrlProps/ctrlProp266.xml"/><Relationship Id="rId61" Type="http://schemas.openxmlformats.org/officeDocument/2006/relationships/ctrlProp" Target="../ctrlProps/ctrlProp191.xml"/><Relationship Id="rId82" Type="http://schemas.openxmlformats.org/officeDocument/2006/relationships/ctrlProp" Target="../ctrlProps/ctrlProp212.xml"/><Relationship Id="rId19" Type="http://schemas.openxmlformats.org/officeDocument/2006/relationships/ctrlProp" Target="../ctrlProps/ctrlProp149.xml"/><Relationship Id="rId14" Type="http://schemas.openxmlformats.org/officeDocument/2006/relationships/ctrlProp" Target="../ctrlProps/ctrlProp144.xml"/><Relationship Id="rId30" Type="http://schemas.openxmlformats.org/officeDocument/2006/relationships/ctrlProp" Target="../ctrlProps/ctrlProp160.xml"/><Relationship Id="rId35" Type="http://schemas.openxmlformats.org/officeDocument/2006/relationships/ctrlProp" Target="../ctrlProps/ctrlProp165.xml"/><Relationship Id="rId56" Type="http://schemas.openxmlformats.org/officeDocument/2006/relationships/ctrlProp" Target="../ctrlProps/ctrlProp186.xml"/><Relationship Id="rId77" Type="http://schemas.openxmlformats.org/officeDocument/2006/relationships/ctrlProp" Target="../ctrlProps/ctrlProp207.xml"/><Relationship Id="rId100" Type="http://schemas.openxmlformats.org/officeDocument/2006/relationships/ctrlProp" Target="../ctrlProps/ctrlProp230.xml"/><Relationship Id="rId105" Type="http://schemas.openxmlformats.org/officeDocument/2006/relationships/ctrlProp" Target="../ctrlProps/ctrlProp235.xml"/><Relationship Id="rId126" Type="http://schemas.openxmlformats.org/officeDocument/2006/relationships/ctrlProp" Target="../ctrlProps/ctrlProp256.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387.xml"/><Relationship Id="rId299" Type="http://schemas.openxmlformats.org/officeDocument/2006/relationships/ctrlProp" Target="../ctrlProps/ctrlProp569.xml"/><Relationship Id="rId303" Type="http://schemas.openxmlformats.org/officeDocument/2006/relationships/ctrlProp" Target="../ctrlProps/ctrlProp573.xml"/><Relationship Id="rId21" Type="http://schemas.openxmlformats.org/officeDocument/2006/relationships/ctrlProp" Target="../ctrlProps/ctrlProp291.xml"/><Relationship Id="rId42" Type="http://schemas.openxmlformats.org/officeDocument/2006/relationships/ctrlProp" Target="../ctrlProps/ctrlProp312.xml"/><Relationship Id="rId63" Type="http://schemas.openxmlformats.org/officeDocument/2006/relationships/ctrlProp" Target="../ctrlProps/ctrlProp333.xml"/><Relationship Id="rId84" Type="http://schemas.openxmlformats.org/officeDocument/2006/relationships/ctrlProp" Target="../ctrlProps/ctrlProp354.xml"/><Relationship Id="rId138" Type="http://schemas.openxmlformats.org/officeDocument/2006/relationships/ctrlProp" Target="../ctrlProps/ctrlProp408.xml"/><Relationship Id="rId159" Type="http://schemas.openxmlformats.org/officeDocument/2006/relationships/ctrlProp" Target="../ctrlProps/ctrlProp429.xml"/><Relationship Id="rId324" Type="http://schemas.openxmlformats.org/officeDocument/2006/relationships/ctrlProp" Target="../ctrlProps/ctrlProp594.xml"/><Relationship Id="rId345" Type="http://schemas.openxmlformats.org/officeDocument/2006/relationships/ctrlProp" Target="../ctrlProps/ctrlProp615.xml"/><Relationship Id="rId366" Type="http://schemas.openxmlformats.org/officeDocument/2006/relationships/ctrlProp" Target="../ctrlProps/ctrlProp636.xml"/><Relationship Id="rId170" Type="http://schemas.openxmlformats.org/officeDocument/2006/relationships/ctrlProp" Target="../ctrlProps/ctrlProp440.xml"/><Relationship Id="rId191" Type="http://schemas.openxmlformats.org/officeDocument/2006/relationships/ctrlProp" Target="../ctrlProps/ctrlProp461.xml"/><Relationship Id="rId205" Type="http://schemas.openxmlformats.org/officeDocument/2006/relationships/ctrlProp" Target="../ctrlProps/ctrlProp475.xml"/><Relationship Id="rId226" Type="http://schemas.openxmlformats.org/officeDocument/2006/relationships/ctrlProp" Target="../ctrlProps/ctrlProp496.xml"/><Relationship Id="rId247" Type="http://schemas.openxmlformats.org/officeDocument/2006/relationships/ctrlProp" Target="../ctrlProps/ctrlProp517.xml"/><Relationship Id="rId107" Type="http://schemas.openxmlformats.org/officeDocument/2006/relationships/ctrlProp" Target="../ctrlProps/ctrlProp377.xml"/><Relationship Id="rId268" Type="http://schemas.openxmlformats.org/officeDocument/2006/relationships/ctrlProp" Target="../ctrlProps/ctrlProp538.xml"/><Relationship Id="rId289" Type="http://schemas.openxmlformats.org/officeDocument/2006/relationships/ctrlProp" Target="../ctrlProps/ctrlProp559.xml"/><Relationship Id="rId11" Type="http://schemas.openxmlformats.org/officeDocument/2006/relationships/ctrlProp" Target="../ctrlProps/ctrlProp281.xml"/><Relationship Id="rId32" Type="http://schemas.openxmlformats.org/officeDocument/2006/relationships/ctrlProp" Target="../ctrlProps/ctrlProp302.xml"/><Relationship Id="rId53" Type="http://schemas.openxmlformats.org/officeDocument/2006/relationships/ctrlProp" Target="../ctrlProps/ctrlProp323.xml"/><Relationship Id="rId74" Type="http://schemas.openxmlformats.org/officeDocument/2006/relationships/ctrlProp" Target="../ctrlProps/ctrlProp344.xml"/><Relationship Id="rId128" Type="http://schemas.openxmlformats.org/officeDocument/2006/relationships/ctrlProp" Target="../ctrlProps/ctrlProp398.xml"/><Relationship Id="rId149" Type="http://schemas.openxmlformats.org/officeDocument/2006/relationships/ctrlProp" Target="../ctrlProps/ctrlProp419.xml"/><Relationship Id="rId314" Type="http://schemas.openxmlformats.org/officeDocument/2006/relationships/ctrlProp" Target="../ctrlProps/ctrlProp584.xml"/><Relationship Id="rId335" Type="http://schemas.openxmlformats.org/officeDocument/2006/relationships/ctrlProp" Target="../ctrlProps/ctrlProp605.xml"/><Relationship Id="rId356" Type="http://schemas.openxmlformats.org/officeDocument/2006/relationships/ctrlProp" Target="../ctrlProps/ctrlProp626.xml"/><Relationship Id="rId377" Type="http://schemas.openxmlformats.org/officeDocument/2006/relationships/ctrlProp" Target="../ctrlProps/ctrlProp647.xml"/><Relationship Id="rId5" Type="http://schemas.openxmlformats.org/officeDocument/2006/relationships/ctrlProp" Target="../ctrlProps/ctrlProp275.xml"/><Relationship Id="rId95" Type="http://schemas.openxmlformats.org/officeDocument/2006/relationships/ctrlProp" Target="../ctrlProps/ctrlProp365.xml"/><Relationship Id="rId160" Type="http://schemas.openxmlformats.org/officeDocument/2006/relationships/ctrlProp" Target="../ctrlProps/ctrlProp430.xml"/><Relationship Id="rId181" Type="http://schemas.openxmlformats.org/officeDocument/2006/relationships/ctrlProp" Target="../ctrlProps/ctrlProp451.xml"/><Relationship Id="rId216" Type="http://schemas.openxmlformats.org/officeDocument/2006/relationships/ctrlProp" Target="../ctrlProps/ctrlProp486.xml"/><Relationship Id="rId237" Type="http://schemas.openxmlformats.org/officeDocument/2006/relationships/ctrlProp" Target="../ctrlProps/ctrlProp507.xml"/><Relationship Id="rId258" Type="http://schemas.openxmlformats.org/officeDocument/2006/relationships/ctrlProp" Target="../ctrlProps/ctrlProp528.xml"/><Relationship Id="rId279" Type="http://schemas.openxmlformats.org/officeDocument/2006/relationships/ctrlProp" Target="../ctrlProps/ctrlProp549.xml"/><Relationship Id="rId22" Type="http://schemas.openxmlformats.org/officeDocument/2006/relationships/ctrlProp" Target="../ctrlProps/ctrlProp292.xml"/><Relationship Id="rId43" Type="http://schemas.openxmlformats.org/officeDocument/2006/relationships/ctrlProp" Target="../ctrlProps/ctrlProp313.xml"/><Relationship Id="rId64" Type="http://schemas.openxmlformats.org/officeDocument/2006/relationships/ctrlProp" Target="../ctrlProps/ctrlProp334.xml"/><Relationship Id="rId118" Type="http://schemas.openxmlformats.org/officeDocument/2006/relationships/ctrlProp" Target="../ctrlProps/ctrlProp388.xml"/><Relationship Id="rId139" Type="http://schemas.openxmlformats.org/officeDocument/2006/relationships/ctrlProp" Target="../ctrlProps/ctrlProp409.xml"/><Relationship Id="rId290" Type="http://schemas.openxmlformats.org/officeDocument/2006/relationships/ctrlProp" Target="../ctrlProps/ctrlProp560.xml"/><Relationship Id="rId304" Type="http://schemas.openxmlformats.org/officeDocument/2006/relationships/ctrlProp" Target="../ctrlProps/ctrlProp574.xml"/><Relationship Id="rId325" Type="http://schemas.openxmlformats.org/officeDocument/2006/relationships/ctrlProp" Target="../ctrlProps/ctrlProp595.xml"/><Relationship Id="rId346" Type="http://schemas.openxmlformats.org/officeDocument/2006/relationships/ctrlProp" Target="../ctrlProps/ctrlProp616.xml"/><Relationship Id="rId367" Type="http://schemas.openxmlformats.org/officeDocument/2006/relationships/ctrlProp" Target="../ctrlProps/ctrlProp637.xml"/><Relationship Id="rId85" Type="http://schemas.openxmlformats.org/officeDocument/2006/relationships/ctrlProp" Target="../ctrlProps/ctrlProp355.xml"/><Relationship Id="rId150" Type="http://schemas.openxmlformats.org/officeDocument/2006/relationships/ctrlProp" Target="../ctrlProps/ctrlProp420.xml"/><Relationship Id="rId171" Type="http://schemas.openxmlformats.org/officeDocument/2006/relationships/ctrlProp" Target="../ctrlProps/ctrlProp441.xml"/><Relationship Id="rId192" Type="http://schemas.openxmlformats.org/officeDocument/2006/relationships/ctrlProp" Target="../ctrlProps/ctrlProp462.xml"/><Relationship Id="rId206" Type="http://schemas.openxmlformats.org/officeDocument/2006/relationships/ctrlProp" Target="../ctrlProps/ctrlProp476.xml"/><Relationship Id="rId227" Type="http://schemas.openxmlformats.org/officeDocument/2006/relationships/ctrlProp" Target="../ctrlProps/ctrlProp497.xml"/><Relationship Id="rId248" Type="http://schemas.openxmlformats.org/officeDocument/2006/relationships/ctrlProp" Target="../ctrlProps/ctrlProp518.xml"/><Relationship Id="rId269" Type="http://schemas.openxmlformats.org/officeDocument/2006/relationships/ctrlProp" Target="../ctrlProps/ctrlProp539.xml"/><Relationship Id="rId12" Type="http://schemas.openxmlformats.org/officeDocument/2006/relationships/ctrlProp" Target="../ctrlProps/ctrlProp282.xml"/><Relationship Id="rId33" Type="http://schemas.openxmlformats.org/officeDocument/2006/relationships/ctrlProp" Target="../ctrlProps/ctrlProp303.xml"/><Relationship Id="rId108" Type="http://schemas.openxmlformats.org/officeDocument/2006/relationships/ctrlProp" Target="../ctrlProps/ctrlProp378.xml"/><Relationship Id="rId129" Type="http://schemas.openxmlformats.org/officeDocument/2006/relationships/ctrlProp" Target="../ctrlProps/ctrlProp399.xml"/><Relationship Id="rId280" Type="http://schemas.openxmlformats.org/officeDocument/2006/relationships/ctrlProp" Target="../ctrlProps/ctrlProp550.xml"/><Relationship Id="rId315" Type="http://schemas.openxmlformats.org/officeDocument/2006/relationships/ctrlProp" Target="../ctrlProps/ctrlProp585.xml"/><Relationship Id="rId336" Type="http://schemas.openxmlformats.org/officeDocument/2006/relationships/ctrlProp" Target="../ctrlProps/ctrlProp606.xml"/><Relationship Id="rId357" Type="http://schemas.openxmlformats.org/officeDocument/2006/relationships/ctrlProp" Target="../ctrlProps/ctrlProp627.xml"/><Relationship Id="rId54" Type="http://schemas.openxmlformats.org/officeDocument/2006/relationships/ctrlProp" Target="../ctrlProps/ctrlProp324.xml"/><Relationship Id="rId75" Type="http://schemas.openxmlformats.org/officeDocument/2006/relationships/ctrlProp" Target="../ctrlProps/ctrlProp345.xml"/><Relationship Id="rId96" Type="http://schemas.openxmlformats.org/officeDocument/2006/relationships/ctrlProp" Target="../ctrlProps/ctrlProp366.xml"/><Relationship Id="rId140" Type="http://schemas.openxmlformats.org/officeDocument/2006/relationships/ctrlProp" Target="../ctrlProps/ctrlProp410.xml"/><Relationship Id="rId161" Type="http://schemas.openxmlformats.org/officeDocument/2006/relationships/ctrlProp" Target="../ctrlProps/ctrlProp431.xml"/><Relationship Id="rId182" Type="http://schemas.openxmlformats.org/officeDocument/2006/relationships/ctrlProp" Target="../ctrlProps/ctrlProp452.xml"/><Relationship Id="rId217" Type="http://schemas.openxmlformats.org/officeDocument/2006/relationships/ctrlProp" Target="../ctrlProps/ctrlProp487.xml"/><Relationship Id="rId378" Type="http://schemas.openxmlformats.org/officeDocument/2006/relationships/ctrlProp" Target="../ctrlProps/ctrlProp648.xml"/><Relationship Id="rId6" Type="http://schemas.openxmlformats.org/officeDocument/2006/relationships/ctrlProp" Target="../ctrlProps/ctrlProp276.xml"/><Relationship Id="rId238" Type="http://schemas.openxmlformats.org/officeDocument/2006/relationships/ctrlProp" Target="../ctrlProps/ctrlProp508.xml"/><Relationship Id="rId259" Type="http://schemas.openxmlformats.org/officeDocument/2006/relationships/ctrlProp" Target="../ctrlProps/ctrlProp529.xml"/><Relationship Id="rId23" Type="http://schemas.openxmlformats.org/officeDocument/2006/relationships/ctrlProp" Target="../ctrlProps/ctrlProp293.xml"/><Relationship Id="rId119" Type="http://schemas.openxmlformats.org/officeDocument/2006/relationships/ctrlProp" Target="../ctrlProps/ctrlProp389.xml"/><Relationship Id="rId270" Type="http://schemas.openxmlformats.org/officeDocument/2006/relationships/ctrlProp" Target="../ctrlProps/ctrlProp540.xml"/><Relationship Id="rId291" Type="http://schemas.openxmlformats.org/officeDocument/2006/relationships/ctrlProp" Target="../ctrlProps/ctrlProp561.xml"/><Relationship Id="rId305" Type="http://schemas.openxmlformats.org/officeDocument/2006/relationships/ctrlProp" Target="../ctrlProps/ctrlProp575.xml"/><Relationship Id="rId326" Type="http://schemas.openxmlformats.org/officeDocument/2006/relationships/ctrlProp" Target="../ctrlProps/ctrlProp596.xml"/><Relationship Id="rId347" Type="http://schemas.openxmlformats.org/officeDocument/2006/relationships/ctrlProp" Target="../ctrlProps/ctrlProp617.xml"/><Relationship Id="rId44" Type="http://schemas.openxmlformats.org/officeDocument/2006/relationships/ctrlProp" Target="../ctrlProps/ctrlProp314.xml"/><Relationship Id="rId65" Type="http://schemas.openxmlformats.org/officeDocument/2006/relationships/ctrlProp" Target="../ctrlProps/ctrlProp335.xml"/><Relationship Id="rId86" Type="http://schemas.openxmlformats.org/officeDocument/2006/relationships/ctrlProp" Target="../ctrlProps/ctrlProp356.xml"/><Relationship Id="rId130" Type="http://schemas.openxmlformats.org/officeDocument/2006/relationships/ctrlProp" Target="../ctrlProps/ctrlProp400.xml"/><Relationship Id="rId151" Type="http://schemas.openxmlformats.org/officeDocument/2006/relationships/ctrlProp" Target="../ctrlProps/ctrlProp421.xml"/><Relationship Id="rId368" Type="http://schemas.openxmlformats.org/officeDocument/2006/relationships/ctrlProp" Target="../ctrlProps/ctrlProp638.xml"/><Relationship Id="rId172" Type="http://schemas.openxmlformats.org/officeDocument/2006/relationships/ctrlProp" Target="../ctrlProps/ctrlProp442.xml"/><Relationship Id="rId193" Type="http://schemas.openxmlformats.org/officeDocument/2006/relationships/ctrlProp" Target="../ctrlProps/ctrlProp463.xml"/><Relationship Id="rId207" Type="http://schemas.openxmlformats.org/officeDocument/2006/relationships/ctrlProp" Target="../ctrlProps/ctrlProp477.xml"/><Relationship Id="rId228" Type="http://schemas.openxmlformats.org/officeDocument/2006/relationships/ctrlProp" Target="../ctrlProps/ctrlProp498.xml"/><Relationship Id="rId249" Type="http://schemas.openxmlformats.org/officeDocument/2006/relationships/ctrlProp" Target="../ctrlProps/ctrlProp519.xml"/><Relationship Id="rId13" Type="http://schemas.openxmlformats.org/officeDocument/2006/relationships/ctrlProp" Target="../ctrlProps/ctrlProp283.xml"/><Relationship Id="rId109" Type="http://schemas.openxmlformats.org/officeDocument/2006/relationships/ctrlProp" Target="../ctrlProps/ctrlProp379.xml"/><Relationship Id="rId260" Type="http://schemas.openxmlformats.org/officeDocument/2006/relationships/ctrlProp" Target="../ctrlProps/ctrlProp530.xml"/><Relationship Id="rId281" Type="http://schemas.openxmlformats.org/officeDocument/2006/relationships/ctrlProp" Target="../ctrlProps/ctrlProp551.xml"/><Relationship Id="rId316" Type="http://schemas.openxmlformats.org/officeDocument/2006/relationships/ctrlProp" Target="../ctrlProps/ctrlProp586.xml"/><Relationship Id="rId337" Type="http://schemas.openxmlformats.org/officeDocument/2006/relationships/ctrlProp" Target="../ctrlProps/ctrlProp607.xml"/><Relationship Id="rId34" Type="http://schemas.openxmlformats.org/officeDocument/2006/relationships/ctrlProp" Target="../ctrlProps/ctrlProp304.xml"/><Relationship Id="rId55" Type="http://schemas.openxmlformats.org/officeDocument/2006/relationships/ctrlProp" Target="../ctrlProps/ctrlProp325.xml"/><Relationship Id="rId76" Type="http://schemas.openxmlformats.org/officeDocument/2006/relationships/ctrlProp" Target="../ctrlProps/ctrlProp346.xml"/><Relationship Id="rId97" Type="http://schemas.openxmlformats.org/officeDocument/2006/relationships/ctrlProp" Target="../ctrlProps/ctrlProp367.xml"/><Relationship Id="rId120" Type="http://schemas.openxmlformats.org/officeDocument/2006/relationships/ctrlProp" Target="../ctrlProps/ctrlProp390.xml"/><Relationship Id="rId141" Type="http://schemas.openxmlformats.org/officeDocument/2006/relationships/ctrlProp" Target="../ctrlProps/ctrlProp411.xml"/><Relationship Id="rId358" Type="http://schemas.openxmlformats.org/officeDocument/2006/relationships/ctrlProp" Target="../ctrlProps/ctrlProp628.xml"/><Relationship Id="rId7" Type="http://schemas.openxmlformats.org/officeDocument/2006/relationships/ctrlProp" Target="../ctrlProps/ctrlProp277.xml"/><Relationship Id="rId162" Type="http://schemas.openxmlformats.org/officeDocument/2006/relationships/ctrlProp" Target="../ctrlProps/ctrlProp432.xml"/><Relationship Id="rId183" Type="http://schemas.openxmlformats.org/officeDocument/2006/relationships/ctrlProp" Target="../ctrlProps/ctrlProp453.xml"/><Relationship Id="rId218" Type="http://schemas.openxmlformats.org/officeDocument/2006/relationships/ctrlProp" Target="../ctrlProps/ctrlProp488.xml"/><Relationship Id="rId239" Type="http://schemas.openxmlformats.org/officeDocument/2006/relationships/ctrlProp" Target="../ctrlProps/ctrlProp509.xml"/><Relationship Id="rId250" Type="http://schemas.openxmlformats.org/officeDocument/2006/relationships/ctrlProp" Target="../ctrlProps/ctrlProp520.xml"/><Relationship Id="rId271" Type="http://schemas.openxmlformats.org/officeDocument/2006/relationships/ctrlProp" Target="../ctrlProps/ctrlProp541.xml"/><Relationship Id="rId292" Type="http://schemas.openxmlformats.org/officeDocument/2006/relationships/ctrlProp" Target="../ctrlProps/ctrlProp562.xml"/><Relationship Id="rId306" Type="http://schemas.openxmlformats.org/officeDocument/2006/relationships/ctrlProp" Target="../ctrlProps/ctrlProp576.xml"/><Relationship Id="rId24" Type="http://schemas.openxmlformats.org/officeDocument/2006/relationships/ctrlProp" Target="../ctrlProps/ctrlProp294.xml"/><Relationship Id="rId45" Type="http://schemas.openxmlformats.org/officeDocument/2006/relationships/ctrlProp" Target="../ctrlProps/ctrlProp315.xml"/><Relationship Id="rId66" Type="http://schemas.openxmlformats.org/officeDocument/2006/relationships/ctrlProp" Target="../ctrlProps/ctrlProp336.xml"/><Relationship Id="rId87" Type="http://schemas.openxmlformats.org/officeDocument/2006/relationships/ctrlProp" Target="../ctrlProps/ctrlProp357.xml"/><Relationship Id="rId110" Type="http://schemas.openxmlformats.org/officeDocument/2006/relationships/ctrlProp" Target="../ctrlProps/ctrlProp380.xml"/><Relationship Id="rId131" Type="http://schemas.openxmlformats.org/officeDocument/2006/relationships/ctrlProp" Target="../ctrlProps/ctrlProp401.xml"/><Relationship Id="rId327" Type="http://schemas.openxmlformats.org/officeDocument/2006/relationships/ctrlProp" Target="../ctrlProps/ctrlProp597.xml"/><Relationship Id="rId348" Type="http://schemas.openxmlformats.org/officeDocument/2006/relationships/ctrlProp" Target="../ctrlProps/ctrlProp618.xml"/><Relationship Id="rId369" Type="http://schemas.openxmlformats.org/officeDocument/2006/relationships/ctrlProp" Target="../ctrlProps/ctrlProp639.xml"/><Relationship Id="rId152" Type="http://schemas.openxmlformats.org/officeDocument/2006/relationships/ctrlProp" Target="../ctrlProps/ctrlProp422.xml"/><Relationship Id="rId173" Type="http://schemas.openxmlformats.org/officeDocument/2006/relationships/ctrlProp" Target="../ctrlProps/ctrlProp443.xml"/><Relationship Id="rId194" Type="http://schemas.openxmlformats.org/officeDocument/2006/relationships/ctrlProp" Target="../ctrlProps/ctrlProp464.xml"/><Relationship Id="rId208" Type="http://schemas.openxmlformats.org/officeDocument/2006/relationships/ctrlProp" Target="../ctrlProps/ctrlProp478.xml"/><Relationship Id="rId229" Type="http://schemas.openxmlformats.org/officeDocument/2006/relationships/ctrlProp" Target="../ctrlProps/ctrlProp499.xml"/><Relationship Id="rId240" Type="http://schemas.openxmlformats.org/officeDocument/2006/relationships/ctrlProp" Target="../ctrlProps/ctrlProp510.xml"/><Relationship Id="rId261" Type="http://schemas.openxmlformats.org/officeDocument/2006/relationships/ctrlProp" Target="../ctrlProps/ctrlProp531.xml"/><Relationship Id="rId14" Type="http://schemas.openxmlformats.org/officeDocument/2006/relationships/ctrlProp" Target="../ctrlProps/ctrlProp284.xml"/><Relationship Id="rId35" Type="http://schemas.openxmlformats.org/officeDocument/2006/relationships/ctrlProp" Target="../ctrlProps/ctrlProp305.xml"/><Relationship Id="rId56" Type="http://schemas.openxmlformats.org/officeDocument/2006/relationships/ctrlProp" Target="../ctrlProps/ctrlProp326.xml"/><Relationship Id="rId77" Type="http://schemas.openxmlformats.org/officeDocument/2006/relationships/ctrlProp" Target="../ctrlProps/ctrlProp347.xml"/><Relationship Id="rId100" Type="http://schemas.openxmlformats.org/officeDocument/2006/relationships/ctrlProp" Target="../ctrlProps/ctrlProp370.xml"/><Relationship Id="rId282" Type="http://schemas.openxmlformats.org/officeDocument/2006/relationships/ctrlProp" Target="../ctrlProps/ctrlProp552.xml"/><Relationship Id="rId317" Type="http://schemas.openxmlformats.org/officeDocument/2006/relationships/ctrlProp" Target="../ctrlProps/ctrlProp587.xml"/><Relationship Id="rId338" Type="http://schemas.openxmlformats.org/officeDocument/2006/relationships/ctrlProp" Target="../ctrlProps/ctrlProp608.xml"/><Relationship Id="rId359" Type="http://schemas.openxmlformats.org/officeDocument/2006/relationships/ctrlProp" Target="../ctrlProps/ctrlProp629.xml"/><Relationship Id="rId8" Type="http://schemas.openxmlformats.org/officeDocument/2006/relationships/ctrlProp" Target="../ctrlProps/ctrlProp278.xml"/><Relationship Id="rId98" Type="http://schemas.openxmlformats.org/officeDocument/2006/relationships/ctrlProp" Target="../ctrlProps/ctrlProp368.xml"/><Relationship Id="rId121" Type="http://schemas.openxmlformats.org/officeDocument/2006/relationships/ctrlProp" Target="../ctrlProps/ctrlProp391.xml"/><Relationship Id="rId142" Type="http://schemas.openxmlformats.org/officeDocument/2006/relationships/ctrlProp" Target="../ctrlProps/ctrlProp412.xml"/><Relationship Id="rId163" Type="http://schemas.openxmlformats.org/officeDocument/2006/relationships/ctrlProp" Target="../ctrlProps/ctrlProp433.xml"/><Relationship Id="rId184" Type="http://schemas.openxmlformats.org/officeDocument/2006/relationships/ctrlProp" Target="../ctrlProps/ctrlProp454.xml"/><Relationship Id="rId219" Type="http://schemas.openxmlformats.org/officeDocument/2006/relationships/ctrlProp" Target="../ctrlProps/ctrlProp489.xml"/><Relationship Id="rId370" Type="http://schemas.openxmlformats.org/officeDocument/2006/relationships/ctrlProp" Target="../ctrlProps/ctrlProp640.xml"/><Relationship Id="rId230" Type="http://schemas.openxmlformats.org/officeDocument/2006/relationships/ctrlProp" Target="../ctrlProps/ctrlProp500.xml"/><Relationship Id="rId251" Type="http://schemas.openxmlformats.org/officeDocument/2006/relationships/ctrlProp" Target="../ctrlProps/ctrlProp521.xml"/><Relationship Id="rId25" Type="http://schemas.openxmlformats.org/officeDocument/2006/relationships/ctrlProp" Target="../ctrlProps/ctrlProp295.xml"/><Relationship Id="rId46" Type="http://schemas.openxmlformats.org/officeDocument/2006/relationships/ctrlProp" Target="../ctrlProps/ctrlProp316.xml"/><Relationship Id="rId67" Type="http://schemas.openxmlformats.org/officeDocument/2006/relationships/ctrlProp" Target="../ctrlProps/ctrlProp337.xml"/><Relationship Id="rId272" Type="http://schemas.openxmlformats.org/officeDocument/2006/relationships/ctrlProp" Target="../ctrlProps/ctrlProp542.xml"/><Relationship Id="rId293" Type="http://schemas.openxmlformats.org/officeDocument/2006/relationships/ctrlProp" Target="../ctrlProps/ctrlProp563.xml"/><Relationship Id="rId307" Type="http://schemas.openxmlformats.org/officeDocument/2006/relationships/ctrlProp" Target="../ctrlProps/ctrlProp577.xml"/><Relationship Id="rId328" Type="http://schemas.openxmlformats.org/officeDocument/2006/relationships/ctrlProp" Target="../ctrlProps/ctrlProp598.xml"/><Relationship Id="rId349" Type="http://schemas.openxmlformats.org/officeDocument/2006/relationships/ctrlProp" Target="../ctrlProps/ctrlProp619.xml"/><Relationship Id="rId88" Type="http://schemas.openxmlformats.org/officeDocument/2006/relationships/ctrlProp" Target="../ctrlProps/ctrlProp358.xml"/><Relationship Id="rId111" Type="http://schemas.openxmlformats.org/officeDocument/2006/relationships/ctrlProp" Target="../ctrlProps/ctrlProp381.xml"/><Relationship Id="rId132" Type="http://schemas.openxmlformats.org/officeDocument/2006/relationships/ctrlProp" Target="../ctrlProps/ctrlProp402.xml"/><Relationship Id="rId153" Type="http://schemas.openxmlformats.org/officeDocument/2006/relationships/ctrlProp" Target="../ctrlProps/ctrlProp423.xml"/><Relationship Id="rId174" Type="http://schemas.openxmlformats.org/officeDocument/2006/relationships/ctrlProp" Target="../ctrlProps/ctrlProp444.xml"/><Relationship Id="rId195" Type="http://schemas.openxmlformats.org/officeDocument/2006/relationships/ctrlProp" Target="../ctrlProps/ctrlProp465.xml"/><Relationship Id="rId209" Type="http://schemas.openxmlformats.org/officeDocument/2006/relationships/ctrlProp" Target="../ctrlProps/ctrlProp479.xml"/><Relationship Id="rId360" Type="http://schemas.openxmlformats.org/officeDocument/2006/relationships/ctrlProp" Target="../ctrlProps/ctrlProp630.xml"/><Relationship Id="rId220" Type="http://schemas.openxmlformats.org/officeDocument/2006/relationships/ctrlProp" Target="../ctrlProps/ctrlProp490.xml"/><Relationship Id="rId241" Type="http://schemas.openxmlformats.org/officeDocument/2006/relationships/ctrlProp" Target="../ctrlProps/ctrlProp511.xml"/><Relationship Id="rId15" Type="http://schemas.openxmlformats.org/officeDocument/2006/relationships/ctrlProp" Target="../ctrlProps/ctrlProp285.xml"/><Relationship Id="rId36" Type="http://schemas.openxmlformats.org/officeDocument/2006/relationships/ctrlProp" Target="../ctrlProps/ctrlProp306.xml"/><Relationship Id="rId57" Type="http://schemas.openxmlformats.org/officeDocument/2006/relationships/ctrlProp" Target="../ctrlProps/ctrlProp327.xml"/><Relationship Id="rId262" Type="http://schemas.openxmlformats.org/officeDocument/2006/relationships/ctrlProp" Target="../ctrlProps/ctrlProp532.xml"/><Relationship Id="rId283" Type="http://schemas.openxmlformats.org/officeDocument/2006/relationships/ctrlProp" Target="../ctrlProps/ctrlProp553.xml"/><Relationship Id="rId318" Type="http://schemas.openxmlformats.org/officeDocument/2006/relationships/ctrlProp" Target="../ctrlProps/ctrlProp588.xml"/><Relationship Id="rId339" Type="http://schemas.openxmlformats.org/officeDocument/2006/relationships/ctrlProp" Target="../ctrlProps/ctrlProp609.xml"/><Relationship Id="rId78" Type="http://schemas.openxmlformats.org/officeDocument/2006/relationships/ctrlProp" Target="../ctrlProps/ctrlProp348.xml"/><Relationship Id="rId99" Type="http://schemas.openxmlformats.org/officeDocument/2006/relationships/ctrlProp" Target="../ctrlProps/ctrlProp369.xml"/><Relationship Id="rId101" Type="http://schemas.openxmlformats.org/officeDocument/2006/relationships/ctrlProp" Target="../ctrlProps/ctrlProp371.xml"/><Relationship Id="rId122" Type="http://schemas.openxmlformats.org/officeDocument/2006/relationships/ctrlProp" Target="../ctrlProps/ctrlProp392.xml"/><Relationship Id="rId143" Type="http://schemas.openxmlformats.org/officeDocument/2006/relationships/ctrlProp" Target="../ctrlProps/ctrlProp413.xml"/><Relationship Id="rId164" Type="http://schemas.openxmlformats.org/officeDocument/2006/relationships/ctrlProp" Target="../ctrlProps/ctrlProp434.xml"/><Relationship Id="rId185" Type="http://schemas.openxmlformats.org/officeDocument/2006/relationships/ctrlProp" Target="../ctrlProps/ctrlProp455.xml"/><Relationship Id="rId350" Type="http://schemas.openxmlformats.org/officeDocument/2006/relationships/ctrlProp" Target="../ctrlProps/ctrlProp620.xml"/><Relationship Id="rId371" Type="http://schemas.openxmlformats.org/officeDocument/2006/relationships/ctrlProp" Target="../ctrlProps/ctrlProp641.xml"/><Relationship Id="rId4" Type="http://schemas.openxmlformats.org/officeDocument/2006/relationships/ctrlProp" Target="../ctrlProps/ctrlProp274.xml"/><Relationship Id="rId9" Type="http://schemas.openxmlformats.org/officeDocument/2006/relationships/ctrlProp" Target="../ctrlProps/ctrlProp279.xml"/><Relationship Id="rId180" Type="http://schemas.openxmlformats.org/officeDocument/2006/relationships/ctrlProp" Target="../ctrlProps/ctrlProp450.xml"/><Relationship Id="rId210" Type="http://schemas.openxmlformats.org/officeDocument/2006/relationships/ctrlProp" Target="../ctrlProps/ctrlProp480.xml"/><Relationship Id="rId215" Type="http://schemas.openxmlformats.org/officeDocument/2006/relationships/ctrlProp" Target="../ctrlProps/ctrlProp485.xml"/><Relationship Id="rId236" Type="http://schemas.openxmlformats.org/officeDocument/2006/relationships/ctrlProp" Target="../ctrlProps/ctrlProp506.xml"/><Relationship Id="rId257" Type="http://schemas.openxmlformats.org/officeDocument/2006/relationships/ctrlProp" Target="../ctrlProps/ctrlProp527.xml"/><Relationship Id="rId278" Type="http://schemas.openxmlformats.org/officeDocument/2006/relationships/ctrlProp" Target="../ctrlProps/ctrlProp548.xml"/><Relationship Id="rId26" Type="http://schemas.openxmlformats.org/officeDocument/2006/relationships/ctrlProp" Target="../ctrlProps/ctrlProp296.xml"/><Relationship Id="rId231" Type="http://schemas.openxmlformats.org/officeDocument/2006/relationships/ctrlProp" Target="../ctrlProps/ctrlProp501.xml"/><Relationship Id="rId252" Type="http://schemas.openxmlformats.org/officeDocument/2006/relationships/ctrlProp" Target="../ctrlProps/ctrlProp522.xml"/><Relationship Id="rId273" Type="http://schemas.openxmlformats.org/officeDocument/2006/relationships/ctrlProp" Target="../ctrlProps/ctrlProp543.xml"/><Relationship Id="rId294" Type="http://schemas.openxmlformats.org/officeDocument/2006/relationships/ctrlProp" Target="../ctrlProps/ctrlProp564.xml"/><Relationship Id="rId308" Type="http://schemas.openxmlformats.org/officeDocument/2006/relationships/ctrlProp" Target="../ctrlProps/ctrlProp578.xml"/><Relationship Id="rId329" Type="http://schemas.openxmlformats.org/officeDocument/2006/relationships/ctrlProp" Target="../ctrlProps/ctrlProp599.xml"/><Relationship Id="rId47" Type="http://schemas.openxmlformats.org/officeDocument/2006/relationships/ctrlProp" Target="../ctrlProps/ctrlProp317.xml"/><Relationship Id="rId68" Type="http://schemas.openxmlformats.org/officeDocument/2006/relationships/ctrlProp" Target="../ctrlProps/ctrlProp338.xml"/><Relationship Id="rId89" Type="http://schemas.openxmlformats.org/officeDocument/2006/relationships/ctrlProp" Target="../ctrlProps/ctrlProp359.xml"/><Relationship Id="rId112" Type="http://schemas.openxmlformats.org/officeDocument/2006/relationships/ctrlProp" Target="../ctrlProps/ctrlProp382.xml"/><Relationship Id="rId133" Type="http://schemas.openxmlformats.org/officeDocument/2006/relationships/ctrlProp" Target="../ctrlProps/ctrlProp403.xml"/><Relationship Id="rId154" Type="http://schemas.openxmlformats.org/officeDocument/2006/relationships/ctrlProp" Target="../ctrlProps/ctrlProp424.xml"/><Relationship Id="rId175" Type="http://schemas.openxmlformats.org/officeDocument/2006/relationships/ctrlProp" Target="../ctrlProps/ctrlProp445.xml"/><Relationship Id="rId340" Type="http://schemas.openxmlformats.org/officeDocument/2006/relationships/ctrlProp" Target="../ctrlProps/ctrlProp610.xml"/><Relationship Id="rId361" Type="http://schemas.openxmlformats.org/officeDocument/2006/relationships/ctrlProp" Target="../ctrlProps/ctrlProp631.xml"/><Relationship Id="rId196" Type="http://schemas.openxmlformats.org/officeDocument/2006/relationships/ctrlProp" Target="../ctrlProps/ctrlProp466.xml"/><Relationship Id="rId200" Type="http://schemas.openxmlformats.org/officeDocument/2006/relationships/ctrlProp" Target="../ctrlProps/ctrlProp470.xml"/><Relationship Id="rId16" Type="http://schemas.openxmlformats.org/officeDocument/2006/relationships/ctrlProp" Target="../ctrlProps/ctrlProp286.xml"/><Relationship Id="rId221" Type="http://schemas.openxmlformats.org/officeDocument/2006/relationships/ctrlProp" Target="../ctrlProps/ctrlProp491.xml"/><Relationship Id="rId242" Type="http://schemas.openxmlformats.org/officeDocument/2006/relationships/ctrlProp" Target="../ctrlProps/ctrlProp512.xml"/><Relationship Id="rId263" Type="http://schemas.openxmlformats.org/officeDocument/2006/relationships/ctrlProp" Target="../ctrlProps/ctrlProp533.xml"/><Relationship Id="rId284" Type="http://schemas.openxmlformats.org/officeDocument/2006/relationships/ctrlProp" Target="../ctrlProps/ctrlProp554.xml"/><Relationship Id="rId319" Type="http://schemas.openxmlformats.org/officeDocument/2006/relationships/ctrlProp" Target="../ctrlProps/ctrlProp589.xml"/><Relationship Id="rId37" Type="http://schemas.openxmlformats.org/officeDocument/2006/relationships/ctrlProp" Target="../ctrlProps/ctrlProp307.xml"/><Relationship Id="rId58" Type="http://schemas.openxmlformats.org/officeDocument/2006/relationships/ctrlProp" Target="../ctrlProps/ctrlProp328.xml"/><Relationship Id="rId79" Type="http://schemas.openxmlformats.org/officeDocument/2006/relationships/ctrlProp" Target="../ctrlProps/ctrlProp349.xml"/><Relationship Id="rId102" Type="http://schemas.openxmlformats.org/officeDocument/2006/relationships/ctrlProp" Target="../ctrlProps/ctrlProp372.xml"/><Relationship Id="rId123" Type="http://schemas.openxmlformats.org/officeDocument/2006/relationships/ctrlProp" Target="../ctrlProps/ctrlProp393.xml"/><Relationship Id="rId144" Type="http://schemas.openxmlformats.org/officeDocument/2006/relationships/ctrlProp" Target="../ctrlProps/ctrlProp414.xml"/><Relationship Id="rId330" Type="http://schemas.openxmlformats.org/officeDocument/2006/relationships/ctrlProp" Target="../ctrlProps/ctrlProp600.xml"/><Relationship Id="rId90" Type="http://schemas.openxmlformats.org/officeDocument/2006/relationships/ctrlProp" Target="../ctrlProps/ctrlProp360.xml"/><Relationship Id="rId165" Type="http://schemas.openxmlformats.org/officeDocument/2006/relationships/ctrlProp" Target="../ctrlProps/ctrlProp435.xml"/><Relationship Id="rId186" Type="http://schemas.openxmlformats.org/officeDocument/2006/relationships/ctrlProp" Target="../ctrlProps/ctrlProp456.xml"/><Relationship Id="rId351" Type="http://schemas.openxmlformats.org/officeDocument/2006/relationships/ctrlProp" Target="../ctrlProps/ctrlProp621.xml"/><Relationship Id="rId372" Type="http://schemas.openxmlformats.org/officeDocument/2006/relationships/ctrlProp" Target="../ctrlProps/ctrlProp642.xml"/><Relationship Id="rId211" Type="http://schemas.openxmlformats.org/officeDocument/2006/relationships/ctrlProp" Target="../ctrlProps/ctrlProp481.xml"/><Relationship Id="rId232" Type="http://schemas.openxmlformats.org/officeDocument/2006/relationships/ctrlProp" Target="../ctrlProps/ctrlProp502.xml"/><Relationship Id="rId253" Type="http://schemas.openxmlformats.org/officeDocument/2006/relationships/ctrlProp" Target="../ctrlProps/ctrlProp523.xml"/><Relationship Id="rId274" Type="http://schemas.openxmlformats.org/officeDocument/2006/relationships/ctrlProp" Target="../ctrlProps/ctrlProp544.xml"/><Relationship Id="rId295" Type="http://schemas.openxmlformats.org/officeDocument/2006/relationships/ctrlProp" Target="../ctrlProps/ctrlProp565.xml"/><Relationship Id="rId309" Type="http://schemas.openxmlformats.org/officeDocument/2006/relationships/ctrlProp" Target="../ctrlProps/ctrlProp579.xml"/><Relationship Id="rId27" Type="http://schemas.openxmlformats.org/officeDocument/2006/relationships/ctrlProp" Target="../ctrlProps/ctrlProp297.xml"/><Relationship Id="rId48" Type="http://schemas.openxmlformats.org/officeDocument/2006/relationships/ctrlProp" Target="../ctrlProps/ctrlProp318.xml"/><Relationship Id="rId69" Type="http://schemas.openxmlformats.org/officeDocument/2006/relationships/ctrlProp" Target="../ctrlProps/ctrlProp339.xml"/><Relationship Id="rId113" Type="http://schemas.openxmlformats.org/officeDocument/2006/relationships/ctrlProp" Target="../ctrlProps/ctrlProp383.xml"/><Relationship Id="rId134" Type="http://schemas.openxmlformats.org/officeDocument/2006/relationships/ctrlProp" Target="../ctrlProps/ctrlProp404.xml"/><Relationship Id="rId320" Type="http://schemas.openxmlformats.org/officeDocument/2006/relationships/ctrlProp" Target="../ctrlProps/ctrlProp590.xml"/><Relationship Id="rId80" Type="http://schemas.openxmlformats.org/officeDocument/2006/relationships/ctrlProp" Target="../ctrlProps/ctrlProp350.xml"/><Relationship Id="rId155" Type="http://schemas.openxmlformats.org/officeDocument/2006/relationships/ctrlProp" Target="../ctrlProps/ctrlProp425.xml"/><Relationship Id="rId176" Type="http://schemas.openxmlformats.org/officeDocument/2006/relationships/ctrlProp" Target="../ctrlProps/ctrlProp446.xml"/><Relationship Id="rId197" Type="http://schemas.openxmlformats.org/officeDocument/2006/relationships/ctrlProp" Target="../ctrlProps/ctrlProp467.xml"/><Relationship Id="rId341" Type="http://schemas.openxmlformats.org/officeDocument/2006/relationships/ctrlProp" Target="../ctrlProps/ctrlProp611.xml"/><Relationship Id="rId362" Type="http://schemas.openxmlformats.org/officeDocument/2006/relationships/ctrlProp" Target="../ctrlProps/ctrlProp632.xml"/><Relationship Id="rId201" Type="http://schemas.openxmlformats.org/officeDocument/2006/relationships/ctrlProp" Target="../ctrlProps/ctrlProp471.xml"/><Relationship Id="rId222" Type="http://schemas.openxmlformats.org/officeDocument/2006/relationships/ctrlProp" Target="../ctrlProps/ctrlProp492.xml"/><Relationship Id="rId243" Type="http://schemas.openxmlformats.org/officeDocument/2006/relationships/ctrlProp" Target="../ctrlProps/ctrlProp513.xml"/><Relationship Id="rId264" Type="http://schemas.openxmlformats.org/officeDocument/2006/relationships/ctrlProp" Target="../ctrlProps/ctrlProp534.xml"/><Relationship Id="rId285" Type="http://schemas.openxmlformats.org/officeDocument/2006/relationships/ctrlProp" Target="../ctrlProps/ctrlProp555.xml"/><Relationship Id="rId17" Type="http://schemas.openxmlformats.org/officeDocument/2006/relationships/ctrlProp" Target="../ctrlProps/ctrlProp287.xml"/><Relationship Id="rId38" Type="http://schemas.openxmlformats.org/officeDocument/2006/relationships/ctrlProp" Target="../ctrlProps/ctrlProp308.xml"/><Relationship Id="rId59" Type="http://schemas.openxmlformats.org/officeDocument/2006/relationships/ctrlProp" Target="../ctrlProps/ctrlProp329.xml"/><Relationship Id="rId103" Type="http://schemas.openxmlformats.org/officeDocument/2006/relationships/ctrlProp" Target="../ctrlProps/ctrlProp373.xml"/><Relationship Id="rId124" Type="http://schemas.openxmlformats.org/officeDocument/2006/relationships/ctrlProp" Target="../ctrlProps/ctrlProp394.xml"/><Relationship Id="rId310" Type="http://schemas.openxmlformats.org/officeDocument/2006/relationships/ctrlProp" Target="../ctrlProps/ctrlProp580.xml"/><Relationship Id="rId70" Type="http://schemas.openxmlformats.org/officeDocument/2006/relationships/ctrlProp" Target="../ctrlProps/ctrlProp340.xml"/><Relationship Id="rId91" Type="http://schemas.openxmlformats.org/officeDocument/2006/relationships/ctrlProp" Target="../ctrlProps/ctrlProp361.xml"/><Relationship Id="rId145" Type="http://schemas.openxmlformats.org/officeDocument/2006/relationships/ctrlProp" Target="../ctrlProps/ctrlProp415.xml"/><Relationship Id="rId166" Type="http://schemas.openxmlformats.org/officeDocument/2006/relationships/ctrlProp" Target="../ctrlProps/ctrlProp436.xml"/><Relationship Id="rId187" Type="http://schemas.openxmlformats.org/officeDocument/2006/relationships/ctrlProp" Target="../ctrlProps/ctrlProp457.xml"/><Relationship Id="rId331" Type="http://schemas.openxmlformats.org/officeDocument/2006/relationships/ctrlProp" Target="../ctrlProps/ctrlProp601.xml"/><Relationship Id="rId352" Type="http://schemas.openxmlformats.org/officeDocument/2006/relationships/ctrlProp" Target="../ctrlProps/ctrlProp622.xml"/><Relationship Id="rId373" Type="http://schemas.openxmlformats.org/officeDocument/2006/relationships/ctrlProp" Target="../ctrlProps/ctrlProp643.xml"/><Relationship Id="rId1" Type="http://schemas.openxmlformats.org/officeDocument/2006/relationships/printerSettings" Target="../printerSettings/printerSettings5.bin"/><Relationship Id="rId212" Type="http://schemas.openxmlformats.org/officeDocument/2006/relationships/ctrlProp" Target="../ctrlProps/ctrlProp482.xml"/><Relationship Id="rId233" Type="http://schemas.openxmlformats.org/officeDocument/2006/relationships/ctrlProp" Target="../ctrlProps/ctrlProp503.xml"/><Relationship Id="rId254" Type="http://schemas.openxmlformats.org/officeDocument/2006/relationships/ctrlProp" Target="../ctrlProps/ctrlProp524.xml"/><Relationship Id="rId28" Type="http://schemas.openxmlformats.org/officeDocument/2006/relationships/ctrlProp" Target="../ctrlProps/ctrlProp298.xml"/><Relationship Id="rId49" Type="http://schemas.openxmlformats.org/officeDocument/2006/relationships/ctrlProp" Target="../ctrlProps/ctrlProp319.xml"/><Relationship Id="rId114" Type="http://schemas.openxmlformats.org/officeDocument/2006/relationships/ctrlProp" Target="../ctrlProps/ctrlProp384.xml"/><Relationship Id="rId275" Type="http://schemas.openxmlformats.org/officeDocument/2006/relationships/ctrlProp" Target="../ctrlProps/ctrlProp545.xml"/><Relationship Id="rId296" Type="http://schemas.openxmlformats.org/officeDocument/2006/relationships/ctrlProp" Target="../ctrlProps/ctrlProp566.xml"/><Relationship Id="rId300" Type="http://schemas.openxmlformats.org/officeDocument/2006/relationships/ctrlProp" Target="../ctrlProps/ctrlProp570.xml"/><Relationship Id="rId60" Type="http://schemas.openxmlformats.org/officeDocument/2006/relationships/ctrlProp" Target="../ctrlProps/ctrlProp330.xml"/><Relationship Id="rId81" Type="http://schemas.openxmlformats.org/officeDocument/2006/relationships/ctrlProp" Target="../ctrlProps/ctrlProp351.xml"/><Relationship Id="rId135" Type="http://schemas.openxmlformats.org/officeDocument/2006/relationships/ctrlProp" Target="../ctrlProps/ctrlProp405.xml"/><Relationship Id="rId156" Type="http://schemas.openxmlformats.org/officeDocument/2006/relationships/ctrlProp" Target="../ctrlProps/ctrlProp426.xml"/><Relationship Id="rId177" Type="http://schemas.openxmlformats.org/officeDocument/2006/relationships/ctrlProp" Target="../ctrlProps/ctrlProp447.xml"/><Relationship Id="rId198" Type="http://schemas.openxmlformats.org/officeDocument/2006/relationships/ctrlProp" Target="../ctrlProps/ctrlProp468.xml"/><Relationship Id="rId321" Type="http://schemas.openxmlformats.org/officeDocument/2006/relationships/ctrlProp" Target="../ctrlProps/ctrlProp591.xml"/><Relationship Id="rId342" Type="http://schemas.openxmlformats.org/officeDocument/2006/relationships/ctrlProp" Target="../ctrlProps/ctrlProp612.xml"/><Relationship Id="rId363" Type="http://schemas.openxmlformats.org/officeDocument/2006/relationships/ctrlProp" Target="../ctrlProps/ctrlProp633.xml"/><Relationship Id="rId202" Type="http://schemas.openxmlformats.org/officeDocument/2006/relationships/ctrlProp" Target="../ctrlProps/ctrlProp472.xml"/><Relationship Id="rId223" Type="http://schemas.openxmlformats.org/officeDocument/2006/relationships/ctrlProp" Target="../ctrlProps/ctrlProp493.xml"/><Relationship Id="rId244" Type="http://schemas.openxmlformats.org/officeDocument/2006/relationships/ctrlProp" Target="../ctrlProps/ctrlProp514.xml"/><Relationship Id="rId18" Type="http://schemas.openxmlformats.org/officeDocument/2006/relationships/ctrlProp" Target="../ctrlProps/ctrlProp288.xml"/><Relationship Id="rId39" Type="http://schemas.openxmlformats.org/officeDocument/2006/relationships/ctrlProp" Target="../ctrlProps/ctrlProp309.xml"/><Relationship Id="rId265" Type="http://schemas.openxmlformats.org/officeDocument/2006/relationships/ctrlProp" Target="../ctrlProps/ctrlProp535.xml"/><Relationship Id="rId286" Type="http://schemas.openxmlformats.org/officeDocument/2006/relationships/ctrlProp" Target="../ctrlProps/ctrlProp556.xml"/><Relationship Id="rId50" Type="http://schemas.openxmlformats.org/officeDocument/2006/relationships/ctrlProp" Target="../ctrlProps/ctrlProp320.xml"/><Relationship Id="rId104" Type="http://schemas.openxmlformats.org/officeDocument/2006/relationships/ctrlProp" Target="../ctrlProps/ctrlProp374.xml"/><Relationship Id="rId125" Type="http://schemas.openxmlformats.org/officeDocument/2006/relationships/ctrlProp" Target="../ctrlProps/ctrlProp395.xml"/><Relationship Id="rId146" Type="http://schemas.openxmlformats.org/officeDocument/2006/relationships/ctrlProp" Target="../ctrlProps/ctrlProp416.xml"/><Relationship Id="rId167" Type="http://schemas.openxmlformats.org/officeDocument/2006/relationships/ctrlProp" Target="../ctrlProps/ctrlProp437.xml"/><Relationship Id="rId188" Type="http://schemas.openxmlformats.org/officeDocument/2006/relationships/ctrlProp" Target="../ctrlProps/ctrlProp458.xml"/><Relationship Id="rId311" Type="http://schemas.openxmlformats.org/officeDocument/2006/relationships/ctrlProp" Target="../ctrlProps/ctrlProp581.xml"/><Relationship Id="rId332" Type="http://schemas.openxmlformats.org/officeDocument/2006/relationships/ctrlProp" Target="../ctrlProps/ctrlProp602.xml"/><Relationship Id="rId353" Type="http://schemas.openxmlformats.org/officeDocument/2006/relationships/ctrlProp" Target="../ctrlProps/ctrlProp623.xml"/><Relationship Id="rId374" Type="http://schemas.openxmlformats.org/officeDocument/2006/relationships/ctrlProp" Target="../ctrlProps/ctrlProp644.xml"/><Relationship Id="rId71" Type="http://schemas.openxmlformats.org/officeDocument/2006/relationships/ctrlProp" Target="../ctrlProps/ctrlProp341.xml"/><Relationship Id="rId92" Type="http://schemas.openxmlformats.org/officeDocument/2006/relationships/ctrlProp" Target="../ctrlProps/ctrlProp362.xml"/><Relationship Id="rId213" Type="http://schemas.openxmlformats.org/officeDocument/2006/relationships/ctrlProp" Target="../ctrlProps/ctrlProp483.xml"/><Relationship Id="rId234" Type="http://schemas.openxmlformats.org/officeDocument/2006/relationships/ctrlProp" Target="../ctrlProps/ctrlProp504.xml"/><Relationship Id="rId2" Type="http://schemas.openxmlformats.org/officeDocument/2006/relationships/drawing" Target="../drawings/drawing8.xml"/><Relationship Id="rId29" Type="http://schemas.openxmlformats.org/officeDocument/2006/relationships/ctrlProp" Target="../ctrlProps/ctrlProp299.xml"/><Relationship Id="rId255" Type="http://schemas.openxmlformats.org/officeDocument/2006/relationships/ctrlProp" Target="../ctrlProps/ctrlProp525.xml"/><Relationship Id="rId276" Type="http://schemas.openxmlformats.org/officeDocument/2006/relationships/ctrlProp" Target="../ctrlProps/ctrlProp546.xml"/><Relationship Id="rId297" Type="http://schemas.openxmlformats.org/officeDocument/2006/relationships/ctrlProp" Target="../ctrlProps/ctrlProp567.xml"/><Relationship Id="rId40" Type="http://schemas.openxmlformats.org/officeDocument/2006/relationships/ctrlProp" Target="../ctrlProps/ctrlProp310.xml"/><Relationship Id="rId115" Type="http://schemas.openxmlformats.org/officeDocument/2006/relationships/ctrlProp" Target="../ctrlProps/ctrlProp385.xml"/><Relationship Id="rId136" Type="http://schemas.openxmlformats.org/officeDocument/2006/relationships/ctrlProp" Target="../ctrlProps/ctrlProp406.xml"/><Relationship Id="rId157" Type="http://schemas.openxmlformats.org/officeDocument/2006/relationships/ctrlProp" Target="../ctrlProps/ctrlProp427.xml"/><Relationship Id="rId178" Type="http://schemas.openxmlformats.org/officeDocument/2006/relationships/ctrlProp" Target="../ctrlProps/ctrlProp448.xml"/><Relationship Id="rId301" Type="http://schemas.openxmlformats.org/officeDocument/2006/relationships/ctrlProp" Target="../ctrlProps/ctrlProp571.xml"/><Relationship Id="rId322" Type="http://schemas.openxmlformats.org/officeDocument/2006/relationships/ctrlProp" Target="../ctrlProps/ctrlProp592.xml"/><Relationship Id="rId343" Type="http://schemas.openxmlformats.org/officeDocument/2006/relationships/ctrlProp" Target="../ctrlProps/ctrlProp613.xml"/><Relationship Id="rId364" Type="http://schemas.openxmlformats.org/officeDocument/2006/relationships/ctrlProp" Target="../ctrlProps/ctrlProp634.xml"/><Relationship Id="rId61" Type="http://schemas.openxmlformats.org/officeDocument/2006/relationships/ctrlProp" Target="../ctrlProps/ctrlProp331.xml"/><Relationship Id="rId82" Type="http://schemas.openxmlformats.org/officeDocument/2006/relationships/ctrlProp" Target="../ctrlProps/ctrlProp352.xml"/><Relationship Id="rId199" Type="http://schemas.openxmlformats.org/officeDocument/2006/relationships/ctrlProp" Target="../ctrlProps/ctrlProp469.xml"/><Relationship Id="rId203" Type="http://schemas.openxmlformats.org/officeDocument/2006/relationships/ctrlProp" Target="../ctrlProps/ctrlProp473.xml"/><Relationship Id="rId19" Type="http://schemas.openxmlformats.org/officeDocument/2006/relationships/ctrlProp" Target="../ctrlProps/ctrlProp289.xml"/><Relationship Id="rId224" Type="http://schemas.openxmlformats.org/officeDocument/2006/relationships/ctrlProp" Target="../ctrlProps/ctrlProp494.xml"/><Relationship Id="rId245" Type="http://schemas.openxmlformats.org/officeDocument/2006/relationships/ctrlProp" Target="../ctrlProps/ctrlProp515.xml"/><Relationship Id="rId266" Type="http://schemas.openxmlformats.org/officeDocument/2006/relationships/ctrlProp" Target="../ctrlProps/ctrlProp536.xml"/><Relationship Id="rId287" Type="http://schemas.openxmlformats.org/officeDocument/2006/relationships/ctrlProp" Target="../ctrlProps/ctrlProp557.xml"/><Relationship Id="rId30" Type="http://schemas.openxmlformats.org/officeDocument/2006/relationships/ctrlProp" Target="../ctrlProps/ctrlProp300.xml"/><Relationship Id="rId105" Type="http://schemas.openxmlformats.org/officeDocument/2006/relationships/ctrlProp" Target="../ctrlProps/ctrlProp375.xml"/><Relationship Id="rId126" Type="http://schemas.openxmlformats.org/officeDocument/2006/relationships/ctrlProp" Target="../ctrlProps/ctrlProp396.xml"/><Relationship Id="rId147" Type="http://schemas.openxmlformats.org/officeDocument/2006/relationships/ctrlProp" Target="../ctrlProps/ctrlProp417.xml"/><Relationship Id="rId168" Type="http://schemas.openxmlformats.org/officeDocument/2006/relationships/ctrlProp" Target="../ctrlProps/ctrlProp438.xml"/><Relationship Id="rId312" Type="http://schemas.openxmlformats.org/officeDocument/2006/relationships/ctrlProp" Target="../ctrlProps/ctrlProp582.xml"/><Relationship Id="rId333" Type="http://schemas.openxmlformats.org/officeDocument/2006/relationships/ctrlProp" Target="../ctrlProps/ctrlProp603.xml"/><Relationship Id="rId354" Type="http://schemas.openxmlformats.org/officeDocument/2006/relationships/ctrlProp" Target="../ctrlProps/ctrlProp624.xml"/><Relationship Id="rId51" Type="http://schemas.openxmlformats.org/officeDocument/2006/relationships/ctrlProp" Target="../ctrlProps/ctrlProp321.xml"/><Relationship Id="rId72" Type="http://schemas.openxmlformats.org/officeDocument/2006/relationships/ctrlProp" Target="../ctrlProps/ctrlProp342.xml"/><Relationship Id="rId93" Type="http://schemas.openxmlformats.org/officeDocument/2006/relationships/ctrlProp" Target="../ctrlProps/ctrlProp363.xml"/><Relationship Id="rId189" Type="http://schemas.openxmlformats.org/officeDocument/2006/relationships/ctrlProp" Target="../ctrlProps/ctrlProp459.xml"/><Relationship Id="rId375" Type="http://schemas.openxmlformats.org/officeDocument/2006/relationships/ctrlProp" Target="../ctrlProps/ctrlProp645.xml"/><Relationship Id="rId3" Type="http://schemas.openxmlformats.org/officeDocument/2006/relationships/vmlDrawing" Target="../drawings/vmlDrawing4.vml"/><Relationship Id="rId214" Type="http://schemas.openxmlformats.org/officeDocument/2006/relationships/ctrlProp" Target="../ctrlProps/ctrlProp484.xml"/><Relationship Id="rId235" Type="http://schemas.openxmlformats.org/officeDocument/2006/relationships/ctrlProp" Target="../ctrlProps/ctrlProp505.xml"/><Relationship Id="rId256" Type="http://schemas.openxmlformats.org/officeDocument/2006/relationships/ctrlProp" Target="../ctrlProps/ctrlProp526.xml"/><Relationship Id="rId277" Type="http://schemas.openxmlformats.org/officeDocument/2006/relationships/ctrlProp" Target="../ctrlProps/ctrlProp547.xml"/><Relationship Id="rId298" Type="http://schemas.openxmlformats.org/officeDocument/2006/relationships/ctrlProp" Target="../ctrlProps/ctrlProp568.xml"/><Relationship Id="rId116" Type="http://schemas.openxmlformats.org/officeDocument/2006/relationships/ctrlProp" Target="../ctrlProps/ctrlProp386.xml"/><Relationship Id="rId137" Type="http://schemas.openxmlformats.org/officeDocument/2006/relationships/ctrlProp" Target="../ctrlProps/ctrlProp407.xml"/><Relationship Id="rId158" Type="http://schemas.openxmlformats.org/officeDocument/2006/relationships/ctrlProp" Target="../ctrlProps/ctrlProp428.xml"/><Relationship Id="rId302" Type="http://schemas.openxmlformats.org/officeDocument/2006/relationships/ctrlProp" Target="../ctrlProps/ctrlProp572.xml"/><Relationship Id="rId323" Type="http://schemas.openxmlformats.org/officeDocument/2006/relationships/ctrlProp" Target="../ctrlProps/ctrlProp593.xml"/><Relationship Id="rId344" Type="http://schemas.openxmlformats.org/officeDocument/2006/relationships/ctrlProp" Target="../ctrlProps/ctrlProp614.xml"/><Relationship Id="rId20" Type="http://schemas.openxmlformats.org/officeDocument/2006/relationships/ctrlProp" Target="../ctrlProps/ctrlProp290.xml"/><Relationship Id="rId41" Type="http://schemas.openxmlformats.org/officeDocument/2006/relationships/ctrlProp" Target="../ctrlProps/ctrlProp311.xml"/><Relationship Id="rId62" Type="http://schemas.openxmlformats.org/officeDocument/2006/relationships/ctrlProp" Target="../ctrlProps/ctrlProp332.xml"/><Relationship Id="rId83" Type="http://schemas.openxmlformats.org/officeDocument/2006/relationships/ctrlProp" Target="../ctrlProps/ctrlProp353.xml"/><Relationship Id="rId179" Type="http://schemas.openxmlformats.org/officeDocument/2006/relationships/ctrlProp" Target="../ctrlProps/ctrlProp449.xml"/><Relationship Id="rId365" Type="http://schemas.openxmlformats.org/officeDocument/2006/relationships/ctrlProp" Target="../ctrlProps/ctrlProp635.xml"/><Relationship Id="rId190" Type="http://schemas.openxmlformats.org/officeDocument/2006/relationships/ctrlProp" Target="../ctrlProps/ctrlProp460.xml"/><Relationship Id="rId204" Type="http://schemas.openxmlformats.org/officeDocument/2006/relationships/ctrlProp" Target="../ctrlProps/ctrlProp474.xml"/><Relationship Id="rId225" Type="http://schemas.openxmlformats.org/officeDocument/2006/relationships/ctrlProp" Target="../ctrlProps/ctrlProp495.xml"/><Relationship Id="rId246" Type="http://schemas.openxmlformats.org/officeDocument/2006/relationships/ctrlProp" Target="../ctrlProps/ctrlProp516.xml"/><Relationship Id="rId267" Type="http://schemas.openxmlformats.org/officeDocument/2006/relationships/ctrlProp" Target="../ctrlProps/ctrlProp537.xml"/><Relationship Id="rId288" Type="http://schemas.openxmlformats.org/officeDocument/2006/relationships/ctrlProp" Target="../ctrlProps/ctrlProp558.xml"/><Relationship Id="rId106" Type="http://schemas.openxmlformats.org/officeDocument/2006/relationships/ctrlProp" Target="../ctrlProps/ctrlProp376.xml"/><Relationship Id="rId127" Type="http://schemas.openxmlformats.org/officeDocument/2006/relationships/ctrlProp" Target="../ctrlProps/ctrlProp397.xml"/><Relationship Id="rId313" Type="http://schemas.openxmlformats.org/officeDocument/2006/relationships/ctrlProp" Target="../ctrlProps/ctrlProp583.xml"/><Relationship Id="rId10" Type="http://schemas.openxmlformats.org/officeDocument/2006/relationships/ctrlProp" Target="../ctrlProps/ctrlProp280.xml"/><Relationship Id="rId31" Type="http://schemas.openxmlformats.org/officeDocument/2006/relationships/ctrlProp" Target="../ctrlProps/ctrlProp301.xml"/><Relationship Id="rId52" Type="http://schemas.openxmlformats.org/officeDocument/2006/relationships/ctrlProp" Target="../ctrlProps/ctrlProp322.xml"/><Relationship Id="rId73" Type="http://schemas.openxmlformats.org/officeDocument/2006/relationships/ctrlProp" Target="../ctrlProps/ctrlProp343.xml"/><Relationship Id="rId94" Type="http://schemas.openxmlformats.org/officeDocument/2006/relationships/ctrlProp" Target="../ctrlProps/ctrlProp364.xml"/><Relationship Id="rId148" Type="http://schemas.openxmlformats.org/officeDocument/2006/relationships/ctrlProp" Target="../ctrlProps/ctrlProp418.xml"/><Relationship Id="rId169" Type="http://schemas.openxmlformats.org/officeDocument/2006/relationships/ctrlProp" Target="../ctrlProps/ctrlProp439.xml"/><Relationship Id="rId334" Type="http://schemas.openxmlformats.org/officeDocument/2006/relationships/ctrlProp" Target="../ctrlProps/ctrlProp604.xml"/><Relationship Id="rId355" Type="http://schemas.openxmlformats.org/officeDocument/2006/relationships/ctrlProp" Target="../ctrlProps/ctrlProp625.xml"/><Relationship Id="rId376" Type="http://schemas.openxmlformats.org/officeDocument/2006/relationships/ctrlProp" Target="../ctrlProps/ctrlProp646.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58.xml"/><Relationship Id="rId18" Type="http://schemas.openxmlformats.org/officeDocument/2006/relationships/ctrlProp" Target="../ctrlProps/ctrlProp663.xml"/><Relationship Id="rId26" Type="http://schemas.openxmlformats.org/officeDocument/2006/relationships/ctrlProp" Target="../ctrlProps/ctrlProp671.xml"/><Relationship Id="rId39" Type="http://schemas.openxmlformats.org/officeDocument/2006/relationships/ctrlProp" Target="../ctrlProps/ctrlProp684.xml"/><Relationship Id="rId21" Type="http://schemas.openxmlformats.org/officeDocument/2006/relationships/ctrlProp" Target="../ctrlProps/ctrlProp666.xml"/><Relationship Id="rId34" Type="http://schemas.openxmlformats.org/officeDocument/2006/relationships/ctrlProp" Target="../ctrlProps/ctrlProp679.xml"/><Relationship Id="rId42" Type="http://schemas.openxmlformats.org/officeDocument/2006/relationships/ctrlProp" Target="../ctrlProps/ctrlProp687.xml"/><Relationship Id="rId47" Type="http://schemas.openxmlformats.org/officeDocument/2006/relationships/ctrlProp" Target="../ctrlProps/ctrlProp692.xml"/><Relationship Id="rId50" Type="http://schemas.openxmlformats.org/officeDocument/2006/relationships/ctrlProp" Target="../ctrlProps/ctrlProp695.xml"/><Relationship Id="rId55" Type="http://schemas.openxmlformats.org/officeDocument/2006/relationships/ctrlProp" Target="../ctrlProps/ctrlProp700.xml"/><Relationship Id="rId63" Type="http://schemas.openxmlformats.org/officeDocument/2006/relationships/ctrlProp" Target="../ctrlProps/ctrlProp708.xml"/><Relationship Id="rId68" Type="http://schemas.openxmlformats.org/officeDocument/2006/relationships/ctrlProp" Target="../ctrlProps/ctrlProp713.xml"/><Relationship Id="rId76" Type="http://schemas.openxmlformats.org/officeDocument/2006/relationships/ctrlProp" Target="../ctrlProps/ctrlProp721.xml"/><Relationship Id="rId84" Type="http://schemas.openxmlformats.org/officeDocument/2006/relationships/ctrlProp" Target="../ctrlProps/ctrlProp729.xml"/><Relationship Id="rId7" Type="http://schemas.openxmlformats.org/officeDocument/2006/relationships/ctrlProp" Target="../ctrlProps/ctrlProp652.xml"/><Relationship Id="rId71" Type="http://schemas.openxmlformats.org/officeDocument/2006/relationships/ctrlProp" Target="../ctrlProps/ctrlProp716.xml"/><Relationship Id="rId2" Type="http://schemas.openxmlformats.org/officeDocument/2006/relationships/drawing" Target="../drawings/drawing9.xml"/><Relationship Id="rId16" Type="http://schemas.openxmlformats.org/officeDocument/2006/relationships/ctrlProp" Target="../ctrlProps/ctrlProp661.xml"/><Relationship Id="rId29" Type="http://schemas.openxmlformats.org/officeDocument/2006/relationships/ctrlProp" Target="../ctrlProps/ctrlProp674.xml"/><Relationship Id="rId11" Type="http://schemas.openxmlformats.org/officeDocument/2006/relationships/ctrlProp" Target="../ctrlProps/ctrlProp656.xml"/><Relationship Id="rId24" Type="http://schemas.openxmlformats.org/officeDocument/2006/relationships/ctrlProp" Target="../ctrlProps/ctrlProp669.xml"/><Relationship Id="rId32" Type="http://schemas.openxmlformats.org/officeDocument/2006/relationships/ctrlProp" Target="../ctrlProps/ctrlProp677.xml"/><Relationship Id="rId37" Type="http://schemas.openxmlformats.org/officeDocument/2006/relationships/ctrlProp" Target="../ctrlProps/ctrlProp682.xml"/><Relationship Id="rId40" Type="http://schemas.openxmlformats.org/officeDocument/2006/relationships/ctrlProp" Target="../ctrlProps/ctrlProp685.xml"/><Relationship Id="rId45" Type="http://schemas.openxmlformats.org/officeDocument/2006/relationships/ctrlProp" Target="../ctrlProps/ctrlProp690.xml"/><Relationship Id="rId53" Type="http://schemas.openxmlformats.org/officeDocument/2006/relationships/ctrlProp" Target="../ctrlProps/ctrlProp698.xml"/><Relationship Id="rId58" Type="http://schemas.openxmlformats.org/officeDocument/2006/relationships/ctrlProp" Target="../ctrlProps/ctrlProp703.xml"/><Relationship Id="rId66" Type="http://schemas.openxmlformats.org/officeDocument/2006/relationships/ctrlProp" Target="../ctrlProps/ctrlProp711.xml"/><Relationship Id="rId74" Type="http://schemas.openxmlformats.org/officeDocument/2006/relationships/ctrlProp" Target="../ctrlProps/ctrlProp719.xml"/><Relationship Id="rId79" Type="http://schemas.openxmlformats.org/officeDocument/2006/relationships/ctrlProp" Target="../ctrlProps/ctrlProp724.xml"/><Relationship Id="rId87" Type="http://schemas.openxmlformats.org/officeDocument/2006/relationships/ctrlProp" Target="../ctrlProps/ctrlProp732.xml"/><Relationship Id="rId5" Type="http://schemas.openxmlformats.org/officeDocument/2006/relationships/ctrlProp" Target="../ctrlProps/ctrlProp650.xml"/><Relationship Id="rId61" Type="http://schemas.openxmlformats.org/officeDocument/2006/relationships/ctrlProp" Target="../ctrlProps/ctrlProp706.xml"/><Relationship Id="rId82" Type="http://schemas.openxmlformats.org/officeDocument/2006/relationships/ctrlProp" Target="../ctrlProps/ctrlProp727.xml"/><Relationship Id="rId19" Type="http://schemas.openxmlformats.org/officeDocument/2006/relationships/ctrlProp" Target="../ctrlProps/ctrlProp664.xml"/><Relationship Id="rId4" Type="http://schemas.openxmlformats.org/officeDocument/2006/relationships/ctrlProp" Target="../ctrlProps/ctrlProp649.xml"/><Relationship Id="rId9" Type="http://schemas.openxmlformats.org/officeDocument/2006/relationships/ctrlProp" Target="../ctrlProps/ctrlProp654.xml"/><Relationship Id="rId14" Type="http://schemas.openxmlformats.org/officeDocument/2006/relationships/ctrlProp" Target="../ctrlProps/ctrlProp659.xml"/><Relationship Id="rId22" Type="http://schemas.openxmlformats.org/officeDocument/2006/relationships/ctrlProp" Target="../ctrlProps/ctrlProp667.xml"/><Relationship Id="rId27" Type="http://schemas.openxmlformats.org/officeDocument/2006/relationships/ctrlProp" Target="../ctrlProps/ctrlProp672.xml"/><Relationship Id="rId30" Type="http://schemas.openxmlformats.org/officeDocument/2006/relationships/ctrlProp" Target="../ctrlProps/ctrlProp675.xml"/><Relationship Id="rId35" Type="http://schemas.openxmlformats.org/officeDocument/2006/relationships/ctrlProp" Target="../ctrlProps/ctrlProp680.xml"/><Relationship Id="rId43" Type="http://schemas.openxmlformats.org/officeDocument/2006/relationships/ctrlProp" Target="../ctrlProps/ctrlProp688.xml"/><Relationship Id="rId48" Type="http://schemas.openxmlformats.org/officeDocument/2006/relationships/ctrlProp" Target="../ctrlProps/ctrlProp693.xml"/><Relationship Id="rId56" Type="http://schemas.openxmlformats.org/officeDocument/2006/relationships/ctrlProp" Target="../ctrlProps/ctrlProp701.xml"/><Relationship Id="rId64" Type="http://schemas.openxmlformats.org/officeDocument/2006/relationships/ctrlProp" Target="../ctrlProps/ctrlProp709.xml"/><Relationship Id="rId69" Type="http://schemas.openxmlformats.org/officeDocument/2006/relationships/ctrlProp" Target="../ctrlProps/ctrlProp714.xml"/><Relationship Id="rId77" Type="http://schemas.openxmlformats.org/officeDocument/2006/relationships/ctrlProp" Target="../ctrlProps/ctrlProp722.xml"/><Relationship Id="rId8" Type="http://schemas.openxmlformats.org/officeDocument/2006/relationships/ctrlProp" Target="../ctrlProps/ctrlProp653.xml"/><Relationship Id="rId51" Type="http://schemas.openxmlformats.org/officeDocument/2006/relationships/ctrlProp" Target="../ctrlProps/ctrlProp696.xml"/><Relationship Id="rId72" Type="http://schemas.openxmlformats.org/officeDocument/2006/relationships/ctrlProp" Target="../ctrlProps/ctrlProp717.xml"/><Relationship Id="rId80" Type="http://schemas.openxmlformats.org/officeDocument/2006/relationships/ctrlProp" Target="../ctrlProps/ctrlProp725.xml"/><Relationship Id="rId85" Type="http://schemas.openxmlformats.org/officeDocument/2006/relationships/ctrlProp" Target="../ctrlProps/ctrlProp730.xml"/><Relationship Id="rId3" Type="http://schemas.openxmlformats.org/officeDocument/2006/relationships/vmlDrawing" Target="../drawings/vmlDrawing5.vml"/><Relationship Id="rId12" Type="http://schemas.openxmlformats.org/officeDocument/2006/relationships/ctrlProp" Target="../ctrlProps/ctrlProp657.xml"/><Relationship Id="rId17" Type="http://schemas.openxmlformats.org/officeDocument/2006/relationships/ctrlProp" Target="../ctrlProps/ctrlProp662.xml"/><Relationship Id="rId25" Type="http://schemas.openxmlformats.org/officeDocument/2006/relationships/ctrlProp" Target="../ctrlProps/ctrlProp670.xml"/><Relationship Id="rId33" Type="http://schemas.openxmlformats.org/officeDocument/2006/relationships/ctrlProp" Target="../ctrlProps/ctrlProp678.xml"/><Relationship Id="rId38" Type="http://schemas.openxmlformats.org/officeDocument/2006/relationships/ctrlProp" Target="../ctrlProps/ctrlProp683.xml"/><Relationship Id="rId46" Type="http://schemas.openxmlformats.org/officeDocument/2006/relationships/ctrlProp" Target="../ctrlProps/ctrlProp691.xml"/><Relationship Id="rId59" Type="http://schemas.openxmlformats.org/officeDocument/2006/relationships/ctrlProp" Target="../ctrlProps/ctrlProp704.xml"/><Relationship Id="rId67" Type="http://schemas.openxmlformats.org/officeDocument/2006/relationships/ctrlProp" Target="../ctrlProps/ctrlProp712.xml"/><Relationship Id="rId20" Type="http://schemas.openxmlformats.org/officeDocument/2006/relationships/ctrlProp" Target="../ctrlProps/ctrlProp665.xml"/><Relationship Id="rId41" Type="http://schemas.openxmlformats.org/officeDocument/2006/relationships/ctrlProp" Target="../ctrlProps/ctrlProp686.xml"/><Relationship Id="rId54" Type="http://schemas.openxmlformats.org/officeDocument/2006/relationships/ctrlProp" Target="../ctrlProps/ctrlProp699.xml"/><Relationship Id="rId62" Type="http://schemas.openxmlformats.org/officeDocument/2006/relationships/ctrlProp" Target="../ctrlProps/ctrlProp707.xml"/><Relationship Id="rId70" Type="http://schemas.openxmlformats.org/officeDocument/2006/relationships/ctrlProp" Target="../ctrlProps/ctrlProp715.xml"/><Relationship Id="rId75" Type="http://schemas.openxmlformats.org/officeDocument/2006/relationships/ctrlProp" Target="../ctrlProps/ctrlProp720.xml"/><Relationship Id="rId83" Type="http://schemas.openxmlformats.org/officeDocument/2006/relationships/ctrlProp" Target="../ctrlProps/ctrlProp728.xml"/><Relationship Id="rId88" Type="http://schemas.openxmlformats.org/officeDocument/2006/relationships/ctrlProp" Target="../ctrlProps/ctrlProp733.xml"/><Relationship Id="rId1" Type="http://schemas.openxmlformats.org/officeDocument/2006/relationships/printerSettings" Target="../printerSettings/printerSettings6.bin"/><Relationship Id="rId6" Type="http://schemas.openxmlformats.org/officeDocument/2006/relationships/ctrlProp" Target="../ctrlProps/ctrlProp651.xml"/><Relationship Id="rId15" Type="http://schemas.openxmlformats.org/officeDocument/2006/relationships/ctrlProp" Target="../ctrlProps/ctrlProp660.xml"/><Relationship Id="rId23" Type="http://schemas.openxmlformats.org/officeDocument/2006/relationships/ctrlProp" Target="../ctrlProps/ctrlProp668.xml"/><Relationship Id="rId28" Type="http://schemas.openxmlformats.org/officeDocument/2006/relationships/ctrlProp" Target="../ctrlProps/ctrlProp673.xml"/><Relationship Id="rId36" Type="http://schemas.openxmlformats.org/officeDocument/2006/relationships/ctrlProp" Target="../ctrlProps/ctrlProp681.xml"/><Relationship Id="rId49" Type="http://schemas.openxmlformats.org/officeDocument/2006/relationships/ctrlProp" Target="../ctrlProps/ctrlProp694.xml"/><Relationship Id="rId57" Type="http://schemas.openxmlformats.org/officeDocument/2006/relationships/ctrlProp" Target="../ctrlProps/ctrlProp702.xml"/><Relationship Id="rId10" Type="http://schemas.openxmlformats.org/officeDocument/2006/relationships/ctrlProp" Target="../ctrlProps/ctrlProp655.xml"/><Relationship Id="rId31" Type="http://schemas.openxmlformats.org/officeDocument/2006/relationships/ctrlProp" Target="../ctrlProps/ctrlProp676.xml"/><Relationship Id="rId44" Type="http://schemas.openxmlformats.org/officeDocument/2006/relationships/ctrlProp" Target="../ctrlProps/ctrlProp689.xml"/><Relationship Id="rId52" Type="http://schemas.openxmlformats.org/officeDocument/2006/relationships/ctrlProp" Target="../ctrlProps/ctrlProp697.xml"/><Relationship Id="rId60" Type="http://schemas.openxmlformats.org/officeDocument/2006/relationships/ctrlProp" Target="../ctrlProps/ctrlProp705.xml"/><Relationship Id="rId65" Type="http://schemas.openxmlformats.org/officeDocument/2006/relationships/ctrlProp" Target="../ctrlProps/ctrlProp710.xml"/><Relationship Id="rId73" Type="http://schemas.openxmlformats.org/officeDocument/2006/relationships/ctrlProp" Target="../ctrlProps/ctrlProp718.xml"/><Relationship Id="rId78" Type="http://schemas.openxmlformats.org/officeDocument/2006/relationships/ctrlProp" Target="../ctrlProps/ctrlProp723.xml"/><Relationship Id="rId81" Type="http://schemas.openxmlformats.org/officeDocument/2006/relationships/ctrlProp" Target="../ctrlProps/ctrlProp726.xml"/><Relationship Id="rId86" Type="http://schemas.openxmlformats.org/officeDocument/2006/relationships/ctrlProp" Target="../ctrlProps/ctrlProp731.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756.xml"/><Relationship Id="rId117" Type="http://schemas.openxmlformats.org/officeDocument/2006/relationships/ctrlProp" Target="../ctrlProps/ctrlProp847.xml"/><Relationship Id="rId21" Type="http://schemas.openxmlformats.org/officeDocument/2006/relationships/ctrlProp" Target="../ctrlProps/ctrlProp751.xml"/><Relationship Id="rId42" Type="http://schemas.openxmlformats.org/officeDocument/2006/relationships/ctrlProp" Target="../ctrlProps/ctrlProp772.xml"/><Relationship Id="rId47" Type="http://schemas.openxmlformats.org/officeDocument/2006/relationships/ctrlProp" Target="../ctrlProps/ctrlProp777.xml"/><Relationship Id="rId63" Type="http://schemas.openxmlformats.org/officeDocument/2006/relationships/ctrlProp" Target="../ctrlProps/ctrlProp793.xml"/><Relationship Id="rId68" Type="http://schemas.openxmlformats.org/officeDocument/2006/relationships/ctrlProp" Target="../ctrlProps/ctrlProp798.xml"/><Relationship Id="rId84" Type="http://schemas.openxmlformats.org/officeDocument/2006/relationships/ctrlProp" Target="../ctrlProps/ctrlProp814.xml"/><Relationship Id="rId89" Type="http://schemas.openxmlformats.org/officeDocument/2006/relationships/ctrlProp" Target="../ctrlProps/ctrlProp819.xml"/><Relationship Id="rId112" Type="http://schemas.openxmlformats.org/officeDocument/2006/relationships/ctrlProp" Target="../ctrlProps/ctrlProp842.xml"/><Relationship Id="rId133" Type="http://schemas.openxmlformats.org/officeDocument/2006/relationships/ctrlProp" Target="../ctrlProps/ctrlProp863.xml"/><Relationship Id="rId138" Type="http://schemas.openxmlformats.org/officeDocument/2006/relationships/ctrlProp" Target="../ctrlProps/ctrlProp868.xml"/><Relationship Id="rId16" Type="http://schemas.openxmlformats.org/officeDocument/2006/relationships/ctrlProp" Target="../ctrlProps/ctrlProp746.xml"/><Relationship Id="rId107" Type="http://schemas.openxmlformats.org/officeDocument/2006/relationships/ctrlProp" Target="../ctrlProps/ctrlProp837.xml"/><Relationship Id="rId11" Type="http://schemas.openxmlformats.org/officeDocument/2006/relationships/ctrlProp" Target="../ctrlProps/ctrlProp741.xml"/><Relationship Id="rId32" Type="http://schemas.openxmlformats.org/officeDocument/2006/relationships/ctrlProp" Target="../ctrlProps/ctrlProp762.xml"/><Relationship Id="rId37" Type="http://schemas.openxmlformats.org/officeDocument/2006/relationships/ctrlProp" Target="../ctrlProps/ctrlProp767.xml"/><Relationship Id="rId53" Type="http://schemas.openxmlformats.org/officeDocument/2006/relationships/ctrlProp" Target="../ctrlProps/ctrlProp783.xml"/><Relationship Id="rId58" Type="http://schemas.openxmlformats.org/officeDocument/2006/relationships/ctrlProp" Target="../ctrlProps/ctrlProp788.xml"/><Relationship Id="rId74" Type="http://schemas.openxmlformats.org/officeDocument/2006/relationships/ctrlProp" Target="../ctrlProps/ctrlProp804.xml"/><Relationship Id="rId79" Type="http://schemas.openxmlformats.org/officeDocument/2006/relationships/ctrlProp" Target="../ctrlProps/ctrlProp809.xml"/><Relationship Id="rId102" Type="http://schemas.openxmlformats.org/officeDocument/2006/relationships/ctrlProp" Target="../ctrlProps/ctrlProp832.xml"/><Relationship Id="rId123" Type="http://schemas.openxmlformats.org/officeDocument/2006/relationships/ctrlProp" Target="../ctrlProps/ctrlProp853.xml"/><Relationship Id="rId128" Type="http://schemas.openxmlformats.org/officeDocument/2006/relationships/ctrlProp" Target="../ctrlProps/ctrlProp858.xml"/><Relationship Id="rId144" Type="http://schemas.openxmlformats.org/officeDocument/2006/relationships/ctrlProp" Target="../ctrlProps/ctrlProp874.xml"/><Relationship Id="rId5" Type="http://schemas.openxmlformats.org/officeDocument/2006/relationships/ctrlProp" Target="../ctrlProps/ctrlProp735.xml"/><Relationship Id="rId90" Type="http://schemas.openxmlformats.org/officeDocument/2006/relationships/ctrlProp" Target="../ctrlProps/ctrlProp820.xml"/><Relationship Id="rId95" Type="http://schemas.openxmlformats.org/officeDocument/2006/relationships/ctrlProp" Target="../ctrlProps/ctrlProp825.xml"/><Relationship Id="rId22" Type="http://schemas.openxmlformats.org/officeDocument/2006/relationships/ctrlProp" Target="../ctrlProps/ctrlProp752.xml"/><Relationship Id="rId27" Type="http://schemas.openxmlformats.org/officeDocument/2006/relationships/ctrlProp" Target="../ctrlProps/ctrlProp757.xml"/><Relationship Id="rId43" Type="http://schemas.openxmlformats.org/officeDocument/2006/relationships/ctrlProp" Target="../ctrlProps/ctrlProp773.xml"/><Relationship Id="rId48" Type="http://schemas.openxmlformats.org/officeDocument/2006/relationships/ctrlProp" Target="../ctrlProps/ctrlProp778.xml"/><Relationship Id="rId64" Type="http://schemas.openxmlformats.org/officeDocument/2006/relationships/ctrlProp" Target="../ctrlProps/ctrlProp794.xml"/><Relationship Id="rId69" Type="http://schemas.openxmlformats.org/officeDocument/2006/relationships/ctrlProp" Target="../ctrlProps/ctrlProp799.xml"/><Relationship Id="rId113" Type="http://schemas.openxmlformats.org/officeDocument/2006/relationships/ctrlProp" Target="../ctrlProps/ctrlProp843.xml"/><Relationship Id="rId118" Type="http://schemas.openxmlformats.org/officeDocument/2006/relationships/ctrlProp" Target="../ctrlProps/ctrlProp848.xml"/><Relationship Id="rId134" Type="http://schemas.openxmlformats.org/officeDocument/2006/relationships/ctrlProp" Target="../ctrlProps/ctrlProp864.xml"/><Relationship Id="rId139" Type="http://schemas.openxmlformats.org/officeDocument/2006/relationships/ctrlProp" Target="../ctrlProps/ctrlProp869.xml"/><Relationship Id="rId8" Type="http://schemas.openxmlformats.org/officeDocument/2006/relationships/ctrlProp" Target="../ctrlProps/ctrlProp738.xml"/><Relationship Id="rId51" Type="http://schemas.openxmlformats.org/officeDocument/2006/relationships/ctrlProp" Target="../ctrlProps/ctrlProp781.xml"/><Relationship Id="rId72" Type="http://schemas.openxmlformats.org/officeDocument/2006/relationships/ctrlProp" Target="../ctrlProps/ctrlProp802.xml"/><Relationship Id="rId80" Type="http://schemas.openxmlformats.org/officeDocument/2006/relationships/ctrlProp" Target="../ctrlProps/ctrlProp810.xml"/><Relationship Id="rId85" Type="http://schemas.openxmlformats.org/officeDocument/2006/relationships/ctrlProp" Target="../ctrlProps/ctrlProp815.xml"/><Relationship Id="rId93" Type="http://schemas.openxmlformats.org/officeDocument/2006/relationships/ctrlProp" Target="../ctrlProps/ctrlProp823.xml"/><Relationship Id="rId98" Type="http://schemas.openxmlformats.org/officeDocument/2006/relationships/ctrlProp" Target="../ctrlProps/ctrlProp828.xml"/><Relationship Id="rId121" Type="http://schemas.openxmlformats.org/officeDocument/2006/relationships/ctrlProp" Target="../ctrlProps/ctrlProp851.xml"/><Relationship Id="rId142" Type="http://schemas.openxmlformats.org/officeDocument/2006/relationships/ctrlProp" Target="../ctrlProps/ctrlProp872.xml"/><Relationship Id="rId3" Type="http://schemas.openxmlformats.org/officeDocument/2006/relationships/vmlDrawing" Target="../drawings/vmlDrawing6.vml"/><Relationship Id="rId12" Type="http://schemas.openxmlformats.org/officeDocument/2006/relationships/ctrlProp" Target="../ctrlProps/ctrlProp742.xml"/><Relationship Id="rId17" Type="http://schemas.openxmlformats.org/officeDocument/2006/relationships/ctrlProp" Target="../ctrlProps/ctrlProp747.xml"/><Relationship Id="rId25" Type="http://schemas.openxmlformats.org/officeDocument/2006/relationships/ctrlProp" Target="../ctrlProps/ctrlProp755.xml"/><Relationship Id="rId33" Type="http://schemas.openxmlformats.org/officeDocument/2006/relationships/ctrlProp" Target="../ctrlProps/ctrlProp763.xml"/><Relationship Id="rId38" Type="http://schemas.openxmlformats.org/officeDocument/2006/relationships/ctrlProp" Target="../ctrlProps/ctrlProp768.xml"/><Relationship Id="rId46" Type="http://schemas.openxmlformats.org/officeDocument/2006/relationships/ctrlProp" Target="../ctrlProps/ctrlProp776.xml"/><Relationship Id="rId59" Type="http://schemas.openxmlformats.org/officeDocument/2006/relationships/ctrlProp" Target="../ctrlProps/ctrlProp789.xml"/><Relationship Id="rId67" Type="http://schemas.openxmlformats.org/officeDocument/2006/relationships/ctrlProp" Target="../ctrlProps/ctrlProp797.xml"/><Relationship Id="rId103" Type="http://schemas.openxmlformats.org/officeDocument/2006/relationships/ctrlProp" Target="../ctrlProps/ctrlProp833.xml"/><Relationship Id="rId108" Type="http://schemas.openxmlformats.org/officeDocument/2006/relationships/ctrlProp" Target="../ctrlProps/ctrlProp838.xml"/><Relationship Id="rId116" Type="http://schemas.openxmlformats.org/officeDocument/2006/relationships/ctrlProp" Target="../ctrlProps/ctrlProp846.xml"/><Relationship Id="rId124" Type="http://schemas.openxmlformats.org/officeDocument/2006/relationships/ctrlProp" Target="../ctrlProps/ctrlProp854.xml"/><Relationship Id="rId129" Type="http://schemas.openxmlformats.org/officeDocument/2006/relationships/ctrlProp" Target="../ctrlProps/ctrlProp859.xml"/><Relationship Id="rId137" Type="http://schemas.openxmlformats.org/officeDocument/2006/relationships/ctrlProp" Target="../ctrlProps/ctrlProp867.xml"/><Relationship Id="rId20" Type="http://schemas.openxmlformats.org/officeDocument/2006/relationships/ctrlProp" Target="../ctrlProps/ctrlProp750.xml"/><Relationship Id="rId41" Type="http://schemas.openxmlformats.org/officeDocument/2006/relationships/ctrlProp" Target="../ctrlProps/ctrlProp771.xml"/><Relationship Id="rId54" Type="http://schemas.openxmlformats.org/officeDocument/2006/relationships/ctrlProp" Target="../ctrlProps/ctrlProp784.xml"/><Relationship Id="rId62" Type="http://schemas.openxmlformats.org/officeDocument/2006/relationships/ctrlProp" Target="../ctrlProps/ctrlProp792.xml"/><Relationship Id="rId70" Type="http://schemas.openxmlformats.org/officeDocument/2006/relationships/ctrlProp" Target="../ctrlProps/ctrlProp800.xml"/><Relationship Id="rId75" Type="http://schemas.openxmlformats.org/officeDocument/2006/relationships/ctrlProp" Target="../ctrlProps/ctrlProp805.xml"/><Relationship Id="rId83" Type="http://schemas.openxmlformats.org/officeDocument/2006/relationships/ctrlProp" Target="../ctrlProps/ctrlProp813.xml"/><Relationship Id="rId88" Type="http://schemas.openxmlformats.org/officeDocument/2006/relationships/ctrlProp" Target="../ctrlProps/ctrlProp818.xml"/><Relationship Id="rId91" Type="http://schemas.openxmlformats.org/officeDocument/2006/relationships/ctrlProp" Target="../ctrlProps/ctrlProp821.xml"/><Relationship Id="rId96" Type="http://schemas.openxmlformats.org/officeDocument/2006/relationships/ctrlProp" Target="../ctrlProps/ctrlProp826.xml"/><Relationship Id="rId111" Type="http://schemas.openxmlformats.org/officeDocument/2006/relationships/ctrlProp" Target="../ctrlProps/ctrlProp841.xml"/><Relationship Id="rId132" Type="http://schemas.openxmlformats.org/officeDocument/2006/relationships/ctrlProp" Target="../ctrlProps/ctrlProp862.xml"/><Relationship Id="rId140" Type="http://schemas.openxmlformats.org/officeDocument/2006/relationships/ctrlProp" Target="../ctrlProps/ctrlProp870.xml"/><Relationship Id="rId1" Type="http://schemas.openxmlformats.org/officeDocument/2006/relationships/printerSettings" Target="../printerSettings/printerSettings7.bin"/><Relationship Id="rId6" Type="http://schemas.openxmlformats.org/officeDocument/2006/relationships/ctrlProp" Target="../ctrlProps/ctrlProp736.xml"/><Relationship Id="rId15" Type="http://schemas.openxmlformats.org/officeDocument/2006/relationships/ctrlProp" Target="../ctrlProps/ctrlProp745.xml"/><Relationship Id="rId23" Type="http://schemas.openxmlformats.org/officeDocument/2006/relationships/ctrlProp" Target="../ctrlProps/ctrlProp753.xml"/><Relationship Id="rId28" Type="http://schemas.openxmlformats.org/officeDocument/2006/relationships/ctrlProp" Target="../ctrlProps/ctrlProp758.xml"/><Relationship Id="rId36" Type="http://schemas.openxmlformats.org/officeDocument/2006/relationships/ctrlProp" Target="../ctrlProps/ctrlProp766.xml"/><Relationship Id="rId49" Type="http://schemas.openxmlformats.org/officeDocument/2006/relationships/ctrlProp" Target="../ctrlProps/ctrlProp779.xml"/><Relationship Id="rId57" Type="http://schemas.openxmlformats.org/officeDocument/2006/relationships/ctrlProp" Target="../ctrlProps/ctrlProp787.xml"/><Relationship Id="rId106" Type="http://schemas.openxmlformats.org/officeDocument/2006/relationships/ctrlProp" Target="../ctrlProps/ctrlProp836.xml"/><Relationship Id="rId114" Type="http://schemas.openxmlformats.org/officeDocument/2006/relationships/ctrlProp" Target="../ctrlProps/ctrlProp844.xml"/><Relationship Id="rId119" Type="http://schemas.openxmlformats.org/officeDocument/2006/relationships/ctrlProp" Target="../ctrlProps/ctrlProp849.xml"/><Relationship Id="rId127" Type="http://schemas.openxmlformats.org/officeDocument/2006/relationships/ctrlProp" Target="../ctrlProps/ctrlProp857.xml"/><Relationship Id="rId10" Type="http://schemas.openxmlformats.org/officeDocument/2006/relationships/ctrlProp" Target="../ctrlProps/ctrlProp740.xml"/><Relationship Id="rId31" Type="http://schemas.openxmlformats.org/officeDocument/2006/relationships/ctrlProp" Target="../ctrlProps/ctrlProp761.xml"/><Relationship Id="rId44" Type="http://schemas.openxmlformats.org/officeDocument/2006/relationships/ctrlProp" Target="../ctrlProps/ctrlProp774.xml"/><Relationship Id="rId52" Type="http://schemas.openxmlformats.org/officeDocument/2006/relationships/ctrlProp" Target="../ctrlProps/ctrlProp782.xml"/><Relationship Id="rId60" Type="http://schemas.openxmlformats.org/officeDocument/2006/relationships/ctrlProp" Target="../ctrlProps/ctrlProp790.xml"/><Relationship Id="rId65" Type="http://schemas.openxmlformats.org/officeDocument/2006/relationships/ctrlProp" Target="../ctrlProps/ctrlProp795.xml"/><Relationship Id="rId73" Type="http://schemas.openxmlformats.org/officeDocument/2006/relationships/ctrlProp" Target="../ctrlProps/ctrlProp803.xml"/><Relationship Id="rId78" Type="http://schemas.openxmlformats.org/officeDocument/2006/relationships/ctrlProp" Target="../ctrlProps/ctrlProp808.xml"/><Relationship Id="rId81" Type="http://schemas.openxmlformats.org/officeDocument/2006/relationships/ctrlProp" Target="../ctrlProps/ctrlProp811.xml"/><Relationship Id="rId86" Type="http://schemas.openxmlformats.org/officeDocument/2006/relationships/ctrlProp" Target="../ctrlProps/ctrlProp816.xml"/><Relationship Id="rId94" Type="http://schemas.openxmlformats.org/officeDocument/2006/relationships/ctrlProp" Target="../ctrlProps/ctrlProp824.xml"/><Relationship Id="rId99" Type="http://schemas.openxmlformats.org/officeDocument/2006/relationships/ctrlProp" Target="../ctrlProps/ctrlProp829.xml"/><Relationship Id="rId101" Type="http://schemas.openxmlformats.org/officeDocument/2006/relationships/ctrlProp" Target="../ctrlProps/ctrlProp831.xml"/><Relationship Id="rId122" Type="http://schemas.openxmlformats.org/officeDocument/2006/relationships/ctrlProp" Target="../ctrlProps/ctrlProp852.xml"/><Relationship Id="rId130" Type="http://schemas.openxmlformats.org/officeDocument/2006/relationships/ctrlProp" Target="../ctrlProps/ctrlProp860.xml"/><Relationship Id="rId135" Type="http://schemas.openxmlformats.org/officeDocument/2006/relationships/ctrlProp" Target="../ctrlProps/ctrlProp865.xml"/><Relationship Id="rId143" Type="http://schemas.openxmlformats.org/officeDocument/2006/relationships/ctrlProp" Target="../ctrlProps/ctrlProp873.xml"/><Relationship Id="rId4" Type="http://schemas.openxmlformats.org/officeDocument/2006/relationships/ctrlProp" Target="../ctrlProps/ctrlProp734.xml"/><Relationship Id="rId9" Type="http://schemas.openxmlformats.org/officeDocument/2006/relationships/ctrlProp" Target="../ctrlProps/ctrlProp739.xml"/><Relationship Id="rId13" Type="http://schemas.openxmlformats.org/officeDocument/2006/relationships/ctrlProp" Target="../ctrlProps/ctrlProp743.xml"/><Relationship Id="rId18" Type="http://schemas.openxmlformats.org/officeDocument/2006/relationships/ctrlProp" Target="../ctrlProps/ctrlProp748.xml"/><Relationship Id="rId39" Type="http://schemas.openxmlformats.org/officeDocument/2006/relationships/ctrlProp" Target="../ctrlProps/ctrlProp769.xml"/><Relationship Id="rId109" Type="http://schemas.openxmlformats.org/officeDocument/2006/relationships/ctrlProp" Target="../ctrlProps/ctrlProp839.xml"/><Relationship Id="rId34" Type="http://schemas.openxmlformats.org/officeDocument/2006/relationships/ctrlProp" Target="../ctrlProps/ctrlProp764.xml"/><Relationship Id="rId50" Type="http://schemas.openxmlformats.org/officeDocument/2006/relationships/ctrlProp" Target="../ctrlProps/ctrlProp780.xml"/><Relationship Id="rId55" Type="http://schemas.openxmlformats.org/officeDocument/2006/relationships/ctrlProp" Target="../ctrlProps/ctrlProp785.xml"/><Relationship Id="rId76" Type="http://schemas.openxmlformats.org/officeDocument/2006/relationships/ctrlProp" Target="../ctrlProps/ctrlProp806.xml"/><Relationship Id="rId97" Type="http://schemas.openxmlformats.org/officeDocument/2006/relationships/ctrlProp" Target="../ctrlProps/ctrlProp827.xml"/><Relationship Id="rId104" Type="http://schemas.openxmlformats.org/officeDocument/2006/relationships/ctrlProp" Target="../ctrlProps/ctrlProp834.xml"/><Relationship Id="rId120" Type="http://schemas.openxmlformats.org/officeDocument/2006/relationships/ctrlProp" Target="../ctrlProps/ctrlProp850.xml"/><Relationship Id="rId125" Type="http://schemas.openxmlformats.org/officeDocument/2006/relationships/ctrlProp" Target="../ctrlProps/ctrlProp855.xml"/><Relationship Id="rId141" Type="http://schemas.openxmlformats.org/officeDocument/2006/relationships/ctrlProp" Target="../ctrlProps/ctrlProp871.xml"/><Relationship Id="rId7" Type="http://schemas.openxmlformats.org/officeDocument/2006/relationships/ctrlProp" Target="../ctrlProps/ctrlProp737.xml"/><Relationship Id="rId71" Type="http://schemas.openxmlformats.org/officeDocument/2006/relationships/ctrlProp" Target="../ctrlProps/ctrlProp801.xml"/><Relationship Id="rId92" Type="http://schemas.openxmlformats.org/officeDocument/2006/relationships/ctrlProp" Target="../ctrlProps/ctrlProp822.xml"/><Relationship Id="rId2" Type="http://schemas.openxmlformats.org/officeDocument/2006/relationships/drawing" Target="../drawings/drawing10.xml"/><Relationship Id="rId29" Type="http://schemas.openxmlformats.org/officeDocument/2006/relationships/ctrlProp" Target="../ctrlProps/ctrlProp759.xml"/><Relationship Id="rId24" Type="http://schemas.openxmlformats.org/officeDocument/2006/relationships/ctrlProp" Target="../ctrlProps/ctrlProp754.xml"/><Relationship Id="rId40" Type="http://schemas.openxmlformats.org/officeDocument/2006/relationships/ctrlProp" Target="../ctrlProps/ctrlProp770.xml"/><Relationship Id="rId45" Type="http://schemas.openxmlformats.org/officeDocument/2006/relationships/ctrlProp" Target="../ctrlProps/ctrlProp775.xml"/><Relationship Id="rId66" Type="http://schemas.openxmlformats.org/officeDocument/2006/relationships/ctrlProp" Target="../ctrlProps/ctrlProp796.xml"/><Relationship Id="rId87" Type="http://schemas.openxmlformats.org/officeDocument/2006/relationships/ctrlProp" Target="../ctrlProps/ctrlProp817.xml"/><Relationship Id="rId110" Type="http://schemas.openxmlformats.org/officeDocument/2006/relationships/ctrlProp" Target="../ctrlProps/ctrlProp840.xml"/><Relationship Id="rId115" Type="http://schemas.openxmlformats.org/officeDocument/2006/relationships/ctrlProp" Target="../ctrlProps/ctrlProp845.xml"/><Relationship Id="rId131" Type="http://schemas.openxmlformats.org/officeDocument/2006/relationships/ctrlProp" Target="../ctrlProps/ctrlProp861.xml"/><Relationship Id="rId136" Type="http://schemas.openxmlformats.org/officeDocument/2006/relationships/ctrlProp" Target="../ctrlProps/ctrlProp866.xml"/><Relationship Id="rId61" Type="http://schemas.openxmlformats.org/officeDocument/2006/relationships/ctrlProp" Target="../ctrlProps/ctrlProp791.xml"/><Relationship Id="rId82" Type="http://schemas.openxmlformats.org/officeDocument/2006/relationships/ctrlProp" Target="../ctrlProps/ctrlProp812.xml"/><Relationship Id="rId19" Type="http://schemas.openxmlformats.org/officeDocument/2006/relationships/ctrlProp" Target="../ctrlProps/ctrlProp749.xml"/><Relationship Id="rId14" Type="http://schemas.openxmlformats.org/officeDocument/2006/relationships/ctrlProp" Target="../ctrlProps/ctrlProp744.xml"/><Relationship Id="rId30" Type="http://schemas.openxmlformats.org/officeDocument/2006/relationships/ctrlProp" Target="../ctrlProps/ctrlProp760.xml"/><Relationship Id="rId35" Type="http://schemas.openxmlformats.org/officeDocument/2006/relationships/ctrlProp" Target="../ctrlProps/ctrlProp765.xml"/><Relationship Id="rId56" Type="http://schemas.openxmlformats.org/officeDocument/2006/relationships/ctrlProp" Target="../ctrlProps/ctrlProp786.xml"/><Relationship Id="rId77" Type="http://schemas.openxmlformats.org/officeDocument/2006/relationships/ctrlProp" Target="../ctrlProps/ctrlProp807.xml"/><Relationship Id="rId100" Type="http://schemas.openxmlformats.org/officeDocument/2006/relationships/ctrlProp" Target="../ctrlProps/ctrlProp830.xml"/><Relationship Id="rId105" Type="http://schemas.openxmlformats.org/officeDocument/2006/relationships/ctrlProp" Target="../ctrlProps/ctrlProp835.xml"/><Relationship Id="rId126" Type="http://schemas.openxmlformats.org/officeDocument/2006/relationships/ctrlProp" Target="../ctrlProps/ctrlProp85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884.xml"/><Relationship Id="rId18" Type="http://schemas.openxmlformats.org/officeDocument/2006/relationships/ctrlProp" Target="../ctrlProps/ctrlProp889.xml"/><Relationship Id="rId26" Type="http://schemas.openxmlformats.org/officeDocument/2006/relationships/ctrlProp" Target="../ctrlProps/ctrlProp897.xml"/><Relationship Id="rId39" Type="http://schemas.openxmlformats.org/officeDocument/2006/relationships/ctrlProp" Target="../ctrlProps/ctrlProp910.xml"/><Relationship Id="rId21" Type="http://schemas.openxmlformats.org/officeDocument/2006/relationships/ctrlProp" Target="../ctrlProps/ctrlProp892.xml"/><Relationship Id="rId34" Type="http://schemas.openxmlformats.org/officeDocument/2006/relationships/ctrlProp" Target="../ctrlProps/ctrlProp905.xml"/><Relationship Id="rId42" Type="http://schemas.openxmlformats.org/officeDocument/2006/relationships/ctrlProp" Target="../ctrlProps/ctrlProp913.xml"/><Relationship Id="rId47" Type="http://schemas.openxmlformats.org/officeDocument/2006/relationships/ctrlProp" Target="../ctrlProps/ctrlProp918.xml"/><Relationship Id="rId50" Type="http://schemas.openxmlformats.org/officeDocument/2006/relationships/ctrlProp" Target="../ctrlProps/ctrlProp921.xml"/><Relationship Id="rId55" Type="http://schemas.openxmlformats.org/officeDocument/2006/relationships/ctrlProp" Target="../ctrlProps/ctrlProp926.xml"/><Relationship Id="rId63" Type="http://schemas.openxmlformats.org/officeDocument/2006/relationships/ctrlProp" Target="../ctrlProps/ctrlProp934.xml"/><Relationship Id="rId68" Type="http://schemas.openxmlformats.org/officeDocument/2006/relationships/ctrlProp" Target="../ctrlProps/ctrlProp939.xml"/><Relationship Id="rId76" Type="http://schemas.openxmlformats.org/officeDocument/2006/relationships/ctrlProp" Target="../ctrlProps/ctrlProp947.xml"/><Relationship Id="rId84" Type="http://schemas.openxmlformats.org/officeDocument/2006/relationships/ctrlProp" Target="../ctrlProps/ctrlProp955.xml"/><Relationship Id="rId7" Type="http://schemas.openxmlformats.org/officeDocument/2006/relationships/ctrlProp" Target="../ctrlProps/ctrlProp878.xml"/><Relationship Id="rId71" Type="http://schemas.openxmlformats.org/officeDocument/2006/relationships/ctrlProp" Target="../ctrlProps/ctrlProp942.xml"/><Relationship Id="rId2" Type="http://schemas.openxmlformats.org/officeDocument/2006/relationships/drawing" Target="../drawings/drawing11.xml"/><Relationship Id="rId16" Type="http://schemas.openxmlformats.org/officeDocument/2006/relationships/ctrlProp" Target="../ctrlProps/ctrlProp887.xml"/><Relationship Id="rId29" Type="http://schemas.openxmlformats.org/officeDocument/2006/relationships/ctrlProp" Target="../ctrlProps/ctrlProp900.xml"/><Relationship Id="rId11" Type="http://schemas.openxmlformats.org/officeDocument/2006/relationships/ctrlProp" Target="../ctrlProps/ctrlProp882.xml"/><Relationship Id="rId24" Type="http://schemas.openxmlformats.org/officeDocument/2006/relationships/ctrlProp" Target="../ctrlProps/ctrlProp895.xml"/><Relationship Id="rId32" Type="http://schemas.openxmlformats.org/officeDocument/2006/relationships/ctrlProp" Target="../ctrlProps/ctrlProp903.xml"/><Relationship Id="rId37" Type="http://schemas.openxmlformats.org/officeDocument/2006/relationships/ctrlProp" Target="../ctrlProps/ctrlProp908.xml"/><Relationship Id="rId40" Type="http://schemas.openxmlformats.org/officeDocument/2006/relationships/ctrlProp" Target="../ctrlProps/ctrlProp911.xml"/><Relationship Id="rId45" Type="http://schemas.openxmlformats.org/officeDocument/2006/relationships/ctrlProp" Target="../ctrlProps/ctrlProp916.xml"/><Relationship Id="rId53" Type="http://schemas.openxmlformats.org/officeDocument/2006/relationships/ctrlProp" Target="../ctrlProps/ctrlProp924.xml"/><Relationship Id="rId58" Type="http://schemas.openxmlformats.org/officeDocument/2006/relationships/ctrlProp" Target="../ctrlProps/ctrlProp929.xml"/><Relationship Id="rId66" Type="http://schemas.openxmlformats.org/officeDocument/2006/relationships/ctrlProp" Target="../ctrlProps/ctrlProp937.xml"/><Relationship Id="rId74" Type="http://schemas.openxmlformats.org/officeDocument/2006/relationships/ctrlProp" Target="../ctrlProps/ctrlProp945.xml"/><Relationship Id="rId79" Type="http://schemas.openxmlformats.org/officeDocument/2006/relationships/ctrlProp" Target="../ctrlProps/ctrlProp950.xml"/><Relationship Id="rId87" Type="http://schemas.openxmlformats.org/officeDocument/2006/relationships/ctrlProp" Target="../ctrlProps/ctrlProp958.xml"/><Relationship Id="rId5" Type="http://schemas.openxmlformats.org/officeDocument/2006/relationships/ctrlProp" Target="../ctrlProps/ctrlProp876.xml"/><Relationship Id="rId61" Type="http://schemas.openxmlformats.org/officeDocument/2006/relationships/ctrlProp" Target="../ctrlProps/ctrlProp932.xml"/><Relationship Id="rId82" Type="http://schemas.openxmlformats.org/officeDocument/2006/relationships/ctrlProp" Target="../ctrlProps/ctrlProp953.xml"/><Relationship Id="rId19" Type="http://schemas.openxmlformats.org/officeDocument/2006/relationships/ctrlProp" Target="../ctrlProps/ctrlProp890.xml"/><Relationship Id="rId4" Type="http://schemas.openxmlformats.org/officeDocument/2006/relationships/ctrlProp" Target="../ctrlProps/ctrlProp875.xml"/><Relationship Id="rId9" Type="http://schemas.openxmlformats.org/officeDocument/2006/relationships/ctrlProp" Target="../ctrlProps/ctrlProp880.xml"/><Relationship Id="rId14" Type="http://schemas.openxmlformats.org/officeDocument/2006/relationships/ctrlProp" Target="../ctrlProps/ctrlProp885.xml"/><Relationship Id="rId22" Type="http://schemas.openxmlformats.org/officeDocument/2006/relationships/ctrlProp" Target="../ctrlProps/ctrlProp893.xml"/><Relationship Id="rId27" Type="http://schemas.openxmlformats.org/officeDocument/2006/relationships/ctrlProp" Target="../ctrlProps/ctrlProp898.xml"/><Relationship Id="rId30" Type="http://schemas.openxmlformats.org/officeDocument/2006/relationships/ctrlProp" Target="../ctrlProps/ctrlProp901.xml"/><Relationship Id="rId35" Type="http://schemas.openxmlformats.org/officeDocument/2006/relationships/ctrlProp" Target="../ctrlProps/ctrlProp906.xml"/><Relationship Id="rId43" Type="http://schemas.openxmlformats.org/officeDocument/2006/relationships/ctrlProp" Target="../ctrlProps/ctrlProp914.xml"/><Relationship Id="rId48" Type="http://schemas.openxmlformats.org/officeDocument/2006/relationships/ctrlProp" Target="../ctrlProps/ctrlProp919.xml"/><Relationship Id="rId56" Type="http://schemas.openxmlformats.org/officeDocument/2006/relationships/ctrlProp" Target="../ctrlProps/ctrlProp927.xml"/><Relationship Id="rId64" Type="http://schemas.openxmlformats.org/officeDocument/2006/relationships/ctrlProp" Target="../ctrlProps/ctrlProp935.xml"/><Relationship Id="rId69" Type="http://schemas.openxmlformats.org/officeDocument/2006/relationships/ctrlProp" Target="../ctrlProps/ctrlProp940.xml"/><Relationship Id="rId77" Type="http://schemas.openxmlformats.org/officeDocument/2006/relationships/ctrlProp" Target="../ctrlProps/ctrlProp948.xml"/><Relationship Id="rId8" Type="http://schemas.openxmlformats.org/officeDocument/2006/relationships/ctrlProp" Target="../ctrlProps/ctrlProp879.xml"/><Relationship Id="rId51" Type="http://schemas.openxmlformats.org/officeDocument/2006/relationships/ctrlProp" Target="../ctrlProps/ctrlProp922.xml"/><Relationship Id="rId72" Type="http://schemas.openxmlformats.org/officeDocument/2006/relationships/ctrlProp" Target="../ctrlProps/ctrlProp943.xml"/><Relationship Id="rId80" Type="http://schemas.openxmlformats.org/officeDocument/2006/relationships/ctrlProp" Target="../ctrlProps/ctrlProp951.xml"/><Relationship Id="rId85" Type="http://schemas.openxmlformats.org/officeDocument/2006/relationships/ctrlProp" Target="../ctrlProps/ctrlProp956.xml"/><Relationship Id="rId3" Type="http://schemas.openxmlformats.org/officeDocument/2006/relationships/vmlDrawing" Target="../drawings/vmlDrawing7.vml"/><Relationship Id="rId12" Type="http://schemas.openxmlformats.org/officeDocument/2006/relationships/ctrlProp" Target="../ctrlProps/ctrlProp883.xml"/><Relationship Id="rId17" Type="http://schemas.openxmlformats.org/officeDocument/2006/relationships/ctrlProp" Target="../ctrlProps/ctrlProp888.xml"/><Relationship Id="rId25" Type="http://schemas.openxmlformats.org/officeDocument/2006/relationships/ctrlProp" Target="../ctrlProps/ctrlProp896.xml"/><Relationship Id="rId33" Type="http://schemas.openxmlformats.org/officeDocument/2006/relationships/ctrlProp" Target="../ctrlProps/ctrlProp904.xml"/><Relationship Id="rId38" Type="http://schemas.openxmlformats.org/officeDocument/2006/relationships/ctrlProp" Target="../ctrlProps/ctrlProp909.xml"/><Relationship Id="rId46" Type="http://schemas.openxmlformats.org/officeDocument/2006/relationships/ctrlProp" Target="../ctrlProps/ctrlProp917.xml"/><Relationship Id="rId59" Type="http://schemas.openxmlformats.org/officeDocument/2006/relationships/ctrlProp" Target="../ctrlProps/ctrlProp930.xml"/><Relationship Id="rId67" Type="http://schemas.openxmlformats.org/officeDocument/2006/relationships/ctrlProp" Target="../ctrlProps/ctrlProp938.xml"/><Relationship Id="rId20" Type="http://schemas.openxmlformats.org/officeDocument/2006/relationships/ctrlProp" Target="../ctrlProps/ctrlProp891.xml"/><Relationship Id="rId41" Type="http://schemas.openxmlformats.org/officeDocument/2006/relationships/ctrlProp" Target="../ctrlProps/ctrlProp912.xml"/><Relationship Id="rId54" Type="http://schemas.openxmlformats.org/officeDocument/2006/relationships/ctrlProp" Target="../ctrlProps/ctrlProp925.xml"/><Relationship Id="rId62" Type="http://schemas.openxmlformats.org/officeDocument/2006/relationships/ctrlProp" Target="../ctrlProps/ctrlProp933.xml"/><Relationship Id="rId70" Type="http://schemas.openxmlformats.org/officeDocument/2006/relationships/ctrlProp" Target="../ctrlProps/ctrlProp941.xml"/><Relationship Id="rId75" Type="http://schemas.openxmlformats.org/officeDocument/2006/relationships/ctrlProp" Target="../ctrlProps/ctrlProp946.xml"/><Relationship Id="rId83" Type="http://schemas.openxmlformats.org/officeDocument/2006/relationships/ctrlProp" Target="../ctrlProps/ctrlProp954.xml"/><Relationship Id="rId88" Type="http://schemas.openxmlformats.org/officeDocument/2006/relationships/ctrlProp" Target="../ctrlProps/ctrlProp959.xml"/><Relationship Id="rId1" Type="http://schemas.openxmlformats.org/officeDocument/2006/relationships/printerSettings" Target="../printerSettings/printerSettings8.bin"/><Relationship Id="rId6" Type="http://schemas.openxmlformats.org/officeDocument/2006/relationships/ctrlProp" Target="../ctrlProps/ctrlProp877.xml"/><Relationship Id="rId15" Type="http://schemas.openxmlformats.org/officeDocument/2006/relationships/ctrlProp" Target="../ctrlProps/ctrlProp886.xml"/><Relationship Id="rId23" Type="http://schemas.openxmlformats.org/officeDocument/2006/relationships/ctrlProp" Target="../ctrlProps/ctrlProp894.xml"/><Relationship Id="rId28" Type="http://schemas.openxmlformats.org/officeDocument/2006/relationships/ctrlProp" Target="../ctrlProps/ctrlProp899.xml"/><Relationship Id="rId36" Type="http://schemas.openxmlformats.org/officeDocument/2006/relationships/ctrlProp" Target="../ctrlProps/ctrlProp907.xml"/><Relationship Id="rId49" Type="http://schemas.openxmlformats.org/officeDocument/2006/relationships/ctrlProp" Target="../ctrlProps/ctrlProp920.xml"/><Relationship Id="rId57" Type="http://schemas.openxmlformats.org/officeDocument/2006/relationships/ctrlProp" Target="../ctrlProps/ctrlProp928.xml"/><Relationship Id="rId10" Type="http://schemas.openxmlformats.org/officeDocument/2006/relationships/ctrlProp" Target="../ctrlProps/ctrlProp881.xml"/><Relationship Id="rId31" Type="http://schemas.openxmlformats.org/officeDocument/2006/relationships/ctrlProp" Target="../ctrlProps/ctrlProp902.xml"/><Relationship Id="rId44" Type="http://schemas.openxmlformats.org/officeDocument/2006/relationships/ctrlProp" Target="../ctrlProps/ctrlProp915.xml"/><Relationship Id="rId52" Type="http://schemas.openxmlformats.org/officeDocument/2006/relationships/ctrlProp" Target="../ctrlProps/ctrlProp923.xml"/><Relationship Id="rId60" Type="http://schemas.openxmlformats.org/officeDocument/2006/relationships/ctrlProp" Target="../ctrlProps/ctrlProp931.xml"/><Relationship Id="rId65" Type="http://schemas.openxmlformats.org/officeDocument/2006/relationships/ctrlProp" Target="../ctrlProps/ctrlProp936.xml"/><Relationship Id="rId73" Type="http://schemas.openxmlformats.org/officeDocument/2006/relationships/ctrlProp" Target="../ctrlProps/ctrlProp944.xml"/><Relationship Id="rId78" Type="http://schemas.openxmlformats.org/officeDocument/2006/relationships/ctrlProp" Target="../ctrlProps/ctrlProp949.xml"/><Relationship Id="rId81" Type="http://schemas.openxmlformats.org/officeDocument/2006/relationships/ctrlProp" Target="../ctrlProps/ctrlProp952.xml"/><Relationship Id="rId86" Type="http://schemas.openxmlformats.org/officeDocument/2006/relationships/ctrlProp" Target="../ctrlProps/ctrlProp957.xml"/></Relationships>
</file>

<file path=xl/worksheets/_rels/sheet9.xml.rels><?xml version="1.0" encoding="UTF-8" standalone="yes"?>
<Relationships xmlns="http://schemas.openxmlformats.org/package/2006/relationships"><Relationship Id="rId26" Type="http://schemas.openxmlformats.org/officeDocument/2006/relationships/ctrlProp" Target="../ctrlProps/ctrlProp982.xml"/><Relationship Id="rId117" Type="http://schemas.openxmlformats.org/officeDocument/2006/relationships/ctrlProp" Target="../ctrlProps/ctrlProp1073.xml"/><Relationship Id="rId21" Type="http://schemas.openxmlformats.org/officeDocument/2006/relationships/ctrlProp" Target="../ctrlProps/ctrlProp977.xml"/><Relationship Id="rId42" Type="http://schemas.openxmlformats.org/officeDocument/2006/relationships/ctrlProp" Target="../ctrlProps/ctrlProp998.xml"/><Relationship Id="rId47" Type="http://schemas.openxmlformats.org/officeDocument/2006/relationships/ctrlProp" Target="../ctrlProps/ctrlProp1003.xml"/><Relationship Id="rId63" Type="http://schemas.openxmlformats.org/officeDocument/2006/relationships/ctrlProp" Target="../ctrlProps/ctrlProp1019.xml"/><Relationship Id="rId68" Type="http://schemas.openxmlformats.org/officeDocument/2006/relationships/ctrlProp" Target="../ctrlProps/ctrlProp1024.xml"/><Relationship Id="rId84" Type="http://schemas.openxmlformats.org/officeDocument/2006/relationships/ctrlProp" Target="../ctrlProps/ctrlProp1040.xml"/><Relationship Id="rId89" Type="http://schemas.openxmlformats.org/officeDocument/2006/relationships/ctrlProp" Target="../ctrlProps/ctrlProp1045.xml"/><Relationship Id="rId112" Type="http://schemas.openxmlformats.org/officeDocument/2006/relationships/ctrlProp" Target="../ctrlProps/ctrlProp1068.xml"/><Relationship Id="rId133" Type="http://schemas.openxmlformats.org/officeDocument/2006/relationships/ctrlProp" Target="../ctrlProps/ctrlProp1089.xml"/><Relationship Id="rId138" Type="http://schemas.openxmlformats.org/officeDocument/2006/relationships/ctrlProp" Target="../ctrlProps/ctrlProp1094.xml"/><Relationship Id="rId154" Type="http://schemas.openxmlformats.org/officeDocument/2006/relationships/ctrlProp" Target="../ctrlProps/ctrlProp1110.xml"/><Relationship Id="rId159" Type="http://schemas.openxmlformats.org/officeDocument/2006/relationships/ctrlProp" Target="../ctrlProps/ctrlProp1115.xml"/><Relationship Id="rId175" Type="http://schemas.openxmlformats.org/officeDocument/2006/relationships/ctrlProp" Target="../ctrlProps/ctrlProp1131.xml"/><Relationship Id="rId170" Type="http://schemas.openxmlformats.org/officeDocument/2006/relationships/ctrlProp" Target="../ctrlProps/ctrlProp1126.xml"/><Relationship Id="rId16" Type="http://schemas.openxmlformats.org/officeDocument/2006/relationships/ctrlProp" Target="../ctrlProps/ctrlProp972.xml"/><Relationship Id="rId107" Type="http://schemas.openxmlformats.org/officeDocument/2006/relationships/ctrlProp" Target="../ctrlProps/ctrlProp1063.xml"/><Relationship Id="rId11" Type="http://schemas.openxmlformats.org/officeDocument/2006/relationships/ctrlProp" Target="../ctrlProps/ctrlProp967.xml"/><Relationship Id="rId32" Type="http://schemas.openxmlformats.org/officeDocument/2006/relationships/ctrlProp" Target="../ctrlProps/ctrlProp988.xml"/><Relationship Id="rId37" Type="http://schemas.openxmlformats.org/officeDocument/2006/relationships/ctrlProp" Target="../ctrlProps/ctrlProp993.xml"/><Relationship Id="rId53" Type="http://schemas.openxmlformats.org/officeDocument/2006/relationships/ctrlProp" Target="../ctrlProps/ctrlProp1009.xml"/><Relationship Id="rId58" Type="http://schemas.openxmlformats.org/officeDocument/2006/relationships/ctrlProp" Target="../ctrlProps/ctrlProp1014.xml"/><Relationship Id="rId74" Type="http://schemas.openxmlformats.org/officeDocument/2006/relationships/ctrlProp" Target="../ctrlProps/ctrlProp1030.xml"/><Relationship Id="rId79" Type="http://schemas.openxmlformats.org/officeDocument/2006/relationships/ctrlProp" Target="../ctrlProps/ctrlProp1035.xml"/><Relationship Id="rId102" Type="http://schemas.openxmlformats.org/officeDocument/2006/relationships/ctrlProp" Target="../ctrlProps/ctrlProp1058.xml"/><Relationship Id="rId123" Type="http://schemas.openxmlformats.org/officeDocument/2006/relationships/ctrlProp" Target="../ctrlProps/ctrlProp1079.xml"/><Relationship Id="rId128" Type="http://schemas.openxmlformats.org/officeDocument/2006/relationships/ctrlProp" Target="../ctrlProps/ctrlProp1084.xml"/><Relationship Id="rId144" Type="http://schemas.openxmlformats.org/officeDocument/2006/relationships/ctrlProp" Target="../ctrlProps/ctrlProp1100.xml"/><Relationship Id="rId149" Type="http://schemas.openxmlformats.org/officeDocument/2006/relationships/ctrlProp" Target="../ctrlProps/ctrlProp1105.xml"/><Relationship Id="rId5" Type="http://schemas.openxmlformats.org/officeDocument/2006/relationships/ctrlProp" Target="../ctrlProps/ctrlProp961.xml"/><Relationship Id="rId90" Type="http://schemas.openxmlformats.org/officeDocument/2006/relationships/ctrlProp" Target="../ctrlProps/ctrlProp1046.xml"/><Relationship Id="rId95" Type="http://schemas.openxmlformats.org/officeDocument/2006/relationships/ctrlProp" Target="../ctrlProps/ctrlProp1051.xml"/><Relationship Id="rId160" Type="http://schemas.openxmlformats.org/officeDocument/2006/relationships/ctrlProp" Target="../ctrlProps/ctrlProp1116.xml"/><Relationship Id="rId165" Type="http://schemas.openxmlformats.org/officeDocument/2006/relationships/ctrlProp" Target="../ctrlProps/ctrlProp1121.xml"/><Relationship Id="rId22" Type="http://schemas.openxmlformats.org/officeDocument/2006/relationships/ctrlProp" Target="../ctrlProps/ctrlProp978.xml"/><Relationship Id="rId27" Type="http://schemas.openxmlformats.org/officeDocument/2006/relationships/ctrlProp" Target="../ctrlProps/ctrlProp983.xml"/><Relationship Id="rId43" Type="http://schemas.openxmlformats.org/officeDocument/2006/relationships/ctrlProp" Target="../ctrlProps/ctrlProp999.xml"/><Relationship Id="rId48" Type="http://schemas.openxmlformats.org/officeDocument/2006/relationships/ctrlProp" Target="../ctrlProps/ctrlProp1004.xml"/><Relationship Id="rId64" Type="http://schemas.openxmlformats.org/officeDocument/2006/relationships/ctrlProp" Target="../ctrlProps/ctrlProp1020.xml"/><Relationship Id="rId69" Type="http://schemas.openxmlformats.org/officeDocument/2006/relationships/ctrlProp" Target="../ctrlProps/ctrlProp1025.xml"/><Relationship Id="rId113" Type="http://schemas.openxmlformats.org/officeDocument/2006/relationships/ctrlProp" Target="../ctrlProps/ctrlProp1069.xml"/><Relationship Id="rId118" Type="http://schemas.openxmlformats.org/officeDocument/2006/relationships/ctrlProp" Target="../ctrlProps/ctrlProp1074.xml"/><Relationship Id="rId134" Type="http://schemas.openxmlformats.org/officeDocument/2006/relationships/ctrlProp" Target="../ctrlProps/ctrlProp1090.xml"/><Relationship Id="rId139" Type="http://schemas.openxmlformats.org/officeDocument/2006/relationships/ctrlProp" Target="../ctrlProps/ctrlProp1095.xml"/><Relationship Id="rId80" Type="http://schemas.openxmlformats.org/officeDocument/2006/relationships/ctrlProp" Target="../ctrlProps/ctrlProp1036.xml"/><Relationship Id="rId85" Type="http://schemas.openxmlformats.org/officeDocument/2006/relationships/ctrlProp" Target="../ctrlProps/ctrlProp1041.xml"/><Relationship Id="rId150" Type="http://schemas.openxmlformats.org/officeDocument/2006/relationships/ctrlProp" Target="../ctrlProps/ctrlProp1106.xml"/><Relationship Id="rId155" Type="http://schemas.openxmlformats.org/officeDocument/2006/relationships/ctrlProp" Target="../ctrlProps/ctrlProp1111.xml"/><Relationship Id="rId171" Type="http://schemas.openxmlformats.org/officeDocument/2006/relationships/ctrlProp" Target="../ctrlProps/ctrlProp1127.xml"/><Relationship Id="rId176" Type="http://schemas.openxmlformats.org/officeDocument/2006/relationships/ctrlProp" Target="../ctrlProps/ctrlProp1132.xml"/><Relationship Id="rId12" Type="http://schemas.openxmlformats.org/officeDocument/2006/relationships/ctrlProp" Target="../ctrlProps/ctrlProp968.xml"/><Relationship Id="rId17" Type="http://schemas.openxmlformats.org/officeDocument/2006/relationships/ctrlProp" Target="../ctrlProps/ctrlProp973.xml"/><Relationship Id="rId33" Type="http://schemas.openxmlformats.org/officeDocument/2006/relationships/ctrlProp" Target="../ctrlProps/ctrlProp989.xml"/><Relationship Id="rId38" Type="http://schemas.openxmlformats.org/officeDocument/2006/relationships/ctrlProp" Target="../ctrlProps/ctrlProp994.xml"/><Relationship Id="rId59" Type="http://schemas.openxmlformats.org/officeDocument/2006/relationships/ctrlProp" Target="../ctrlProps/ctrlProp1015.xml"/><Relationship Id="rId103" Type="http://schemas.openxmlformats.org/officeDocument/2006/relationships/ctrlProp" Target="../ctrlProps/ctrlProp1059.xml"/><Relationship Id="rId108" Type="http://schemas.openxmlformats.org/officeDocument/2006/relationships/ctrlProp" Target="../ctrlProps/ctrlProp1064.xml"/><Relationship Id="rId124" Type="http://schemas.openxmlformats.org/officeDocument/2006/relationships/ctrlProp" Target="../ctrlProps/ctrlProp1080.xml"/><Relationship Id="rId129" Type="http://schemas.openxmlformats.org/officeDocument/2006/relationships/ctrlProp" Target="../ctrlProps/ctrlProp1085.xml"/><Relationship Id="rId54" Type="http://schemas.openxmlformats.org/officeDocument/2006/relationships/ctrlProp" Target="../ctrlProps/ctrlProp1010.xml"/><Relationship Id="rId70" Type="http://schemas.openxmlformats.org/officeDocument/2006/relationships/ctrlProp" Target="../ctrlProps/ctrlProp1026.xml"/><Relationship Id="rId75" Type="http://schemas.openxmlformats.org/officeDocument/2006/relationships/ctrlProp" Target="../ctrlProps/ctrlProp1031.xml"/><Relationship Id="rId91" Type="http://schemas.openxmlformats.org/officeDocument/2006/relationships/ctrlProp" Target="../ctrlProps/ctrlProp1047.xml"/><Relationship Id="rId96" Type="http://schemas.openxmlformats.org/officeDocument/2006/relationships/ctrlProp" Target="../ctrlProps/ctrlProp1052.xml"/><Relationship Id="rId140" Type="http://schemas.openxmlformats.org/officeDocument/2006/relationships/ctrlProp" Target="../ctrlProps/ctrlProp1096.xml"/><Relationship Id="rId145" Type="http://schemas.openxmlformats.org/officeDocument/2006/relationships/ctrlProp" Target="../ctrlProps/ctrlProp1101.xml"/><Relationship Id="rId161" Type="http://schemas.openxmlformats.org/officeDocument/2006/relationships/ctrlProp" Target="../ctrlProps/ctrlProp1117.xml"/><Relationship Id="rId166" Type="http://schemas.openxmlformats.org/officeDocument/2006/relationships/ctrlProp" Target="../ctrlProps/ctrlProp1122.xml"/><Relationship Id="rId1" Type="http://schemas.openxmlformats.org/officeDocument/2006/relationships/printerSettings" Target="../printerSettings/printerSettings9.bin"/><Relationship Id="rId6" Type="http://schemas.openxmlformats.org/officeDocument/2006/relationships/ctrlProp" Target="../ctrlProps/ctrlProp962.xml"/><Relationship Id="rId23" Type="http://schemas.openxmlformats.org/officeDocument/2006/relationships/ctrlProp" Target="../ctrlProps/ctrlProp979.xml"/><Relationship Id="rId28" Type="http://schemas.openxmlformats.org/officeDocument/2006/relationships/ctrlProp" Target="../ctrlProps/ctrlProp984.xml"/><Relationship Id="rId49" Type="http://schemas.openxmlformats.org/officeDocument/2006/relationships/ctrlProp" Target="../ctrlProps/ctrlProp1005.xml"/><Relationship Id="rId114" Type="http://schemas.openxmlformats.org/officeDocument/2006/relationships/ctrlProp" Target="../ctrlProps/ctrlProp1070.xml"/><Relationship Id="rId119" Type="http://schemas.openxmlformats.org/officeDocument/2006/relationships/ctrlProp" Target="../ctrlProps/ctrlProp1075.xml"/><Relationship Id="rId10" Type="http://schemas.openxmlformats.org/officeDocument/2006/relationships/ctrlProp" Target="../ctrlProps/ctrlProp966.xml"/><Relationship Id="rId31" Type="http://schemas.openxmlformats.org/officeDocument/2006/relationships/ctrlProp" Target="../ctrlProps/ctrlProp987.xml"/><Relationship Id="rId44" Type="http://schemas.openxmlformats.org/officeDocument/2006/relationships/ctrlProp" Target="../ctrlProps/ctrlProp1000.xml"/><Relationship Id="rId52" Type="http://schemas.openxmlformats.org/officeDocument/2006/relationships/ctrlProp" Target="../ctrlProps/ctrlProp1008.xml"/><Relationship Id="rId60" Type="http://schemas.openxmlformats.org/officeDocument/2006/relationships/ctrlProp" Target="../ctrlProps/ctrlProp1016.xml"/><Relationship Id="rId65" Type="http://schemas.openxmlformats.org/officeDocument/2006/relationships/ctrlProp" Target="../ctrlProps/ctrlProp1021.xml"/><Relationship Id="rId73" Type="http://schemas.openxmlformats.org/officeDocument/2006/relationships/ctrlProp" Target="../ctrlProps/ctrlProp1029.xml"/><Relationship Id="rId78" Type="http://schemas.openxmlformats.org/officeDocument/2006/relationships/ctrlProp" Target="../ctrlProps/ctrlProp1034.xml"/><Relationship Id="rId81" Type="http://schemas.openxmlformats.org/officeDocument/2006/relationships/ctrlProp" Target="../ctrlProps/ctrlProp1037.xml"/><Relationship Id="rId86" Type="http://schemas.openxmlformats.org/officeDocument/2006/relationships/ctrlProp" Target="../ctrlProps/ctrlProp1042.xml"/><Relationship Id="rId94" Type="http://schemas.openxmlformats.org/officeDocument/2006/relationships/ctrlProp" Target="../ctrlProps/ctrlProp1050.xml"/><Relationship Id="rId99" Type="http://schemas.openxmlformats.org/officeDocument/2006/relationships/ctrlProp" Target="../ctrlProps/ctrlProp1055.xml"/><Relationship Id="rId101" Type="http://schemas.openxmlformats.org/officeDocument/2006/relationships/ctrlProp" Target="../ctrlProps/ctrlProp1057.xml"/><Relationship Id="rId122" Type="http://schemas.openxmlformats.org/officeDocument/2006/relationships/ctrlProp" Target="../ctrlProps/ctrlProp1078.xml"/><Relationship Id="rId130" Type="http://schemas.openxmlformats.org/officeDocument/2006/relationships/ctrlProp" Target="../ctrlProps/ctrlProp1086.xml"/><Relationship Id="rId135" Type="http://schemas.openxmlformats.org/officeDocument/2006/relationships/ctrlProp" Target="../ctrlProps/ctrlProp1091.xml"/><Relationship Id="rId143" Type="http://schemas.openxmlformats.org/officeDocument/2006/relationships/ctrlProp" Target="../ctrlProps/ctrlProp1099.xml"/><Relationship Id="rId148" Type="http://schemas.openxmlformats.org/officeDocument/2006/relationships/ctrlProp" Target="../ctrlProps/ctrlProp1104.xml"/><Relationship Id="rId151" Type="http://schemas.openxmlformats.org/officeDocument/2006/relationships/ctrlProp" Target="../ctrlProps/ctrlProp1107.xml"/><Relationship Id="rId156" Type="http://schemas.openxmlformats.org/officeDocument/2006/relationships/ctrlProp" Target="../ctrlProps/ctrlProp1112.xml"/><Relationship Id="rId164" Type="http://schemas.openxmlformats.org/officeDocument/2006/relationships/ctrlProp" Target="../ctrlProps/ctrlProp1120.xml"/><Relationship Id="rId169" Type="http://schemas.openxmlformats.org/officeDocument/2006/relationships/ctrlProp" Target="../ctrlProps/ctrlProp1125.xml"/><Relationship Id="rId4" Type="http://schemas.openxmlformats.org/officeDocument/2006/relationships/ctrlProp" Target="../ctrlProps/ctrlProp960.xml"/><Relationship Id="rId9" Type="http://schemas.openxmlformats.org/officeDocument/2006/relationships/ctrlProp" Target="../ctrlProps/ctrlProp965.xml"/><Relationship Id="rId172" Type="http://schemas.openxmlformats.org/officeDocument/2006/relationships/ctrlProp" Target="../ctrlProps/ctrlProp1128.xml"/><Relationship Id="rId13" Type="http://schemas.openxmlformats.org/officeDocument/2006/relationships/ctrlProp" Target="../ctrlProps/ctrlProp969.xml"/><Relationship Id="rId18" Type="http://schemas.openxmlformats.org/officeDocument/2006/relationships/ctrlProp" Target="../ctrlProps/ctrlProp974.xml"/><Relationship Id="rId39" Type="http://schemas.openxmlformats.org/officeDocument/2006/relationships/ctrlProp" Target="../ctrlProps/ctrlProp995.xml"/><Relationship Id="rId109" Type="http://schemas.openxmlformats.org/officeDocument/2006/relationships/ctrlProp" Target="../ctrlProps/ctrlProp1065.xml"/><Relationship Id="rId34" Type="http://schemas.openxmlformats.org/officeDocument/2006/relationships/ctrlProp" Target="../ctrlProps/ctrlProp990.xml"/><Relationship Id="rId50" Type="http://schemas.openxmlformats.org/officeDocument/2006/relationships/ctrlProp" Target="../ctrlProps/ctrlProp1006.xml"/><Relationship Id="rId55" Type="http://schemas.openxmlformats.org/officeDocument/2006/relationships/ctrlProp" Target="../ctrlProps/ctrlProp1011.xml"/><Relationship Id="rId76" Type="http://schemas.openxmlformats.org/officeDocument/2006/relationships/ctrlProp" Target="../ctrlProps/ctrlProp1032.xml"/><Relationship Id="rId97" Type="http://schemas.openxmlformats.org/officeDocument/2006/relationships/ctrlProp" Target="../ctrlProps/ctrlProp1053.xml"/><Relationship Id="rId104" Type="http://schemas.openxmlformats.org/officeDocument/2006/relationships/ctrlProp" Target="../ctrlProps/ctrlProp1060.xml"/><Relationship Id="rId120" Type="http://schemas.openxmlformats.org/officeDocument/2006/relationships/ctrlProp" Target="../ctrlProps/ctrlProp1076.xml"/><Relationship Id="rId125" Type="http://schemas.openxmlformats.org/officeDocument/2006/relationships/ctrlProp" Target="../ctrlProps/ctrlProp1081.xml"/><Relationship Id="rId141" Type="http://schemas.openxmlformats.org/officeDocument/2006/relationships/ctrlProp" Target="../ctrlProps/ctrlProp1097.xml"/><Relationship Id="rId146" Type="http://schemas.openxmlformats.org/officeDocument/2006/relationships/ctrlProp" Target="../ctrlProps/ctrlProp1102.xml"/><Relationship Id="rId167" Type="http://schemas.openxmlformats.org/officeDocument/2006/relationships/ctrlProp" Target="../ctrlProps/ctrlProp1123.xml"/><Relationship Id="rId7" Type="http://schemas.openxmlformats.org/officeDocument/2006/relationships/ctrlProp" Target="../ctrlProps/ctrlProp963.xml"/><Relationship Id="rId71" Type="http://schemas.openxmlformats.org/officeDocument/2006/relationships/ctrlProp" Target="../ctrlProps/ctrlProp1027.xml"/><Relationship Id="rId92" Type="http://schemas.openxmlformats.org/officeDocument/2006/relationships/ctrlProp" Target="../ctrlProps/ctrlProp1048.xml"/><Relationship Id="rId162" Type="http://schemas.openxmlformats.org/officeDocument/2006/relationships/ctrlProp" Target="../ctrlProps/ctrlProp1118.xml"/><Relationship Id="rId2" Type="http://schemas.openxmlformats.org/officeDocument/2006/relationships/drawing" Target="../drawings/drawing12.xml"/><Relationship Id="rId29" Type="http://schemas.openxmlformats.org/officeDocument/2006/relationships/ctrlProp" Target="../ctrlProps/ctrlProp985.xml"/><Relationship Id="rId24" Type="http://schemas.openxmlformats.org/officeDocument/2006/relationships/ctrlProp" Target="../ctrlProps/ctrlProp980.xml"/><Relationship Id="rId40" Type="http://schemas.openxmlformats.org/officeDocument/2006/relationships/ctrlProp" Target="../ctrlProps/ctrlProp996.xml"/><Relationship Id="rId45" Type="http://schemas.openxmlformats.org/officeDocument/2006/relationships/ctrlProp" Target="../ctrlProps/ctrlProp1001.xml"/><Relationship Id="rId66" Type="http://schemas.openxmlformats.org/officeDocument/2006/relationships/ctrlProp" Target="../ctrlProps/ctrlProp1022.xml"/><Relationship Id="rId87" Type="http://schemas.openxmlformats.org/officeDocument/2006/relationships/ctrlProp" Target="../ctrlProps/ctrlProp1043.xml"/><Relationship Id="rId110" Type="http://schemas.openxmlformats.org/officeDocument/2006/relationships/ctrlProp" Target="../ctrlProps/ctrlProp1066.xml"/><Relationship Id="rId115" Type="http://schemas.openxmlformats.org/officeDocument/2006/relationships/ctrlProp" Target="../ctrlProps/ctrlProp1071.xml"/><Relationship Id="rId131" Type="http://schemas.openxmlformats.org/officeDocument/2006/relationships/ctrlProp" Target="../ctrlProps/ctrlProp1087.xml"/><Relationship Id="rId136" Type="http://schemas.openxmlformats.org/officeDocument/2006/relationships/ctrlProp" Target="../ctrlProps/ctrlProp1092.xml"/><Relationship Id="rId157" Type="http://schemas.openxmlformats.org/officeDocument/2006/relationships/ctrlProp" Target="../ctrlProps/ctrlProp1113.xml"/><Relationship Id="rId61" Type="http://schemas.openxmlformats.org/officeDocument/2006/relationships/ctrlProp" Target="../ctrlProps/ctrlProp1017.xml"/><Relationship Id="rId82" Type="http://schemas.openxmlformats.org/officeDocument/2006/relationships/ctrlProp" Target="../ctrlProps/ctrlProp1038.xml"/><Relationship Id="rId152" Type="http://schemas.openxmlformats.org/officeDocument/2006/relationships/ctrlProp" Target="../ctrlProps/ctrlProp1108.xml"/><Relationship Id="rId173" Type="http://schemas.openxmlformats.org/officeDocument/2006/relationships/ctrlProp" Target="../ctrlProps/ctrlProp1129.xml"/><Relationship Id="rId19" Type="http://schemas.openxmlformats.org/officeDocument/2006/relationships/ctrlProp" Target="../ctrlProps/ctrlProp975.xml"/><Relationship Id="rId14" Type="http://schemas.openxmlformats.org/officeDocument/2006/relationships/ctrlProp" Target="../ctrlProps/ctrlProp970.xml"/><Relationship Id="rId30" Type="http://schemas.openxmlformats.org/officeDocument/2006/relationships/ctrlProp" Target="../ctrlProps/ctrlProp986.xml"/><Relationship Id="rId35" Type="http://schemas.openxmlformats.org/officeDocument/2006/relationships/ctrlProp" Target="../ctrlProps/ctrlProp991.xml"/><Relationship Id="rId56" Type="http://schemas.openxmlformats.org/officeDocument/2006/relationships/ctrlProp" Target="../ctrlProps/ctrlProp1012.xml"/><Relationship Id="rId77" Type="http://schemas.openxmlformats.org/officeDocument/2006/relationships/ctrlProp" Target="../ctrlProps/ctrlProp1033.xml"/><Relationship Id="rId100" Type="http://schemas.openxmlformats.org/officeDocument/2006/relationships/ctrlProp" Target="../ctrlProps/ctrlProp1056.xml"/><Relationship Id="rId105" Type="http://schemas.openxmlformats.org/officeDocument/2006/relationships/ctrlProp" Target="../ctrlProps/ctrlProp1061.xml"/><Relationship Id="rId126" Type="http://schemas.openxmlformats.org/officeDocument/2006/relationships/ctrlProp" Target="../ctrlProps/ctrlProp1082.xml"/><Relationship Id="rId147" Type="http://schemas.openxmlformats.org/officeDocument/2006/relationships/ctrlProp" Target="../ctrlProps/ctrlProp1103.xml"/><Relationship Id="rId168" Type="http://schemas.openxmlformats.org/officeDocument/2006/relationships/ctrlProp" Target="../ctrlProps/ctrlProp1124.xml"/><Relationship Id="rId8" Type="http://schemas.openxmlformats.org/officeDocument/2006/relationships/ctrlProp" Target="../ctrlProps/ctrlProp964.xml"/><Relationship Id="rId51" Type="http://schemas.openxmlformats.org/officeDocument/2006/relationships/ctrlProp" Target="../ctrlProps/ctrlProp1007.xml"/><Relationship Id="rId72" Type="http://schemas.openxmlformats.org/officeDocument/2006/relationships/ctrlProp" Target="../ctrlProps/ctrlProp1028.xml"/><Relationship Id="rId93" Type="http://schemas.openxmlformats.org/officeDocument/2006/relationships/ctrlProp" Target="../ctrlProps/ctrlProp1049.xml"/><Relationship Id="rId98" Type="http://schemas.openxmlformats.org/officeDocument/2006/relationships/ctrlProp" Target="../ctrlProps/ctrlProp1054.xml"/><Relationship Id="rId121" Type="http://schemas.openxmlformats.org/officeDocument/2006/relationships/ctrlProp" Target="../ctrlProps/ctrlProp1077.xml"/><Relationship Id="rId142" Type="http://schemas.openxmlformats.org/officeDocument/2006/relationships/ctrlProp" Target="../ctrlProps/ctrlProp1098.xml"/><Relationship Id="rId163" Type="http://schemas.openxmlformats.org/officeDocument/2006/relationships/ctrlProp" Target="../ctrlProps/ctrlProp1119.xml"/><Relationship Id="rId3" Type="http://schemas.openxmlformats.org/officeDocument/2006/relationships/vmlDrawing" Target="../drawings/vmlDrawing8.vml"/><Relationship Id="rId25" Type="http://schemas.openxmlformats.org/officeDocument/2006/relationships/ctrlProp" Target="../ctrlProps/ctrlProp981.xml"/><Relationship Id="rId46" Type="http://schemas.openxmlformats.org/officeDocument/2006/relationships/ctrlProp" Target="../ctrlProps/ctrlProp1002.xml"/><Relationship Id="rId67" Type="http://schemas.openxmlformats.org/officeDocument/2006/relationships/ctrlProp" Target="../ctrlProps/ctrlProp1023.xml"/><Relationship Id="rId116" Type="http://schemas.openxmlformats.org/officeDocument/2006/relationships/ctrlProp" Target="../ctrlProps/ctrlProp1072.xml"/><Relationship Id="rId137" Type="http://schemas.openxmlformats.org/officeDocument/2006/relationships/ctrlProp" Target="../ctrlProps/ctrlProp1093.xml"/><Relationship Id="rId158" Type="http://schemas.openxmlformats.org/officeDocument/2006/relationships/ctrlProp" Target="../ctrlProps/ctrlProp1114.xml"/><Relationship Id="rId20" Type="http://schemas.openxmlformats.org/officeDocument/2006/relationships/ctrlProp" Target="../ctrlProps/ctrlProp976.xml"/><Relationship Id="rId41" Type="http://schemas.openxmlformats.org/officeDocument/2006/relationships/ctrlProp" Target="../ctrlProps/ctrlProp997.xml"/><Relationship Id="rId62" Type="http://schemas.openxmlformats.org/officeDocument/2006/relationships/ctrlProp" Target="../ctrlProps/ctrlProp1018.xml"/><Relationship Id="rId83" Type="http://schemas.openxmlformats.org/officeDocument/2006/relationships/ctrlProp" Target="../ctrlProps/ctrlProp1039.xml"/><Relationship Id="rId88" Type="http://schemas.openxmlformats.org/officeDocument/2006/relationships/ctrlProp" Target="../ctrlProps/ctrlProp1044.xml"/><Relationship Id="rId111" Type="http://schemas.openxmlformats.org/officeDocument/2006/relationships/ctrlProp" Target="../ctrlProps/ctrlProp1067.xml"/><Relationship Id="rId132" Type="http://schemas.openxmlformats.org/officeDocument/2006/relationships/ctrlProp" Target="../ctrlProps/ctrlProp1088.xml"/><Relationship Id="rId153" Type="http://schemas.openxmlformats.org/officeDocument/2006/relationships/ctrlProp" Target="../ctrlProps/ctrlProp1109.xml"/><Relationship Id="rId174" Type="http://schemas.openxmlformats.org/officeDocument/2006/relationships/ctrlProp" Target="../ctrlProps/ctrlProp1130.xml"/><Relationship Id="rId15" Type="http://schemas.openxmlformats.org/officeDocument/2006/relationships/ctrlProp" Target="../ctrlProps/ctrlProp971.xml"/><Relationship Id="rId36" Type="http://schemas.openxmlformats.org/officeDocument/2006/relationships/ctrlProp" Target="../ctrlProps/ctrlProp992.xml"/><Relationship Id="rId57" Type="http://schemas.openxmlformats.org/officeDocument/2006/relationships/ctrlProp" Target="../ctrlProps/ctrlProp1013.xml"/><Relationship Id="rId106" Type="http://schemas.openxmlformats.org/officeDocument/2006/relationships/ctrlProp" Target="../ctrlProps/ctrlProp1062.xml"/><Relationship Id="rId127" Type="http://schemas.openxmlformats.org/officeDocument/2006/relationships/ctrlProp" Target="../ctrlProps/ctrlProp1083.xml"/></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1155.xml"/><Relationship Id="rId117" Type="http://schemas.openxmlformats.org/officeDocument/2006/relationships/ctrlProp" Target="../ctrlProps/ctrlProp1246.xml"/><Relationship Id="rId21" Type="http://schemas.openxmlformats.org/officeDocument/2006/relationships/ctrlProp" Target="../ctrlProps/ctrlProp1150.xml"/><Relationship Id="rId42" Type="http://schemas.openxmlformats.org/officeDocument/2006/relationships/ctrlProp" Target="../ctrlProps/ctrlProp1171.xml"/><Relationship Id="rId47" Type="http://schemas.openxmlformats.org/officeDocument/2006/relationships/ctrlProp" Target="../ctrlProps/ctrlProp1176.xml"/><Relationship Id="rId63" Type="http://schemas.openxmlformats.org/officeDocument/2006/relationships/ctrlProp" Target="../ctrlProps/ctrlProp1192.xml"/><Relationship Id="rId68" Type="http://schemas.openxmlformats.org/officeDocument/2006/relationships/ctrlProp" Target="../ctrlProps/ctrlProp1197.xml"/><Relationship Id="rId84" Type="http://schemas.openxmlformats.org/officeDocument/2006/relationships/ctrlProp" Target="../ctrlProps/ctrlProp1213.xml"/><Relationship Id="rId89" Type="http://schemas.openxmlformats.org/officeDocument/2006/relationships/ctrlProp" Target="../ctrlProps/ctrlProp1218.xml"/><Relationship Id="rId112" Type="http://schemas.openxmlformats.org/officeDocument/2006/relationships/ctrlProp" Target="../ctrlProps/ctrlProp1241.xml"/><Relationship Id="rId133" Type="http://schemas.openxmlformats.org/officeDocument/2006/relationships/ctrlProp" Target="../ctrlProps/ctrlProp1262.xml"/><Relationship Id="rId16" Type="http://schemas.openxmlformats.org/officeDocument/2006/relationships/ctrlProp" Target="../ctrlProps/ctrlProp1145.xml"/><Relationship Id="rId107" Type="http://schemas.openxmlformats.org/officeDocument/2006/relationships/ctrlProp" Target="../ctrlProps/ctrlProp1236.xml"/><Relationship Id="rId11" Type="http://schemas.openxmlformats.org/officeDocument/2006/relationships/ctrlProp" Target="../ctrlProps/ctrlProp1140.xml"/><Relationship Id="rId32" Type="http://schemas.openxmlformats.org/officeDocument/2006/relationships/ctrlProp" Target="../ctrlProps/ctrlProp1161.xml"/><Relationship Id="rId37" Type="http://schemas.openxmlformats.org/officeDocument/2006/relationships/ctrlProp" Target="../ctrlProps/ctrlProp1166.xml"/><Relationship Id="rId53" Type="http://schemas.openxmlformats.org/officeDocument/2006/relationships/ctrlProp" Target="../ctrlProps/ctrlProp1182.xml"/><Relationship Id="rId58" Type="http://schemas.openxmlformats.org/officeDocument/2006/relationships/ctrlProp" Target="../ctrlProps/ctrlProp1187.xml"/><Relationship Id="rId74" Type="http://schemas.openxmlformats.org/officeDocument/2006/relationships/ctrlProp" Target="../ctrlProps/ctrlProp1203.xml"/><Relationship Id="rId79" Type="http://schemas.openxmlformats.org/officeDocument/2006/relationships/ctrlProp" Target="../ctrlProps/ctrlProp1208.xml"/><Relationship Id="rId102" Type="http://schemas.openxmlformats.org/officeDocument/2006/relationships/ctrlProp" Target="../ctrlProps/ctrlProp1231.xml"/><Relationship Id="rId123" Type="http://schemas.openxmlformats.org/officeDocument/2006/relationships/ctrlProp" Target="../ctrlProps/ctrlProp1252.xml"/><Relationship Id="rId128" Type="http://schemas.openxmlformats.org/officeDocument/2006/relationships/ctrlProp" Target="../ctrlProps/ctrlProp1257.xml"/><Relationship Id="rId5" Type="http://schemas.openxmlformats.org/officeDocument/2006/relationships/ctrlProp" Target="../ctrlProps/ctrlProp1134.xml"/><Relationship Id="rId90" Type="http://schemas.openxmlformats.org/officeDocument/2006/relationships/ctrlProp" Target="../ctrlProps/ctrlProp1219.xml"/><Relationship Id="rId95" Type="http://schemas.openxmlformats.org/officeDocument/2006/relationships/ctrlProp" Target="../ctrlProps/ctrlProp1224.xml"/><Relationship Id="rId14" Type="http://schemas.openxmlformats.org/officeDocument/2006/relationships/ctrlProp" Target="../ctrlProps/ctrlProp1143.xml"/><Relationship Id="rId22" Type="http://schemas.openxmlformats.org/officeDocument/2006/relationships/ctrlProp" Target="../ctrlProps/ctrlProp1151.xml"/><Relationship Id="rId27" Type="http://schemas.openxmlformats.org/officeDocument/2006/relationships/ctrlProp" Target="../ctrlProps/ctrlProp1156.xml"/><Relationship Id="rId30" Type="http://schemas.openxmlformats.org/officeDocument/2006/relationships/ctrlProp" Target="../ctrlProps/ctrlProp1159.xml"/><Relationship Id="rId35" Type="http://schemas.openxmlformats.org/officeDocument/2006/relationships/ctrlProp" Target="../ctrlProps/ctrlProp1164.xml"/><Relationship Id="rId43" Type="http://schemas.openxmlformats.org/officeDocument/2006/relationships/ctrlProp" Target="../ctrlProps/ctrlProp1172.xml"/><Relationship Id="rId48" Type="http://schemas.openxmlformats.org/officeDocument/2006/relationships/ctrlProp" Target="../ctrlProps/ctrlProp1177.xml"/><Relationship Id="rId56" Type="http://schemas.openxmlformats.org/officeDocument/2006/relationships/ctrlProp" Target="../ctrlProps/ctrlProp1185.xml"/><Relationship Id="rId64" Type="http://schemas.openxmlformats.org/officeDocument/2006/relationships/ctrlProp" Target="../ctrlProps/ctrlProp1193.xml"/><Relationship Id="rId69" Type="http://schemas.openxmlformats.org/officeDocument/2006/relationships/ctrlProp" Target="../ctrlProps/ctrlProp1198.xml"/><Relationship Id="rId77" Type="http://schemas.openxmlformats.org/officeDocument/2006/relationships/ctrlProp" Target="../ctrlProps/ctrlProp1206.xml"/><Relationship Id="rId100" Type="http://schemas.openxmlformats.org/officeDocument/2006/relationships/ctrlProp" Target="../ctrlProps/ctrlProp1229.xml"/><Relationship Id="rId105" Type="http://schemas.openxmlformats.org/officeDocument/2006/relationships/ctrlProp" Target="../ctrlProps/ctrlProp1234.xml"/><Relationship Id="rId113" Type="http://schemas.openxmlformats.org/officeDocument/2006/relationships/ctrlProp" Target="../ctrlProps/ctrlProp1242.xml"/><Relationship Id="rId118" Type="http://schemas.openxmlformats.org/officeDocument/2006/relationships/ctrlProp" Target="../ctrlProps/ctrlProp1247.xml"/><Relationship Id="rId126" Type="http://schemas.openxmlformats.org/officeDocument/2006/relationships/ctrlProp" Target="../ctrlProps/ctrlProp1255.xml"/><Relationship Id="rId8" Type="http://schemas.openxmlformats.org/officeDocument/2006/relationships/ctrlProp" Target="../ctrlProps/ctrlProp1137.xml"/><Relationship Id="rId51" Type="http://schemas.openxmlformats.org/officeDocument/2006/relationships/ctrlProp" Target="../ctrlProps/ctrlProp1180.xml"/><Relationship Id="rId72" Type="http://schemas.openxmlformats.org/officeDocument/2006/relationships/ctrlProp" Target="../ctrlProps/ctrlProp1201.xml"/><Relationship Id="rId80" Type="http://schemas.openxmlformats.org/officeDocument/2006/relationships/ctrlProp" Target="../ctrlProps/ctrlProp1209.xml"/><Relationship Id="rId85" Type="http://schemas.openxmlformats.org/officeDocument/2006/relationships/ctrlProp" Target="../ctrlProps/ctrlProp1214.xml"/><Relationship Id="rId93" Type="http://schemas.openxmlformats.org/officeDocument/2006/relationships/ctrlProp" Target="../ctrlProps/ctrlProp1222.xml"/><Relationship Id="rId98" Type="http://schemas.openxmlformats.org/officeDocument/2006/relationships/ctrlProp" Target="../ctrlProps/ctrlProp1227.xml"/><Relationship Id="rId121" Type="http://schemas.openxmlformats.org/officeDocument/2006/relationships/ctrlProp" Target="../ctrlProps/ctrlProp1250.xml"/><Relationship Id="rId3" Type="http://schemas.openxmlformats.org/officeDocument/2006/relationships/vmlDrawing" Target="../drawings/vmlDrawing9.vml"/><Relationship Id="rId12" Type="http://schemas.openxmlformats.org/officeDocument/2006/relationships/ctrlProp" Target="../ctrlProps/ctrlProp1141.xml"/><Relationship Id="rId17" Type="http://schemas.openxmlformats.org/officeDocument/2006/relationships/ctrlProp" Target="../ctrlProps/ctrlProp1146.xml"/><Relationship Id="rId25" Type="http://schemas.openxmlformats.org/officeDocument/2006/relationships/ctrlProp" Target="../ctrlProps/ctrlProp1154.xml"/><Relationship Id="rId33" Type="http://schemas.openxmlformats.org/officeDocument/2006/relationships/ctrlProp" Target="../ctrlProps/ctrlProp1162.xml"/><Relationship Id="rId38" Type="http://schemas.openxmlformats.org/officeDocument/2006/relationships/ctrlProp" Target="../ctrlProps/ctrlProp1167.xml"/><Relationship Id="rId46" Type="http://schemas.openxmlformats.org/officeDocument/2006/relationships/ctrlProp" Target="../ctrlProps/ctrlProp1175.xml"/><Relationship Id="rId59" Type="http://schemas.openxmlformats.org/officeDocument/2006/relationships/ctrlProp" Target="../ctrlProps/ctrlProp1188.xml"/><Relationship Id="rId67" Type="http://schemas.openxmlformats.org/officeDocument/2006/relationships/ctrlProp" Target="../ctrlProps/ctrlProp1196.xml"/><Relationship Id="rId103" Type="http://schemas.openxmlformats.org/officeDocument/2006/relationships/ctrlProp" Target="../ctrlProps/ctrlProp1232.xml"/><Relationship Id="rId108" Type="http://schemas.openxmlformats.org/officeDocument/2006/relationships/ctrlProp" Target="../ctrlProps/ctrlProp1237.xml"/><Relationship Id="rId116" Type="http://schemas.openxmlformats.org/officeDocument/2006/relationships/ctrlProp" Target="../ctrlProps/ctrlProp1245.xml"/><Relationship Id="rId124" Type="http://schemas.openxmlformats.org/officeDocument/2006/relationships/ctrlProp" Target="../ctrlProps/ctrlProp1253.xml"/><Relationship Id="rId129" Type="http://schemas.openxmlformats.org/officeDocument/2006/relationships/ctrlProp" Target="../ctrlProps/ctrlProp1258.xml"/><Relationship Id="rId20" Type="http://schemas.openxmlformats.org/officeDocument/2006/relationships/ctrlProp" Target="../ctrlProps/ctrlProp1149.xml"/><Relationship Id="rId41" Type="http://schemas.openxmlformats.org/officeDocument/2006/relationships/ctrlProp" Target="../ctrlProps/ctrlProp1170.xml"/><Relationship Id="rId54" Type="http://schemas.openxmlformats.org/officeDocument/2006/relationships/ctrlProp" Target="../ctrlProps/ctrlProp1183.xml"/><Relationship Id="rId62" Type="http://schemas.openxmlformats.org/officeDocument/2006/relationships/ctrlProp" Target="../ctrlProps/ctrlProp1191.xml"/><Relationship Id="rId70" Type="http://schemas.openxmlformats.org/officeDocument/2006/relationships/ctrlProp" Target="../ctrlProps/ctrlProp1199.xml"/><Relationship Id="rId75" Type="http://schemas.openxmlformats.org/officeDocument/2006/relationships/ctrlProp" Target="../ctrlProps/ctrlProp1204.xml"/><Relationship Id="rId83" Type="http://schemas.openxmlformats.org/officeDocument/2006/relationships/ctrlProp" Target="../ctrlProps/ctrlProp1212.xml"/><Relationship Id="rId88" Type="http://schemas.openxmlformats.org/officeDocument/2006/relationships/ctrlProp" Target="../ctrlProps/ctrlProp1217.xml"/><Relationship Id="rId91" Type="http://schemas.openxmlformats.org/officeDocument/2006/relationships/ctrlProp" Target="../ctrlProps/ctrlProp1220.xml"/><Relationship Id="rId96" Type="http://schemas.openxmlformats.org/officeDocument/2006/relationships/ctrlProp" Target="../ctrlProps/ctrlProp1225.xml"/><Relationship Id="rId111" Type="http://schemas.openxmlformats.org/officeDocument/2006/relationships/ctrlProp" Target="../ctrlProps/ctrlProp1240.xml"/><Relationship Id="rId132" Type="http://schemas.openxmlformats.org/officeDocument/2006/relationships/ctrlProp" Target="../ctrlProps/ctrlProp1261.xml"/><Relationship Id="rId1" Type="http://schemas.openxmlformats.org/officeDocument/2006/relationships/printerSettings" Target="../printerSettings/printerSettings10.bin"/><Relationship Id="rId6" Type="http://schemas.openxmlformats.org/officeDocument/2006/relationships/ctrlProp" Target="../ctrlProps/ctrlProp1135.xml"/><Relationship Id="rId15" Type="http://schemas.openxmlformats.org/officeDocument/2006/relationships/ctrlProp" Target="../ctrlProps/ctrlProp1144.xml"/><Relationship Id="rId23" Type="http://schemas.openxmlformats.org/officeDocument/2006/relationships/ctrlProp" Target="../ctrlProps/ctrlProp1152.xml"/><Relationship Id="rId28" Type="http://schemas.openxmlformats.org/officeDocument/2006/relationships/ctrlProp" Target="../ctrlProps/ctrlProp1157.xml"/><Relationship Id="rId36" Type="http://schemas.openxmlformats.org/officeDocument/2006/relationships/ctrlProp" Target="../ctrlProps/ctrlProp1165.xml"/><Relationship Id="rId49" Type="http://schemas.openxmlformats.org/officeDocument/2006/relationships/ctrlProp" Target="../ctrlProps/ctrlProp1178.xml"/><Relationship Id="rId57" Type="http://schemas.openxmlformats.org/officeDocument/2006/relationships/ctrlProp" Target="../ctrlProps/ctrlProp1186.xml"/><Relationship Id="rId106" Type="http://schemas.openxmlformats.org/officeDocument/2006/relationships/ctrlProp" Target="../ctrlProps/ctrlProp1235.xml"/><Relationship Id="rId114" Type="http://schemas.openxmlformats.org/officeDocument/2006/relationships/ctrlProp" Target="../ctrlProps/ctrlProp1243.xml"/><Relationship Id="rId119" Type="http://schemas.openxmlformats.org/officeDocument/2006/relationships/ctrlProp" Target="../ctrlProps/ctrlProp1248.xml"/><Relationship Id="rId127" Type="http://schemas.openxmlformats.org/officeDocument/2006/relationships/ctrlProp" Target="../ctrlProps/ctrlProp1256.xml"/><Relationship Id="rId10" Type="http://schemas.openxmlformats.org/officeDocument/2006/relationships/ctrlProp" Target="../ctrlProps/ctrlProp1139.xml"/><Relationship Id="rId31" Type="http://schemas.openxmlformats.org/officeDocument/2006/relationships/ctrlProp" Target="../ctrlProps/ctrlProp1160.xml"/><Relationship Id="rId44" Type="http://schemas.openxmlformats.org/officeDocument/2006/relationships/ctrlProp" Target="../ctrlProps/ctrlProp1173.xml"/><Relationship Id="rId52" Type="http://schemas.openxmlformats.org/officeDocument/2006/relationships/ctrlProp" Target="../ctrlProps/ctrlProp1181.xml"/><Relationship Id="rId60" Type="http://schemas.openxmlformats.org/officeDocument/2006/relationships/ctrlProp" Target="../ctrlProps/ctrlProp1189.xml"/><Relationship Id="rId65" Type="http://schemas.openxmlformats.org/officeDocument/2006/relationships/ctrlProp" Target="../ctrlProps/ctrlProp1194.xml"/><Relationship Id="rId73" Type="http://schemas.openxmlformats.org/officeDocument/2006/relationships/ctrlProp" Target="../ctrlProps/ctrlProp1202.xml"/><Relationship Id="rId78" Type="http://schemas.openxmlformats.org/officeDocument/2006/relationships/ctrlProp" Target="../ctrlProps/ctrlProp1207.xml"/><Relationship Id="rId81" Type="http://schemas.openxmlformats.org/officeDocument/2006/relationships/ctrlProp" Target="../ctrlProps/ctrlProp1210.xml"/><Relationship Id="rId86" Type="http://schemas.openxmlformats.org/officeDocument/2006/relationships/ctrlProp" Target="../ctrlProps/ctrlProp1215.xml"/><Relationship Id="rId94" Type="http://schemas.openxmlformats.org/officeDocument/2006/relationships/ctrlProp" Target="../ctrlProps/ctrlProp1223.xml"/><Relationship Id="rId99" Type="http://schemas.openxmlformats.org/officeDocument/2006/relationships/ctrlProp" Target="../ctrlProps/ctrlProp1228.xml"/><Relationship Id="rId101" Type="http://schemas.openxmlformats.org/officeDocument/2006/relationships/ctrlProp" Target="../ctrlProps/ctrlProp1230.xml"/><Relationship Id="rId122" Type="http://schemas.openxmlformats.org/officeDocument/2006/relationships/ctrlProp" Target="../ctrlProps/ctrlProp1251.xml"/><Relationship Id="rId130" Type="http://schemas.openxmlformats.org/officeDocument/2006/relationships/ctrlProp" Target="../ctrlProps/ctrlProp1259.xml"/><Relationship Id="rId4" Type="http://schemas.openxmlformats.org/officeDocument/2006/relationships/ctrlProp" Target="../ctrlProps/ctrlProp1133.xml"/><Relationship Id="rId9" Type="http://schemas.openxmlformats.org/officeDocument/2006/relationships/ctrlProp" Target="../ctrlProps/ctrlProp1138.xml"/><Relationship Id="rId13" Type="http://schemas.openxmlformats.org/officeDocument/2006/relationships/ctrlProp" Target="../ctrlProps/ctrlProp1142.xml"/><Relationship Id="rId18" Type="http://schemas.openxmlformats.org/officeDocument/2006/relationships/ctrlProp" Target="../ctrlProps/ctrlProp1147.xml"/><Relationship Id="rId39" Type="http://schemas.openxmlformats.org/officeDocument/2006/relationships/ctrlProp" Target="../ctrlProps/ctrlProp1168.xml"/><Relationship Id="rId109" Type="http://schemas.openxmlformats.org/officeDocument/2006/relationships/ctrlProp" Target="../ctrlProps/ctrlProp1238.xml"/><Relationship Id="rId34" Type="http://schemas.openxmlformats.org/officeDocument/2006/relationships/ctrlProp" Target="../ctrlProps/ctrlProp1163.xml"/><Relationship Id="rId50" Type="http://schemas.openxmlformats.org/officeDocument/2006/relationships/ctrlProp" Target="../ctrlProps/ctrlProp1179.xml"/><Relationship Id="rId55" Type="http://schemas.openxmlformats.org/officeDocument/2006/relationships/ctrlProp" Target="../ctrlProps/ctrlProp1184.xml"/><Relationship Id="rId76" Type="http://schemas.openxmlformats.org/officeDocument/2006/relationships/ctrlProp" Target="../ctrlProps/ctrlProp1205.xml"/><Relationship Id="rId97" Type="http://schemas.openxmlformats.org/officeDocument/2006/relationships/ctrlProp" Target="../ctrlProps/ctrlProp1226.xml"/><Relationship Id="rId104" Type="http://schemas.openxmlformats.org/officeDocument/2006/relationships/ctrlProp" Target="../ctrlProps/ctrlProp1233.xml"/><Relationship Id="rId120" Type="http://schemas.openxmlformats.org/officeDocument/2006/relationships/ctrlProp" Target="../ctrlProps/ctrlProp1249.xml"/><Relationship Id="rId125" Type="http://schemas.openxmlformats.org/officeDocument/2006/relationships/ctrlProp" Target="../ctrlProps/ctrlProp1254.xml"/><Relationship Id="rId7" Type="http://schemas.openxmlformats.org/officeDocument/2006/relationships/ctrlProp" Target="../ctrlProps/ctrlProp1136.xml"/><Relationship Id="rId71" Type="http://schemas.openxmlformats.org/officeDocument/2006/relationships/ctrlProp" Target="../ctrlProps/ctrlProp1200.xml"/><Relationship Id="rId92" Type="http://schemas.openxmlformats.org/officeDocument/2006/relationships/ctrlProp" Target="../ctrlProps/ctrlProp1221.xml"/><Relationship Id="rId2" Type="http://schemas.openxmlformats.org/officeDocument/2006/relationships/drawing" Target="../drawings/drawing13.xml"/><Relationship Id="rId29" Type="http://schemas.openxmlformats.org/officeDocument/2006/relationships/ctrlProp" Target="../ctrlProps/ctrlProp1158.xml"/><Relationship Id="rId24" Type="http://schemas.openxmlformats.org/officeDocument/2006/relationships/ctrlProp" Target="../ctrlProps/ctrlProp1153.xml"/><Relationship Id="rId40" Type="http://schemas.openxmlformats.org/officeDocument/2006/relationships/ctrlProp" Target="../ctrlProps/ctrlProp1169.xml"/><Relationship Id="rId45" Type="http://schemas.openxmlformats.org/officeDocument/2006/relationships/ctrlProp" Target="../ctrlProps/ctrlProp1174.xml"/><Relationship Id="rId66" Type="http://schemas.openxmlformats.org/officeDocument/2006/relationships/ctrlProp" Target="../ctrlProps/ctrlProp1195.xml"/><Relationship Id="rId87" Type="http://schemas.openxmlformats.org/officeDocument/2006/relationships/ctrlProp" Target="../ctrlProps/ctrlProp1216.xml"/><Relationship Id="rId110" Type="http://schemas.openxmlformats.org/officeDocument/2006/relationships/ctrlProp" Target="../ctrlProps/ctrlProp1239.xml"/><Relationship Id="rId115" Type="http://schemas.openxmlformats.org/officeDocument/2006/relationships/ctrlProp" Target="../ctrlProps/ctrlProp1244.xml"/><Relationship Id="rId131" Type="http://schemas.openxmlformats.org/officeDocument/2006/relationships/ctrlProp" Target="../ctrlProps/ctrlProp1260.xml"/><Relationship Id="rId61" Type="http://schemas.openxmlformats.org/officeDocument/2006/relationships/ctrlProp" Target="../ctrlProps/ctrlProp1190.xml"/><Relationship Id="rId82" Type="http://schemas.openxmlformats.org/officeDocument/2006/relationships/ctrlProp" Target="../ctrlProps/ctrlProp1211.xml"/><Relationship Id="rId19" Type="http://schemas.openxmlformats.org/officeDocument/2006/relationships/ctrlProp" Target="../ctrlProps/ctrlProp114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1285.xml"/><Relationship Id="rId117" Type="http://schemas.openxmlformats.org/officeDocument/2006/relationships/ctrlProp" Target="../ctrlProps/ctrlProp1376.xml"/><Relationship Id="rId21" Type="http://schemas.openxmlformats.org/officeDocument/2006/relationships/ctrlProp" Target="../ctrlProps/ctrlProp1280.xml"/><Relationship Id="rId42" Type="http://schemas.openxmlformats.org/officeDocument/2006/relationships/ctrlProp" Target="../ctrlProps/ctrlProp1301.xml"/><Relationship Id="rId47" Type="http://schemas.openxmlformats.org/officeDocument/2006/relationships/ctrlProp" Target="../ctrlProps/ctrlProp1306.xml"/><Relationship Id="rId63" Type="http://schemas.openxmlformats.org/officeDocument/2006/relationships/ctrlProp" Target="../ctrlProps/ctrlProp1322.xml"/><Relationship Id="rId68" Type="http://schemas.openxmlformats.org/officeDocument/2006/relationships/ctrlProp" Target="../ctrlProps/ctrlProp1327.xml"/><Relationship Id="rId84" Type="http://schemas.openxmlformats.org/officeDocument/2006/relationships/ctrlProp" Target="../ctrlProps/ctrlProp1343.xml"/><Relationship Id="rId89" Type="http://schemas.openxmlformats.org/officeDocument/2006/relationships/ctrlProp" Target="../ctrlProps/ctrlProp1348.xml"/><Relationship Id="rId112" Type="http://schemas.openxmlformats.org/officeDocument/2006/relationships/ctrlProp" Target="../ctrlProps/ctrlProp1371.xml"/><Relationship Id="rId133" Type="http://schemas.openxmlformats.org/officeDocument/2006/relationships/ctrlProp" Target="../ctrlProps/ctrlProp1392.xml"/><Relationship Id="rId138" Type="http://schemas.openxmlformats.org/officeDocument/2006/relationships/ctrlProp" Target="../ctrlProps/ctrlProp1397.xml"/><Relationship Id="rId16" Type="http://schemas.openxmlformats.org/officeDocument/2006/relationships/ctrlProp" Target="../ctrlProps/ctrlProp1275.xml"/><Relationship Id="rId107" Type="http://schemas.openxmlformats.org/officeDocument/2006/relationships/ctrlProp" Target="../ctrlProps/ctrlProp1366.xml"/><Relationship Id="rId11" Type="http://schemas.openxmlformats.org/officeDocument/2006/relationships/ctrlProp" Target="../ctrlProps/ctrlProp1270.xml"/><Relationship Id="rId32" Type="http://schemas.openxmlformats.org/officeDocument/2006/relationships/ctrlProp" Target="../ctrlProps/ctrlProp1291.xml"/><Relationship Id="rId37" Type="http://schemas.openxmlformats.org/officeDocument/2006/relationships/ctrlProp" Target="../ctrlProps/ctrlProp1296.xml"/><Relationship Id="rId53" Type="http://schemas.openxmlformats.org/officeDocument/2006/relationships/ctrlProp" Target="../ctrlProps/ctrlProp1312.xml"/><Relationship Id="rId58" Type="http://schemas.openxmlformats.org/officeDocument/2006/relationships/ctrlProp" Target="../ctrlProps/ctrlProp1317.xml"/><Relationship Id="rId74" Type="http://schemas.openxmlformats.org/officeDocument/2006/relationships/ctrlProp" Target="../ctrlProps/ctrlProp1333.xml"/><Relationship Id="rId79" Type="http://schemas.openxmlformats.org/officeDocument/2006/relationships/ctrlProp" Target="../ctrlProps/ctrlProp1338.xml"/><Relationship Id="rId102" Type="http://schemas.openxmlformats.org/officeDocument/2006/relationships/ctrlProp" Target="../ctrlProps/ctrlProp1361.xml"/><Relationship Id="rId123" Type="http://schemas.openxmlformats.org/officeDocument/2006/relationships/ctrlProp" Target="../ctrlProps/ctrlProp1382.xml"/><Relationship Id="rId128" Type="http://schemas.openxmlformats.org/officeDocument/2006/relationships/ctrlProp" Target="../ctrlProps/ctrlProp1387.xml"/><Relationship Id="rId5" Type="http://schemas.openxmlformats.org/officeDocument/2006/relationships/ctrlProp" Target="../ctrlProps/ctrlProp1264.xml"/><Relationship Id="rId90" Type="http://schemas.openxmlformats.org/officeDocument/2006/relationships/ctrlProp" Target="../ctrlProps/ctrlProp1349.xml"/><Relationship Id="rId95" Type="http://schemas.openxmlformats.org/officeDocument/2006/relationships/ctrlProp" Target="../ctrlProps/ctrlProp1354.xml"/><Relationship Id="rId22" Type="http://schemas.openxmlformats.org/officeDocument/2006/relationships/ctrlProp" Target="../ctrlProps/ctrlProp1281.xml"/><Relationship Id="rId27" Type="http://schemas.openxmlformats.org/officeDocument/2006/relationships/ctrlProp" Target="../ctrlProps/ctrlProp1286.xml"/><Relationship Id="rId43" Type="http://schemas.openxmlformats.org/officeDocument/2006/relationships/ctrlProp" Target="../ctrlProps/ctrlProp1302.xml"/><Relationship Id="rId48" Type="http://schemas.openxmlformats.org/officeDocument/2006/relationships/ctrlProp" Target="../ctrlProps/ctrlProp1307.xml"/><Relationship Id="rId64" Type="http://schemas.openxmlformats.org/officeDocument/2006/relationships/ctrlProp" Target="../ctrlProps/ctrlProp1323.xml"/><Relationship Id="rId69" Type="http://schemas.openxmlformats.org/officeDocument/2006/relationships/ctrlProp" Target="../ctrlProps/ctrlProp1328.xml"/><Relationship Id="rId113" Type="http://schemas.openxmlformats.org/officeDocument/2006/relationships/ctrlProp" Target="../ctrlProps/ctrlProp1372.xml"/><Relationship Id="rId118" Type="http://schemas.openxmlformats.org/officeDocument/2006/relationships/ctrlProp" Target="../ctrlProps/ctrlProp1377.xml"/><Relationship Id="rId134" Type="http://schemas.openxmlformats.org/officeDocument/2006/relationships/ctrlProp" Target="../ctrlProps/ctrlProp1393.xml"/><Relationship Id="rId139" Type="http://schemas.openxmlformats.org/officeDocument/2006/relationships/ctrlProp" Target="../ctrlProps/ctrlProp1398.xml"/><Relationship Id="rId8" Type="http://schemas.openxmlformats.org/officeDocument/2006/relationships/ctrlProp" Target="../ctrlProps/ctrlProp1267.xml"/><Relationship Id="rId51" Type="http://schemas.openxmlformats.org/officeDocument/2006/relationships/ctrlProp" Target="../ctrlProps/ctrlProp1310.xml"/><Relationship Id="rId72" Type="http://schemas.openxmlformats.org/officeDocument/2006/relationships/ctrlProp" Target="../ctrlProps/ctrlProp1331.xml"/><Relationship Id="rId80" Type="http://schemas.openxmlformats.org/officeDocument/2006/relationships/ctrlProp" Target="../ctrlProps/ctrlProp1339.xml"/><Relationship Id="rId85" Type="http://schemas.openxmlformats.org/officeDocument/2006/relationships/ctrlProp" Target="../ctrlProps/ctrlProp1344.xml"/><Relationship Id="rId93" Type="http://schemas.openxmlformats.org/officeDocument/2006/relationships/ctrlProp" Target="../ctrlProps/ctrlProp1352.xml"/><Relationship Id="rId98" Type="http://schemas.openxmlformats.org/officeDocument/2006/relationships/ctrlProp" Target="../ctrlProps/ctrlProp1357.xml"/><Relationship Id="rId121" Type="http://schemas.openxmlformats.org/officeDocument/2006/relationships/ctrlProp" Target="../ctrlProps/ctrlProp1380.xml"/><Relationship Id="rId142" Type="http://schemas.openxmlformats.org/officeDocument/2006/relationships/ctrlProp" Target="../ctrlProps/ctrlProp1401.xml"/><Relationship Id="rId3" Type="http://schemas.openxmlformats.org/officeDocument/2006/relationships/vmlDrawing" Target="../drawings/vmlDrawing10.vml"/><Relationship Id="rId12" Type="http://schemas.openxmlformats.org/officeDocument/2006/relationships/ctrlProp" Target="../ctrlProps/ctrlProp1271.xml"/><Relationship Id="rId17" Type="http://schemas.openxmlformats.org/officeDocument/2006/relationships/ctrlProp" Target="../ctrlProps/ctrlProp1276.xml"/><Relationship Id="rId25" Type="http://schemas.openxmlformats.org/officeDocument/2006/relationships/ctrlProp" Target="../ctrlProps/ctrlProp1284.xml"/><Relationship Id="rId33" Type="http://schemas.openxmlformats.org/officeDocument/2006/relationships/ctrlProp" Target="../ctrlProps/ctrlProp1292.xml"/><Relationship Id="rId38" Type="http://schemas.openxmlformats.org/officeDocument/2006/relationships/ctrlProp" Target="../ctrlProps/ctrlProp1297.xml"/><Relationship Id="rId46" Type="http://schemas.openxmlformats.org/officeDocument/2006/relationships/ctrlProp" Target="../ctrlProps/ctrlProp1305.xml"/><Relationship Id="rId59" Type="http://schemas.openxmlformats.org/officeDocument/2006/relationships/ctrlProp" Target="../ctrlProps/ctrlProp1318.xml"/><Relationship Id="rId67" Type="http://schemas.openxmlformats.org/officeDocument/2006/relationships/ctrlProp" Target="../ctrlProps/ctrlProp1326.xml"/><Relationship Id="rId103" Type="http://schemas.openxmlformats.org/officeDocument/2006/relationships/ctrlProp" Target="../ctrlProps/ctrlProp1362.xml"/><Relationship Id="rId108" Type="http://schemas.openxmlformats.org/officeDocument/2006/relationships/ctrlProp" Target="../ctrlProps/ctrlProp1367.xml"/><Relationship Id="rId116" Type="http://schemas.openxmlformats.org/officeDocument/2006/relationships/ctrlProp" Target="../ctrlProps/ctrlProp1375.xml"/><Relationship Id="rId124" Type="http://schemas.openxmlformats.org/officeDocument/2006/relationships/ctrlProp" Target="../ctrlProps/ctrlProp1383.xml"/><Relationship Id="rId129" Type="http://schemas.openxmlformats.org/officeDocument/2006/relationships/ctrlProp" Target="../ctrlProps/ctrlProp1388.xml"/><Relationship Id="rId137" Type="http://schemas.openxmlformats.org/officeDocument/2006/relationships/ctrlProp" Target="../ctrlProps/ctrlProp1396.xml"/><Relationship Id="rId20" Type="http://schemas.openxmlformats.org/officeDocument/2006/relationships/ctrlProp" Target="../ctrlProps/ctrlProp1279.xml"/><Relationship Id="rId41" Type="http://schemas.openxmlformats.org/officeDocument/2006/relationships/ctrlProp" Target="../ctrlProps/ctrlProp1300.xml"/><Relationship Id="rId54" Type="http://schemas.openxmlformats.org/officeDocument/2006/relationships/ctrlProp" Target="../ctrlProps/ctrlProp1313.xml"/><Relationship Id="rId62" Type="http://schemas.openxmlformats.org/officeDocument/2006/relationships/ctrlProp" Target="../ctrlProps/ctrlProp1321.xml"/><Relationship Id="rId70" Type="http://schemas.openxmlformats.org/officeDocument/2006/relationships/ctrlProp" Target="../ctrlProps/ctrlProp1329.xml"/><Relationship Id="rId75" Type="http://schemas.openxmlformats.org/officeDocument/2006/relationships/ctrlProp" Target="../ctrlProps/ctrlProp1334.xml"/><Relationship Id="rId83" Type="http://schemas.openxmlformats.org/officeDocument/2006/relationships/ctrlProp" Target="../ctrlProps/ctrlProp1342.xml"/><Relationship Id="rId88" Type="http://schemas.openxmlformats.org/officeDocument/2006/relationships/ctrlProp" Target="../ctrlProps/ctrlProp1347.xml"/><Relationship Id="rId91" Type="http://schemas.openxmlformats.org/officeDocument/2006/relationships/ctrlProp" Target="../ctrlProps/ctrlProp1350.xml"/><Relationship Id="rId96" Type="http://schemas.openxmlformats.org/officeDocument/2006/relationships/ctrlProp" Target="../ctrlProps/ctrlProp1355.xml"/><Relationship Id="rId111" Type="http://schemas.openxmlformats.org/officeDocument/2006/relationships/ctrlProp" Target="../ctrlProps/ctrlProp1370.xml"/><Relationship Id="rId132" Type="http://schemas.openxmlformats.org/officeDocument/2006/relationships/ctrlProp" Target="../ctrlProps/ctrlProp1391.xml"/><Relationship Id="rId140" Type="http://schemas.openxmlformats.org/officeDocument/2006/relationships/ctrlProp" Target="../ctrlProps/ctrlProp1399.xml"/><Relationship Id="rId1" Type="http://schemas.openxmlformats.org/officeDocument/2006/relationships/printerSettings" Target="../printerSettings/printerSettings11.bin"/><Relationship Id="rId6" Type="http://schemas.openxmlformats.org/officeDocument/2006/relationships/ctrlProp" Target="../ctrlProps/ctrlProp1265.xml"/><Relationship Id="rId15" Type="http://schemas.openxmlformats.org/officeDocument/2006/relationships/ctrlProp" Target="../ctrlProps/ctrlProp1274.xml"/><Relationship Id="rId23" Type="http://schemas.openxmlformats.org/officeDocument/2006/relationships/ctrlProp" Target="../ctrlProps/ctrlProp1282.xml"/><Relationship Id="rId28" Type="http://schemas.openxmlformats.org/officeDocument/2006/relationships/ctrlProp" Target="../ctrlProps/ctrlProp1287.xml"/><Relationship Id="rId36" Type="http://schemas.openxmlformats.org/officeDocument/2006/relationships/ctrlProp" Target="../ctrlProps/ctrlProp1295.xml"/><Relationship Id="rId49" Type="http://schemas.openxmlformats.org/officeDocument/2006/relationships/ctrlProp" Target="../ctrlProps/ctrlProp1308.xml"/><Relationship Id="rId57" Type="http://schemas.openxmlformats.org/officeDocument/2006/relationships/ctrlProp" Target="../ctrlProps/ctrlProp1316.xml"/><Relationship Id="rId106" Type="http://schemas.openxmlformats.org/officeDocument/2006/relationships/ctrlProp" Target="../ctrlProps/ctrlProp1365.xml"/><Relationship Id="rId114" Type="http://schemas.openxmlformats.org/officeDocument/2006/relationships/ctrlProp" Target="../ctrlProps/ctrlProp1373.xml"/><Relationship Id="rId119" Type="http://schemas.openxmlformats.org/officeDocument/2006/relationships/ctrlProp" Target="../ctrlProps/ctrlProp1378.xml"/><Relationship Id="rId127" Type="http://schemas.openxmlformats.org/officeDocument/2006/relationships/ctrlProp" Target="../ctrlProps/ctrlProp1386.xml"/><Relationship Id="rId10" Type="http://schemas.openxmlformats.org/officeDocument/2006/relationships/ctrlProp" Target="../ctrlProps/ctrlProp1269.xml"/><Relationship Id="rId31" Type="http://schemas.openxmlformats.org/officeDocument/2006/relationships/ctrlProp" Target="../ctrlProps/ctrlProp1290.xml"/><Relationship Id="rId44" Type="http://schemas.openxmlformats.org/officeDocument/2006/relationships/ctrlProp" Target="../ctrlProps/ctrlProp1303.xml"/><Relationship Id="rId52" Type="http://schemas.openxmlformats.org/officeDocument/2006/relationships/ctrlProp" Target="../ctrlProps/ctrlProp1311.xml"/><Relationship Id="rId60" Type="http://schemas.openxmlformats.org/officeDocument/2006/relationships/ctrlProp" Target="../ctrlProps/ctrlProp1319.xml"/><Relationship Id="rId65" Type="http://schemas.openxmlformats.org/officeDocument/2006/relationships/ctrlProp" Target="../ctrlProps/ctrlProp1324.xml"/><Relationship Id="rId73" Type="http://schemas.openxmlformats.org/officeDocument/2006/relationships/ctrlProp" Target="../ctrlProps/ctrlProp1332.xml"/><Relationship Id="rId78" Type="http://schemas.openxmlformats.org/officeDocument/2006/relationships/ctrlProp" Target="../ctrlProps/ctrlProp1337.xml"/><Relationship Id="rId81" Type="http://schemas.openxmlformats.org/officeDocument/2006/relationships/ctrlProp" Target="../ctrlProps/ctrlProp1340.xml"/><Relationship Id="rId86" Type="http://schemas.openxmlformats.org/officeDocument/2006/relationships/ctrlProp" Target="../ctrlProps/ctrlProp1345.xml"/><Relationship Id="rId94" Type="http://schemas.openxmlformats.org/officeDocument/2006/relationships/ctrlProp" Target="../ctrlProps/ctrlProp1353.xml"/><Relationship Id="rId99" Type="http://schemas.openxmlformats.org/officeDocument/2006/relationships/ctrlProp" Target="../ctrlProps/ctrlProp1358.xml"/><Relationship Id="rId101" Type="http://schemas.openxmlformats.org/officeDocument/2006/relationships/ctrlProp" Target="../ctrlProps/ctrlProp1360.xml"/><Relationship Id="rId122" Type="http://schemas.openxmlformats.org/officeDocument/2006/relationships/ctrlProp" Target="../ctrlProps/ctrlProp1381.xml"/><Relationship Id="rId130" Type="http://schemas.openxmlformats.org/officeDocument/2006/relationships/ctrlProp" Target="../ctrlProps/ctrlProp1389.xml"/><Relationship Id="rId135" Type="http://schemas.openxmlformats.org/officeDocument/2006/relationships/ctrlProp" Target="../ctrlProps/ctrlProp1394.xml"/><Relationship Id="rId143" Type="http://schemas.openxmlformats.org/officeDocument/2006/relationships/ctrlProp" Target="../ctrlProps/ctrlProp1402.xml"/><Relationship Id="rId4" Type="http://schemas.openxmlformats.org/officeDocument/2006/relationships/ctrlProp" Target="../ctrlProps/ctrlProp1263.xml"/><Relationship Id="rId9" Type="http://schemas.openxmlformats.org/officeDocument/2006/relationships/ctrlProp" Target="../ctrlProps/ctrlProp1268.xml"/><Relationship Id="rId13" Type="http://schemas.openxmlformats.org/officeDocument/2006/relationships/ctrlProp" Target="../ctrlProps/ctrlProp1272.xml"/><Relationship Id="rId18" Type="http://schemas.openxmlformats.org/officeDocument/2006/relationships/ctrlProp" Target="../ctrlProps/ctrlProp1277.xml"/><Relationship Id="rId39" Type="http://schemas.openxmlformats.org/officeDocument/2006/relationships/ctrlProp" Target="../ctrlProps/ctrlProp1298.xml"/><Relationship Id="rId109" Type="http://schemas.openxmlformats.org/officeDocument/2006/relationships/ctrlProp" Target="../ctrlProps/ctrlProp1368.xml"/><Relationship Id="rId34" Type="http://schemas.openxmlformats.org/officeDocument/2006/relationships/ctrlProp" Target="../ctrlProps/ctrlProp1293.xml"/><Relationship Id="rId50" Type="http://schemas.openxmlformats.org/officeDocument/2006/relationships/ctrlProp" Target="../ctrlProps/ctrlProp1309.xml"/><Relationship Id="rId55" Type="http://schemas.openxmlformats.org/officeDocument/2006/relationships/ctrlProp" Target="../ctrlProps/ctrlProp1314.xml"/><Relationship Id="rId76" Type="http://schemas.openxmlformats.org/officeDocument/2006/relationships/ctrlProp" Target="../ctrlProps/ctrlProp1335.xml"/><Relationship Id="rId97" Type="http://schemas.openxmlformats.org/officeDocument/2006/relationships/ctrlProp" Target="../ctrlProps/ctrlProp1356.xml"/><Relationship Id="rId104" Type="http://schemas.openxmlformats.org/officeDocument/2006/relationships/ctrlProp" Target="../ctrlProps/ctrlProp1363.xml"/><Relationship Id="rId120" Type="http://schemas.openxmlformats.org/officeDocument/2006/relationships/ctrlProp" Target="../ctrlProps/ctrlProp1379.xml"/><Relationship Id="rId125" Type="http://schemas.openxmlformats.org/officeDocument/2006/relationships/ctrlProp" Target="../ctrlProps/ctrlProp1384.xml"/><Relationship Id="rId141" Type="http://schemas.openxmlformats.org/officeDocument/2006/relationships/ctrlProp" Target="../ctrlProps/ctrlProp1400.xml"/><Relationship Id="rId7" Type="http://schemas.openxmlformats.org/officeDocument/2006/relationships/ctrlProp" Target="../ctrlProps/ctrlProp1266.xml"/><Relationship Id="rId71" Type="http://schemas.openxmlformats.org/officeDocument/2006/relationships/ctrlProp" Target="../ctrlProps/ctrlProp1330.xml"/><Relationship Id="rId92" Type="http://schemas.openxmlformats.org/officeDocument/2006/relationships/ctrlProp" Target="../ctrlProps/ctrlProp1351.xml"/><Relationship Id="rId2" Type="http://schemas.openxmlformats.org/officeDocument/2006/relationships/drawing" Target="../drawings/drawing14.xml"/><Relationship Id="rId29" Type="http://schemas.openxmlformats.org/officeDocument/2006/relationships/ctrlProp" Target="../ctrlProps/ctrlProp1288.xml"/><Relationship Id="rId24" Type="http://schemas.openxmlformats.org/officeDocument/2006/relationships/ctrlProp" Target="../ctrlProps/ctrlProp1283.xml"/><Relationship Id="rId40" Type="http://schemas.openxmlformats.org/officeDocument/2006/relationships/ctrlProp" Target="../ctrlProps/ctrlProp1299.xml"/><Relationship Id="rId45" Type="http://schemas.openxmlformats.org/officeDocument/2006/relationships/ctrlProp" Target="../ctrlProps/ctrlProp1304.xml"/><Relationship Id="rId66" Type="http://schemas.openxmlformats.org/officeDocument/2006/relationships/ctrlProp" Target="../ctrlProps/ctrlProp1325.xml"/><Relationship Id="rId87" Type="http://schemas.openxmlformats.org/officeDocument/2006/relationships/ctrlProp" Target="../ctrlProps/ctrlProp1346.xml"/><Relationship Id="rId110" Type="http://schemas.openxmlformats.org/officeDocument/2006/relationships/ctrlProp" Target="../ctrlProps/ctrlProp1369.xml"/><Relationship Id="rId115" Type="http://schemas.openxmlformats.org/officeDocument/2006/relationships/ctrlProp" Target="../ctrlProps/ctrlProp1374.xml"/><Relationship Id="rId131" Type="http://schemas.openxmlformats.org/officeDocument/2006/relationships/ctrlProp" Target="../ctrlProps/ctrlProp1390.xml"/><Relationship Id="rId136" Type="http://schemas.openxmlformats.org/officeDocument/2006/relationships/ctrlProp" Target="../ctrlProps/ctrlProp1395.xml"/><Relationship Id="rId61" Type="http://schemas.openxmlformats.org/officeDocument/2006/relationships/ctrlProp" Target="../ctrlProps/ctrlProp1320.xml"/><Relationship Id="rId82" Type="http://schemas.openxmlformats.org/officeDocument/2006/relationships/ctrlProp" Target="../ctrlProps/ctrlProp1341.xml"/><Relationship Id="rId19" Type="http://schemas.openxmlformats.org/officeDocument/2006/relationships/ctrlProp" Target="../ctrlProps/ctrlProp1278.xml"/><Relationship Id="rId14" Type="http://schemas.openxmlformats.org/officeDocument/2006/relationships/ctrlProp" Target="../ctrlProps/ctrlProp1273.xml"/><Relationship Id="rId30" Type="http://schemas.openxmlformats.org/officeDocument/2006/relationships/ctrlProp" Target="../ctrlProps/ctrlProp1289.xml"/><Relationship Id="rId35" Type="http://schemas.openxmlformats.org/officeDocument/2006/relationships/ctrlProp" Target="../ctrlProps/ctrlProp1294.xml"/><Relationship Id="rId56" Type="http://schemas.openxmlformats.org/officeDocument/2006/relationships/ctrlProp" Target="../ctrlProps/ctrlProp1315.xml"/><Relationship Id="rId77" Type="http://schemas.openxmlformats.org/officeDocument/2006/relationships/ctrlProp" Target="../ctrlProps/ctrlProp1336.xml"/><Relationship Id="rId100" Type="http://schemas.openxmlformats.org/officeDocument/2006/relationships/ctrlProp" Target="../ctrlProps/ctrlProp1359.xml"/><Relationship Id="rId105" Type="http://schemas.openxmlformats.org/officeDocument/2006/relationships/ctrlProp" Target="../ctrlProps/ctrlProp1364.xml"/><Relationship Id="rId126" Type="http://schemas.openxmlformats.org/officeDocument/2006/relationships/ctrlProp" Target="../ctrlProps/ctrlProp1385.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1516.xml"/><Relationship Id="rId299" Type="http://schemas.openxmlformats.org/officeDocument/2006/relationships/ctrlProp" Target="../ctrlProps/ctrlProp1698.xml"/><Relationship Id="rId303" Type="http://schemas.openxmlformats.org/officeDocument/2006/relationships/ctrlProp" Target="../ctrlProps/ctrlProp1702.xml"/><Relationship Id="rId21" Type="http://schemas.openxmlformats.org/officeDocument/2006/relationships/ctrlProp" Target="../ctrlProps/ctrlProp1420.xml"/><Relationship Id="rId42" Type="http://schemas.openxmlformats.org/officeDocument/2006/relationships/ctrlProp" Target="../ctrlProps/ctrlProp1441.xml"/><Relationship Id="rId63" Type="http://schemas.openxmlformats.org/officeDocument/2006/relationships/ctrlProp" Target="../ctrlProps/ctrlProp1462.xml"/><Relationship Id="rId84" Type="http://schemas.openxmlformats.org/officeDocument/2006/relationships/ctrlProp" Target="../ctrlProps/ctrlProp1483.xml"/><Relationship Id="rId138" Type="http://schemas.openxmlformats.org/officeDocument/2006/relationships/ctrlProp" Target="../ctrlProps/ctrlProp1537.xml"/><Relationship Id="rId159" Type="http://schemas.openxmlformats.org/officeDocument/2006/relationships/ctrlProp" Target="../ctrlProps/ctrlProp1558.xml"/><Relationship Id="rId324" Type="http://schemas.openxmlformats.org/officeDocument/2006/relationships/ctrlProp" Target="../ctrlProps/ctrlProp1723.xml"/><Relationship Id="rId345" Type="http://schemas.openxmlformats.org/officeDocument/2006/relationships/ctrlProp" Target="../ctrlProps/ctrlProp1744.xml"/><Relationship Id="rId366" Type="http://schemas.openxmlformats.org/officeDocument/2006/relationships/ctrlProp" Target="../ctrlProps/ctrlProp1765.xml"/><Relationship Id="rId170" Type="http://schemas.openxmlformats.org/officeDocument/2006/relationships/ctrlProp" Target="../ctrlProps/ctrlProp1569.xml"/><Relationship Id="rId191" Type="http://schemas.openxmlformats.org/officeDocument/2006/relationships/ctrlProp" Target="../ctrlProps/ctrlProp1590.xml"/><Relationship Id="rId205" Type="http://schemas.openxmlformats.org/officeDocument/2006/relationships/ctrlProp" Target="../ctrlProps/ctrlProp1604.xml"/><Relationship Id="rId226" Type="http://schemas.openxmlformats.org/officeDocument/2006/relationships/ctrlProp" Target="../ctrlProps/ctrlProp1625.xml"/><Relationship Id="rId247" Type="http://schemas.openxmlformats.org/officeDocument/2006/relationships/ctrlProp" Target="../ctrlProps/ctrlProp1646.xml"/><Relationship Id="rId107" Type="http://schemas.openxmlformats.org/officeDocument/2006/relationships/ctrlProp" Target="../ctrlProps/ctrlProp1506.xml"/><Relationship Id="rId268" Type="http://schemas.openxmlformats.org/officeDocument/2006/relationships/ctrlProp" Target="../ctrlProps/ctrlProp1667.xml"/><Relationship Id="rId289" Type="http://schemas.openxmlformats.org/officeDocument/2006/relationships/ctrlProp" Target="../ctrlProps/ctrlProp1688.xml"/><Relationship Id="rId11" Type="http://schemas.openxmlformats.org/officeDocument/2006/relationships/ctrlProp" Target="../ctrlProps/ctrlProp1410.xml"/><Relationship Id="rId32" Type="http://schemas.openxmlformats.org/officeDocument/2006/relationships/ctrlProp" Target="../ctrlProps/ctrlProp1431.xml"/><Relationship Id="rId53" Type="http://schemas.openxmlformats.org/officeDocument/2006/relationships/ctrlProp" Target="../ctrlProps/ctrlProp1452.xml"/><Relationship Id="rId74" Type="http://schemas.openxmlformats.org/officeDocument/2006/relationships/ctrlProp" Target="../ctrlProps/ctrlProp1473.xml"/><Relationship Id="rId128" Type="http://schemas.openxmlformats.org/officeDocument/2006/relationships/ctrlProp" Target="../ctrlProps/ctrlProp1527.xml"/><Relationship Id="rId149" Type="http://schemas.openxmlformats.org/officeDocument/2006/relationships/ctrlProp" Target="../ctrlProps/ctrlProp1548.xml"/><Relationship Id="rId314" Type="http://schemas.openxmlformats.org/officeDocument/2006/relationships/ctrlProp" Target="../ctrlProps/ctrlProp1713.xml"/><Relationship Id="rId335" Type="http://schemas.openxmlformats.org/officeDocument/2006/relationships/ctrlProp" Target="../ctrlProps/ctrlProp1734.xml"/><Relationship Id="rId356" Type="http://schemas.openxmlformats.org/officeDocument/2006/relationships/ctrlProp" Target="../ctrlProps/ctrlProp1755.xml"/><Relationship Id="rId377" Type="http://schemas.openxmlformats.org/officeDocument/2006/relationships/ctrlProp" Target="../ctrlProps/ctrlProp1776.xml"/><Relationship Id="rId5" Type="http://schemas.openxmlformats.org/officeDocument/2006/relationships/ctrlProp" Target="../ctrlProps/ctrlProp1404.xml"/><Relationship Id="rId95" Type="http://schemas.openxmlformats.org/officeDocument/2006/relationships/ctrlProp" Target="../ctrlProps/ctrlProp1494.xml"/><Relationship Id="rId160" Type="http://schemas.openxmlformats.org/officeDocument/2006/relationships/ctrlProp" Target="../ctrlProps/ctrlProp1559.xml"/><Relationship Id="rId181" Type="http://schemas.openxmlformats.org/officeDocument/2006/relationships/ctrlProp" Target="../ctrlProps/ctrlProp1580.xml"/><Relationship Id="rId216" Type="http://schemas.openxmlformats.org/officeDocument/2006/relationships/ctrlProp" Target="../ctrlProps/ctrlProp1615.xml"/><Relationship Id="rId237" Type="http://schemas.openxmlformats.org/officeDocument/2006/relationships/ctrlProp" Target="../ctrlProps/ctrlProp1636.xml"/><Relationship Id="rId258" Type="http://schemas.openxmlformats.org/officeDocument/2006/relationships/ctrlProp" Target="../ctrlProps/ctrlProp1657.xml"/><Relationship Id="rId279" Type="http://schemas.openxmlformats.org/officeDocument/2006/relationships/ctrlProp" Target="../ctrlProps/ctrlProp1678.xml"/><Relationship Id="rId22" Type="http://schemas.openxmlformats.org/officeDocument/2006/relationships/ctrlProp" Target="../ctrlProps/ctrlProp1421.xml"/><Relationship Id="rId43" Type="http://schemas.openxmlformats.org/officeDocument/2006/relationships/ctrlProp" Target="../ctrlProps/ctrlProp1442.xml"/><Relationship Id="rId64" Type="http://schemas.openxmlformats.org/officeDocument/2006/relationships/ctrlProp" Target="../ctrlProps/ctrlProp1463.xml"/><Relationship Id="rId118" Type="http://schemas.openxmlformats.org/officeDocument/2006/relationships/ctrlProp" Target="../ctrlProps/ctrlProp1517.xml"/><Relationship Id="rId139" Type="http://schemas.openxmlformats.org/officeDocument/2006/relationships/ctrlProp" Target="../ctrlProps/ctrlProp1538.xml"/><Relationship Id="rId290" Type="http://schemas.openxmlformats.org/officeDocument/2006/relationships/ctrlProp" Target="../ctrlProps/ctrlProp1689.xml"/><Relationship Id="rId304" Type="http://schemas.openxmlformats.org/officeDocument/2006/relationships/ctrlProp" Target="../ctrlProps/ctrlProp1703.xml"/><Relationship Id="rId325" Type="http://schemas.openxmlformats.org/officeDocument/2006/relationships/ctrlProp" Target="../ctrlProps/ctrlProp1724.xml"/><Relationship Id="rId346" Type="http://schemas.openxmlformats.org/officeDocument/2006/relationships/ctrlProp" Target="../ctrlProps/ctrlProp1745.xml"/><Relationship Id="rId367" Type="http://schemas.openxmlformats.org/officeDocument/2006/relationships/ctrlProp" Target="../ctrlProps/ctrlProp1766.xml"/><Relationship Id="rId85" Type="http://schemas.openxmlformats.org/officeDocument/2006/relationships/ctrlProp" Target="../ctrlProps/ctrlProp1484.xml"/><Relationship Id="rId150" Type="http://schemas.openxmlformats.org/officeDocument/2006/relationships/ctrlProp" Target="../ctrlProps/ctrlProp1549.xml"/><Relationship Id="rId171" Type="http://schemas.openxmlformats.org/officeDocument/2006/relationships/ctrlProp" Target="../ctrlProps/ctrlProp1570.xml"/><Relationship Id="rId192" Type="http://schemas.openxmlformats.org/officeDocument/2006/relationships/ctrlProp" Target="../ctrlProps/ctrlProp1591.xml"/><Relationship Id="rId206" Type="http://schemas.openxmlformats.org/officeDocument/2006/relationships/ctrlProp" Target="../ctrlProps/ctrlProp1605.xml"/><Relationship Id="rId227" Type="http://schemas.openxmlformats.org/officeDocument/2006/relationships/ctrlProp" Target="../ctrlProps/ctrlProp1626.xml"/><Relationship Id="rId248" Type="http://schemas.openxmlformats.org/officeDocument/2006/relationships/ctrlProp" Target="../ctrlProps/ctrlProp1647.xml"/><Relationship Id="rId269" Type="http://schemas.openxmlformats.org/officeDocument/2006/relationships/ctrlProp" Target="../ctrlProps/ctrlProp1668.xml"/><Relationship Id="rId12" Type="http://schemas.openxmlformats.org/officeDocument/2006/relationships/ctrlProp" Target="../ctrlProps/ctrlProp1411.xml"/><Relationship Id="rId33" Type="http://schemas.openxmlformats.org/officeDocument/2006/relationships/ctrlProp" Target="../ctrlProps/ctrlProp1432.xml"/><Relationship Id="rId108" Type="http://schemas.openxmlformats.org/officeDocument/2006/relationships/ctrlProp" Target="../ctrlProps/ctrlProp1507.xml"/><Relationship Id="rId129" Type="http://schemas.openxmlformats.org/officeDocument/2006/relationships/ctrlProp" Target="../ctrlProps/ctrlProp1528.xml"/><Relationship Id="rId280" Type="http://schemas.openxmlformats.org/officeDocument/2006/relationships/ctrlProp" Target="../ctrlProps/ctrlProp1679.xml"/><Relationship Id="rId315" Type="http://schemas.openxmlformats.org/officeDocument/2006/relationships/ctrlProp" Target="../ctrlProps/ctrlProp1714.xml"/><Relationship Id="rId336" Type="http://schemas.openxmlformats.org/officeDocument/2006/relationships/ctrlProp" Target="../ctrlProps/ctrlProp1735.xml"/><Relationship Id="rId357" Type="http://schemas.openxmlformats.org/officeDocument/2006/relationships/ctrlProp" Target="../ctrlProps/ctrlProp1756.xml"/><Relationship Id="rId54" Type="http://schemas.openxmlformats.org/officeDocument/2006/relationships/ctrlProp" Target="../ctrlProps/ctrlProp1453.xml"/><Relationship Id="rId75" Type="http://schemas.openxmlformats.org/officeDocument/2006/relationships/ctrlProp" Target="../ctrlProps/ctrlProp1474.xml"/><Relationship Id="rId96" Type="http://schemas.openxmlformats.org/officeDocument/2006/relationships/ctrlProp" Target="../ctrlProps/ctrlProp1495.xml"/><Relationship Id="rId140" Type="http://schemas.openxmlformats.org/officeDocument/2006/relationships/ctrlProp" Target="../ctrlProps/ctrlProp1539.xml"/><Relationship Id="rId161" Type="http://schemas.openxmlformats.org/officeDocument/2006/relationships/ctrlProp" Target="../ctrlProps/ctrlProp1560.xml"/><Relationship Id="rId182" Type="http://schemas.openxmlformats.org/officeDocument/2006/relationships/ctrlProp" Target="../ctrlProps/ctrlProp1581.xml"/><Relationship Id="rId217" Type="http://schemas.openxmlformats.org/officeDocument/2006/relationships/ctrlProp" Target="../ctrlProps/ctrlProp1616.xml"/><Relationship Id="rId378" Type="http://schemas.openxmlformats.org/officeDocument/2006/relationships/ctrlProp" Target="../ctrlProps/ctrlProp1777.xml"/><Relationship Id="rId6" Type="http://schemas.openxmlformats.org/officeDocument/2006/relationships/ctrlProp" Target="../ctrlProps/ctrlProp1405.xml"/><Relationship Id="rId238" Type="http://schemas.openxmlformats.org/officeDocument/2006/relationships/ctrlProp" Target="../ctrlProps/ctrlProp1637.xml"/><Relationship Id="rId259" Type="http://schemas.openxmlformats.org/officeDocument/2006/relationships/ctrlProp" Target="../ctrlProps/ctrlProp1658.xml"/><Relationship Id="rId23" Type="http://schemas.openxmlformats.org/officeDocument/2006/relationships/ctrlProp" Target="../ctrlProps/ctrlProp1422.xml"/><Relationship Id="rId119" Type="http://schemas.openxmlformats.org/officeDocument/2006/relationships/ctrlProp" Target="../ctrlProps/ctrlProp1518.xml"/><Relationship Id="rId270" Type="http://schemas.openxmlformats.org/officeDocument/2006/relationships/ctrlProp" Target="../ctrlProps/ctrlProp1669.xml"/><Relationship Id="rId291" Type="http://schemas.openxmlformats.org/officeDocument/2006/relationships/ctrlProp" Target="../ctrlProps/ctrlProp1690.xml"/><Relationship Id="rId305" Type="http://schemas.openxmlformats.org/officeDocument/2006/relationships/ctrlProp" Target="../ctrlProps/ctrlProp1704.xml"/><Relationship Id="rId326" Type="http://schemas.openxmlformats.org/officeDocument/2006/relationships/ctrlProp" Target="../ctrlProps/ctrlProp1725.xml"/><Relationship Id="rId347" Type="http://schemas.openxmlformats.org/officeDocument/2006/relationships/ctrlProp" Target="../ctrlProps/ctrlProp1746.xml"/><Relationship Id="rId44" Type="http://schemas.openxmlformats.org/officeDocument/2006/relationships/ctrlProp" Target="../ctrlProps/ctrlProp1443.xml"/><Relationship Id="rId65" Type="http://schemas.openxmlformats.org/officeDocument/2006/relationships/ctrlProp" Target="../ctrlProps/ctrlProp1464.xml"/><Relationship Id="rId86" Type="http://schemas.openxmlformats.org/officeDocument/2006/relationships/ctrlProp" Target="../ctrlProps/ctrlProp1485.xml"/><Relationship Id="rId130" Type="http://schemas.openxmlformats.org/officeDocument/2006/relationships/ctrlProp" Target="../ctrlProps/ctrlProp1529.xml"/><Relationship Id="rId151" Type="http://schemas.openxmlformats.org/officeDocument/2006/relationships/ctrlProp" Target="../ctrlProps/ctrlProp1550.xml"/><Relationship Id="rId368" Type="http://schemas.openxmlformats.org/officeDocument/2006/relationships/ctrlProp" Target="../ctrlProps/ctrlProp1767.xml"/><Relationship Id="rId172" Type="http://schemas.openxmlformats.org/officeDocument/2006/relationships/ctrlProp" Target="../ctrlProps/ctrlProp1571.xml"/><Relationship Id="rId193" Type="http://schemas.openxmlformats.org/officeDocument/2006/relationships/ctrlProp" Target="../ctrlProps/ctrlProp1592.xml"/><Relationship Id="rId207" Type="http://schemas.openxmlformats.org/officeDocument/2006/relationships/ctrlProp" Target="../ctrlProps/ctrlProp1606.xml"/><Relationship Id="rId228" Type="http://schemas.openxmlformats.org/officeDocument/2006/relationships/ctrlProp" Target="../ctrlProps/ctrlProp1627.xml"/><Relationship Id="rId249" Type="http://schemas.openxmlformats.org/officeDocument/2006/relationships/ctrlProp" Target="../ctrlProps/ctrlProp1648.xml"/><Relationship Id="rId13" Type="http://schemas.openxmlformats.org/officeDocument/2006/relationships/ctrlProp" Target="../ctrlProps/ctrlProp1412.xml"/><Relationship Id="rId109" Type="http://schemas.openxmlformats.org/officeDocument/2006/relationships/ctrlProp" Target="../ctrlProps/ctrlProp1508.xml"/><Relationship Id="rId260" Type="http://schemas.openxmlformats.org/officeDocument/2006/relationships/ctrlProp" Target="../ctrlProps/ctrlProp1659.xml"/><Relationship Id="rId281" Type="http://schemas.openxmlformats.org/officeDocument/2006/relationships/ctrlProp" Target="../ctrlProps/ctrlProp1680.xml"/><Relationship Id="rId316" Type="http://schemas.openxmlformats.org/officeDocument/2006/relationships/ctrlProp" Target="../ctrlProps/ctrlProp1715.xml"/><Relationship Id="rId337" Type="http://schemas.openxmlformats.org/officeDocument/2006/relationships/ctrlProp" Target="../ctrlProps/ctrlProp1736.xml"/><Relationship Id="rId34" Type="http://schemas.openxmlformats.org/officeDocument/2006/relationships/ctrlProp" Target="../ctrlProps/ctrlProp1433.xml"/><Relationship Id="rId55" Type="http://schemas.openxmlformats.org/officeDocument/2006/relationships/ctrlProp" Target="../ctrlProps/ctrlProp1454.xml"/><Relationship Id="rId76" Type="http://schemas.openxmlformats.org/officeDocument/2006/relationships/ctrlProp" Target="../ctrlProps/ctrlProp1475.xml"/><Relationship Id="rId97" Type="http://schemas.openxmlformats.org/officeDocument/2006/relationships/ctrlProp" Target="../ctrlProps/ctrlProp1496.xml"/><Relationship Id="rId120" Type="http://schemas.openxmlformats.org/officeDocument/2006/relationships/ctrlProp" Target="../ctrlProps/ctrlProp1519.xml"/><Relationship Id="rId141" Type="http://schemas.openxmlformats.org/officeDocument/2006/relationships/ctrlProp" Target="../ctrlProps/ctrlProp1540.xml"/><Relationship Id="rId358" Type="http://schemas.openxmlformats.org/officeDocument/2006/relationships/ctrlProp" Target="../ctrlProps/ctrlProp1757.xml"/><Relationship Id="rId7" Type="http://schemas.openxmlformats.org/officeDocument/2006/relationships/ctrlProp" Target="../ctrlProps/ctrlProp1406.xml"/><Relationship Id="rId162" Type="http://schemas.openxmlformats.org/officeDocument/2006/relationships/ctrlProp" Target="../ctrlProps/ctrlProp1561.xml"/><Relationship Id="rId183" Type="http://schemas.openxmlformats.org/officeDocument/2006/relationships/ctrlProp" Target="../ctrlProps/ctrlProp1582.xml"/><Relationship Id="rId218" Type="http://schemas.openxmlformats.org/officeDocument/2006/relationships/ctrlProp" Target="../ctrlProps/ctrlProp1617.xml"/><Relationship Id="rId239" Type="http://schemas.openxmlformats.org/officeDocument/2006/relationships/ctrlProp" Target="../ctrlProps/ctrlProp1638.xml"/><Relationship Id="rId250" Type="http://schemas.openxmlformats.org/officeDocument/2006/relationships/ctrlProp" Target="../ctrlProps/ctrlProp1649.xml"/><Relationship Id="rId271" Type="http://schemas.openxmlformats.org/officeDocument/2006/relationships/ctrlProp" Target="../ctrlProps/ctrlProp1670.xml"/><Relationship Id="rId292" Type="http://schemas.openxmlformats.org/officeDocument/2006/relationships/ctrlProp" Target="../ctrlProps/ctrlProp1691.xml"/><Relationship Id="rId306" Type="http://schemas.openxmlformats.org/officeDocument/2006/relationships/ctrlProp" Target="../ctrlProps/ctrlProp1705.xml"/><Relationship Id="rId24" Type="http://schemas.openxmlformats.org/officeDocument/2006/relationships/ctrlProp" Target="../ctrlProps/ctrlProp1423.xml"/><Relationship Id="rId45" Type="http://schemas.openxmlformats.org/officeDocument/2006/relationships/ctrlProp" Target="../ctrlProps/ctrlProp1444.xml"/><Relationship Id="rId66" Type="http://schemas.openxmlformats.org/officeDocument/2006/relationships/ctrlProp" Target="../ctrlProps/ctrlProp1465.xml"/><Relationship Id="rId87" Type="http://schemas.openxmlformats.org/officeDocument/2006/relationships/ctrlProp" Target="../ctrlProps/ctrlProp1486.xml"/><Relationship Id="rId110" Type="http://schemas.openxmlformats.org/officeDocument/2006/relationships/ctrlProp" Target="../ctrlProps/ctrlProp1509.xml"/><Relationship Id="rId131" Type="http://schemas.openxmlformats.org/officeDocument/2006/relationships/ctrlProp" Target="../ctrlProps/ctrlProp1530.xml"/><Relationship Id="rId327" Type="http://schemas.openxmlformats.org/officeDocument/2006/relationships/ctrlProp" Target="../ctrlProps/ctrlProp1726.xml"/><Relationship Id="rId348" Type="http://schemas.openxmlformats.org/officeDocument/2006/relationships/ctrlProp" Target="../ctrlProps/ctrlProp1747.xml"/><Relationship Id="rId369" Type="http://schemas.openxmlformats.org/officeDocument/2006/relationships/ctrlProp" Target="../ctrlProps/ctrlProp1768.xml"/><Relationship Id="rId152" Type="http://schemas.openxmlformats.org/officeDocument/2006/relationships/ctrlProp" Target="../ctrlProps/ctrlProp1551.xml"/><Relationship Id="rId173" Type="http://schemas.openxmlformats.org/officeDocument/2006/relationships/ctrlProp" Target="../ctrlProps/ctrlProp1572.xml"/><Relationship Id="rId194" Type="http://schemas.openxmlformats.org/officeDocument/2006/relationships/ctrlProp" Target="../ctrlProps/ctrlProp1593.xml"/><Relationship Id="rId208" Type="http://schemas.openxmlformats.org/officeDocument/2006/relationships/ctrlProp" Target="../ctrlProps/ctrlProp1607.xml"/><Relationship Id="rId229" Type="http://schemas.openxmlformats.org/officeDocument/2006/relationships/ctrlProp" Target="../ctrlProps/ctrlProp1628.xml"/><Relationship Id="rId240" Type="http://schemas.openxmlformats.org/officeDocument/2006/relationships/ctrlProp" Target="../ctrlProps/ctrlProp1639.xml"/><Relationship Id="rId261" Type="http://schemas.openxmlformats.org/officeDocument/2006/relationships/ctrlProp" Target="../ctrlProps/ctrlProp1660.xml"/><Relationship Id="rId14" Type="http://schemas.openxmlformats.org/officeDocument/2006/relationships/ctrlProp" Target="../ctrlProps/ctrlProp1413.xml"/><Relationship Id="rId35" Type="http://schemas.openxmlformats.org/officeDocument/2006/relationships/ctrlProp" Target="../ctrlProps/ctrlProp1434.xml"/><Relationship Id="rId56" Type="http://schemas.openxmlformats.org/officeDocument/2006/relationships/ctrlProp" Target="../ctrlProps/ctrlProp1455.xml"/><Relationship Id="rId77" Type="http://schemas.openxmlformats.org/officeDocument/2006/relationships/ctrlProp" Target="../ctrlProps/ctrlProp1476.xml"/><Relationship Id="rId100" Type="http://schemas.openxmlformats.org/officeDocument/2006/relationships/ctrlProp" Target="../ctrlProps/ctrlProp1499.xml"/><Relationship Id="rId282" Type="http://schemas.openxmlformats.org/officeDocument/2006/relationships/ctrlProp" Target="../ctrlProps/ctrlProp1681.xml"/><Relationship Id="rId317" Type="http://schemas.openxmlformats.org/officeDocument/2006/relationships/ctrlProp" Target="../ctrlProps/ctrlProp1716.xml"/><Relationship Id="rId338" Type="http://schemas.openxmlformats.org/officeDocument/2006/relationships/ctrlProp" Target="../ctrlProps/ctrlProp1737.xml"/><Relationship Id="rId359" Type="http://schemas.openxmlformats.org/officeDocument/2006/relationships/ctrlProp" Target="../ctrlProps/ctrlProp1758.xml"/><Relationship Id="rId8" Type="http://schemas.openxmlformats.org/officeDocument/2006/relationships/ctrlProp" Target="../ctrlProps/ctrlProp1407.xml"/><Relationship Id="rId98" Type="http://schemas.openxmlformats.org/officeDocument/2006/relationships/ctrlProp" Target="../ctrlProps/ctrlProp1497.xml"/><Relationship Id="rId121" Type="http://schemas.openxmlformats.org/officeDocument/2006/relationships/ctrlProp" Target="../ctrlProps/ctrlProp1520.xml"/><Relationship Id="rId142" Type="http://schemas.openxmlformats.org/officeDocument/2006/relationships/ctrlProp" Target="../ctrlProps/ctrlProp1541.xml"/><Relationship Id="rId163" Type="http://schemas.openxmlformats.org/officeDocument/2006/relationships/ctrlProp" Target="../ctrlProps/ctrlProp1562.xml"/><Relationship Id="rId184" Type="http://schemas.openxmlformats.org/officeDocument/2006/relationships/ctrlProp" Target="../ctrlProps/ctrlProp1583.xml"/><Relationship Id="rId219" Type="http://schemas.openxmlformats.org/officeDocument/2006/relationships/ctrlProp" Target="../ctrlProps/ctrlProp1618.xml"/><Relationship Id="rId370" Type="http://schemas.openxmlformats.org/officeDocument/2006/relationships/ctrlProp" Target="../ctrlProps/ctrlProp1769.xml"/><Relationship Id="rId230" Type="http://schemas.openxmlformats.org/officeDocument/2006/relationships/ctrlProp" Target="../ctrlProps/ctrlProp1629.xml"/><Relationship Id="rId251" Type="http://schemas.openxmlformats.org/officeDocument/2006/relationships/ctrlProp" Target="../ctrlProps/ctrlProp1650.xml"/><Relationship Id="rId25" Type="http://schemas.openxmlformats.org/officeDocument/2006/relationships/ctrlProp" Target="../ctrlProps/ctrlProp1424.xml"/><Relationship Id="rId46" Type="http://schemas.openxmlformats.org/officeDocument/2006/relationships/ctrlProp" Target="../ctrlProps/ctrlProp1445.xml"/><Relationship Id="rId67" Type="http://schemas.openxmlformats.org/officeDocument/2006/relationships/ctrlProp" Target="../ctrlProps/ctrlProp1466.xml"/><Relationship Id="rId272" Type="http://schemas.openxmlformats.org/officeDocument/2006/relationships/ctrlProp" Target="../ctrlProps/ctrlProp1671.xml"/><Relationship Id="rId293" Type="http://schemas.openxmlformats.org/officeDocument/2006/relationships/ctrlProp" Target="../ctrlProps/ctrlProp1692.xml"/><Relationship Id="rId307" Type="http://schemas.openxmlformats.org/officeDocument/2006/relationships/ctrlProp" Target="../ctrlProps/ctrlProp1706.xml"/><Relationship Id="rId328" Type="http://schemas.openxmlformats.org/officeDocument/2006/relationships/ctrlProp" Target="../ctrlProps/ctrlProp1727.xml"/><Relationship Id="rId349" Type="http://schemas.openxmlformats.org/officeDocument/2006/relationships/ctrlProp" Target="../ctrlProps/ctrlProp1748.xml"/><Relationship Id="rId88" Type="http://schemas.openxmlformats.org/officeDocument/2006/relationships/ctrlProp" Target="../ctrlProps/ctrlProp1487.xml"/><Relationship Id="rId111" Type="http://schemas.openxmlformats.org/officeDocument/2006/relationships/ctrlProp" Target="../ctrlProps/ctrlProp1510.xml"/><Relationship Id="rId132" Type="http://schemas.openxmlformats.org/officeDocument/2006/relationships/ctrlProp" Target="../ctrlProps/ctrlProp1531.xml"/><Relationship Id="rId153" Type="http://schemas.openxmlformats.org/officeDocument/2006/relationships/ctrlProp" Target="../ctrlProps/ctrlProp1552.xml"/><Relationship Id="rId174" Type="http://schemas.openxmlformats.org/officeDocument/2006/relationships/ctrlProp" Target="../ctrlProps/ctrlProp1573.xml"/><Relationship Id="rId195" Type="http://schemas.openxmlformats.org/officeDocument/2006/relationships/ctrlProp" Target="../ctrlProps/ctrlProp1594.xml"/><Relationship Id="rId209" Type="http://schemas.openxmlformats.org/officeDocument/2006/relationships/ctrlProp" Target="../ctrlProps/ctrlProp1608.xml"/><Relationship Id="rId360" Type="http://schemas.openxmlformats.org/officeDocument/2006/relationships/ctrlProp" Target="../ctrlProps/ctrlProp1759.xml"/><Relationship Id="rId220" Type="http://schemas.openxmlformats.org/officeDocument/2006/relationships/ctrlProp" Target="../ctrlProps/ctrlProp1619.xml"/><Relationship Id="rId241" Type="http://schemas.openxmlformats.org/officeDocument/2006/relationships/ctrlProp" Target="../ctrlProps/ctrlProp1640.xml"/><Relationship Id="rId15" Type="http://schemas.openxmlformats.org/officeDocument/2006/relationships/ctrlProp" Target="../ctrlProps/ctrlProp1414.xml"/><Relationship Id="rId36" Type="http://schemas.openxmlformats.org/officeDocument/2006/relationships/ctrlProp" Target="../ctrlProps/ctrlProp1435.xml"/><Relationship Id="rId57" Type="http://schemas.openxmlformats.org/officeDocument/2006/relationships/ctrlProp" Target="../ctrlProps/ctrlProp1456.xml"/><Relationship Id="rId262" Type="http://schemas.openxmlformats.org/officeDocument/2006/relationships/ctrlProp" Target="../ctrlProps/ctrlProp1661.xml"/><Relationship Id="rId283" Type="http://schemas.openxmlformats.org/officeDocument/2006/relationships/ctrlProp" Target="../ctrlProps/ctrlProp1682.xml"/><Relationship Id="rId318" Type="http://schemas.openxmlformats.org/officeDocument/2006/relationships/ctrlProp" Target="../ctrlProps/ctrlProp1717.xml"/><Relationship Id="rId339" Type="http://schemas.openxmlformats.org/officeDocument/2006/relationships/ctrlProp" Target="../ctrlProps/ctrlProp1738.xml"/><Relationship Id="rId78" Type="http://schemas.openxmlformats.org/officeDocument/2006/relationships/ctrlProp" Target="../ctrlProps/ctrlProp1477.xml"/><Relationship Id="rId99" Type="http://schemas.openxmlformats.org/officeDocument/2006/relationships/ctrlProp" Target="../ctrlProps/ctrlProp1498.xml"/><Relationship Id="rId101" Type="http://schemas.openxmlformats.org/officeDocument/2006/relationships/ctrlProp" Target="../ctrlProps/ctrlProp1500.xml"/><Relationship Id="rId122" Type="http://schemas.openxmlformats.org/officeDocument/2006/relationships/ctrlProp" Target="../ctrlProps/ctrlProp1521.xml"/><Relationship Id="rId143" Type="http://schemas.openxmlformats.org/officeDocument/2006/relationships/ctrlProp" Target="../ctrlProps/ctrlProp1542.xml"/><Relationship Id="rId164" Type="http://schemas.openxmlformats.org/officeDocument/2006/relationships/ctrlProp" Target="../ctrlProps/ctrlProp1563.xml"/><Relationship Id="rId185" Type="http://schemas.openxmlformats.org/officeDocument/2006/relationships/ctrlProp" Target="../ctrlProps/ctrlProp1584.xml"/><Relationship Id="rId350" Type="http://schemas.openxmlformats.org/officeDocument/2006/relationships/ctrlProp" Target="../ctrlProps/ctrlProp1749.xml"/><Relationship Id="rId371" Type="http://schemas.openxmlformats.org/officeDocument/2006/relationships/ctrlProp" Target="../ctrlProps/ctrlProp1770.xml"/><Relationship Id="rId4" Type="http://schemas.openxmlformats.org/officeDocument/2006/relationships/ctrlProp" Target="../ctrlProps/ctrlProp1403.xml"/><Relationship Id="rId9" Type="http://schemas.openxmlformats.org/officeDocument/2006/relationships/ctrlProp" Target="../ctrlProps/ctrlProp1408.xml"/><Relationship Id="rId180" Type="http://schemas.openxmlformats.org/officeDocument/2006/relationships/ctrlProp" Target="../ctrlProps/ctrlProp1579.xml"/><Relationship Id="rId210" Type="http://schemas.openxmlformats.org/officeDocument/2006/relationships/ctrlProp" Target="../ctrlProps/ctrlProp1609.xml"/><Relationship Id="rId215" Type="http://schemas.openxmlformats.org/officeDocument/2006/relationships/ctrlProp" Target="../ctrlProps/ctrlProp1614.xml"/><Relationship Id="rId236" Type="http://schemas.openxmlformats.org/officeDocument/2006/relationships/ctrlProp" Target="../ctrlProps/ctrlProp1635.xml"/><Relationship Id="rId257" Type="http://schemas.openxmlformats.org/officeDocument/2006/relationships/ctrlProp" Target="../ctrlProps/ctrlProp1656.xml"/><Relationship Id="rId278" Type="http://schemas.openxmlformats.org/officeDocument/2006/relationships/ctrlProp" Target="../ctrlProps/ctrlProp1677.xml"/><Relationship Id="rId26" Type="http://schemas.openxmlformats.org/officeDocument/2006/relationships/ctrlProp" Target="../ctrlProps/ctrlProp1425.xml"/><Relationship Id="rId231" Type="http://schemas.openxmlformats.org/officeDocument/2006/relationships/ctrlProp" Target="../ctrlProps/ctrlProp1630.xml"/><Relationship Id="rId252" Type="http://schemas.openxmlformats.org/officeDocument/2006/relationships/ctrlProp" Target="../ctrlProps/ctrlProp1651.xml"/><Relationship Id="rId273" Type="http://schemas.openxmlformats.org/officeDocument/2006/relationships/ctrlProp" Target="../ctrlProps/ctrlProp1672.xml"/><Relationship Id="rId294" Type="http://schemas.openxmlformats.org/officeDocument/2006/relationships/ctrlProp" Target="../ctrlProps/ctrlProp1693.xml"/><Relationship Id="rId308" Type="http://schemas.openxmlformats.org/officeDocument/2006/relationships/ctrlProp" Target="../ctrlProps/ctrlProp1707.xml"/><Relationship Id="rId329" Type="http://schemas.openxmlformats.org/officeDocument/2006/relationships/ctrlProp" Target="../ctrlProps/ctrlProp1728.xml"/><Relationship Id="rId47" Type="http://schemas.openxmlformats.org/officeDocument/2006/relationships/ctrlProp" Target="../ctrlProps/ctrlProp1446.xml"/><Relationship Id="rId68" Type="http://schemas.openxmlformats.org/officeDocument/2006/relationships/ctrlProp" Target="../ctrlProps/ctrlProp1467.xml"/><Relationship Id="rId89" Type="http://schemas.openxmlformats.org/officeDocument/2006/relationships/ctrlProp" Target="../ctrlProps/ctrlProp1488.xml"/><Relationship Id="rId112" Type="http://schemas.openxmlformats.org/officeDocument/2006/relationships/ctrlProp" Target="../ctrlProps/ctrlProp1511.xml"/><Relationship Id="rId133" Type="http://schemas.openxmlformats.org/officeDocument/2006/relationships/ctrlProp" Target="../ctrlProps/ctrlProp1532.xml"/><Relationship Id="rId154" Type="http://schemas.openxmlformats.org/officeDocument/2006/relationships/ctrlProp" Target="../ctrlProps/ctrlProp1553.xml"/><Relationship Id="rId175" Type="http://schemas.openxmlformats.org/officeDocument/2006/relationships/ctrlProp" Target="../ctrlProps/ctrlProp1574.xml"/><Relationship Id="rId340" Type="http://schemas.openxmlformats.org/officeDocument/2006/relationships/ctrlProp" Target="../ctrlProps/ctrlProp1739.xml"/><Relationship Id="rId361" Type="http://schemas.openxmlformats.org/officeDocument/2006/relationships/ctrlProp" Target="../ctrlProps/ctrlProp1760.xml"/><Relationship Id="rId196" Type="http://schemas.openxmlformats.org/officeDocument/2006/relationships/ctrlProp" Target="../ctrlProps/ctrlProp1595.xml"/><Relationship Id="rId200" Type="http://schemas.openxmlformats.org/officeDocument/2006/relationships/ctrlProp" Target="../ctrlProps/ctrlProp1599.xml"/><Relationship Id="rId16" Type="http://schemas.openxmlformats.org/officeDocument/2006/relationships/ctrlProp" Target="../ctrlProps/ctrlProp1415.xml"/><Relationship Id="rId221" Type="http://schemas.openxmlformats.org/officeDocument/2006/relationships/ctrlProp" Target="../ctrlProps/ctrlProp1620.xml"/><Relationship Id="rId242" Type="http://schemas.openxmlformats.org/officeDocument/2006/relationships/ctrlProp" Target="../ctrlProps/ctrlProp1641.xml"/><Relationship Id="rId263" Type="http://schemas.openxmlformats.org/officeDocument/2006/relationships/ctrlProp" Target="../ctrlProps/ctrlProp1662.xml"/><Relationship Id="rId284" Type="http://schemas.openxmlformats.org/officeDocument/2006/relationships/ctrlProp" Target="../ctrlProps/ctrlProp1683.xml"/><Relationship Id="rId319" Type="http://schemas.openxmlformats.org/officeDocument/2006/relationships/ctrlProp" Target="../ctrlProps/ctrlProp1718.xml"/><Relationship Id="rId37" Type="http://schemas.openxmlformats.org/officeDocument/2006/relationships/ctrlProp" Target="../ctrlProps/ctrlProp1436.xml"/><Relationship Id="rId58" Type="http://schemas.openxmlformats.org/officeDocument/2006/relationships/ctrlProp" Target="../ctrlProps/ctrlProp1457.xml"/><Relationship Id="rId79" Type="http://schemas.openxmlformats.org/officeDocument/2006/relationships/ctrlProp" Target="../ctrlProps/ctrlProp1478.xml"/><Relationship Id="rId102" Type="http://schemas.openxmlformats.org/officeDocument/2006/relationships/ctrlProp" Target="../ctrlProps/ctrlProp1501.xml"/><Relationship Id="rId123" Type="http://schemas.openxmlformats.org/officeDocument/2006/relationships/ctrlProp" Target="../ctrlProps/ctrlProp1522.xml"/><Relationship Id="rId144" Type="http://schemas.openxmlformats.org/officeDocument/2006/relationships/ctrlProp" Target="../ctrlProps/ctrlProp1543.xml"/><Relationship Id="rId330" Type="http://schemas.openxmlformats.org/officeDocument/2006/relationships/ctrlProp" Target="../ctrlProps/ctrlProp1729.xml"/><Relationship Id="rId90" Type="http://schemas.openxmlformats.org/officeDocument/2006/relationships/ctrlProp" Target="../ctrlProps/ctrlProp1489.xml"/><Relationship Id="rId165" Type="http://schemas.openxmlformats.org/officeDocument/2006/relationships/ctrlProp" Target="../ctrlProps/ctrlProp1564.xml"/><Relationship Id="rId186" Type="http://schemas.openxmlformats.org/officeDocument/2006/relationships/ctrlProp" Target="../ctrlProps/ctrlProp1585.xml"/><Relationship Id="rId351" Type="http://schemas.openxmlformats.org/officeDocument/2006/relationships/ctrlProp" Target="../ctrlProps/ctrlProp1750.xml"/><Relationship Id="rId372" Type="http://schemas.openxmlformats.org/officeDocument/2006/relationships/ctrlProp" Target="../ctrlProps/ctrlProp1771.xml"/><Relationship Id="rId211" Type="http://schemas.openxmlformats.org/officeDocument/2006/relationships/ctrlProp" Target="../ctrlProps/ctrlProp1610.xml"/><Relationship Id="rId232" Type="http://schemas.openxmlformats.org/officeDocument/2006/relationships/ctrlProp" Target="../ctrlProps/ctrlProp1631.xml"/><Relationship Id="rId253" Type="http://schemas.openxmlformats.org/officeDocument/2006/relationships/ctrlProp" Target="../ctrlProps/ctrlProp1652.xml"/><Relationship Id="rId274" Type="http://schemas.openxmlformats.org/officeDocument/2006/relationships/ctrlProp" Target="../ctrlProps/ctrlProp1673.xml"/><Relationship Id="rId295" Type="http://schemas.openxmlformats.org/officeDocument/2006/relationships/ctrlProp" Target="../ctrlProps/ctrlProp1694.xml"/><Relationship Id="rId309" Type="http://schemas.openxmlformats.org/officeDocument/2006/relationships/ctrlProp" Target="../ctrlProps/ctrlProp1708.xml"/><Relationship Id="rId27" Type="http://schemas.openxmlformats.org/officeDocument/2006/relationships/ctrlProp" Target="../ctrlProps/ctrlProp1426.xml"/><Relationship Id="rId48" Type="http://schemas.openxmlformats.org/officeDocument/2006/relationships/ctrlProp" Target="../ctrlProps/ctrlProp1447.xml"/><Relationship Id="rId69" Type="http://schemas.openxmlformats.org/officeDocument/2006/relationships/ctrlProp" Target="../ctrlProps/ctrlProp1468.xml"/><Relationship Id="rId113" Type="http://schemas.openxmlformats.org/officeDocument/2006/relationships/ctrlProp" Target="../ctrlProps/ctrlProp1512.xml"/><Relationship Id="rId134" Type="http://schemas.openxmlformats.org/officeDocument/2006/relationships/ctrlProp" Target="../ctrlProps/ctrlProp1533.xml"/><Relationship Id="rId320" Type="http://schemas.openxmlformats.org/officeDocument/2006/relationships/ctrlProp" Target="../ctrlProps/ctrlProp1719.xml"/><Relationship Id="rId80" Type="http://schemas.openxmlformats.org/officeDocument/2006/relationships/ctrlProp" Target="../ctrlProps/ctrlProp1479.xml"/><Relationship Id="rId155" Type="http://schemas.openxmlformats.org/officeDocument/2006/relationships/ctrlProp" Target="../ctrlProps/ctrlProp1554.xml"/><Relationship Id="rId176" Type="http://schemas.openxmlformats.org/officeDocument/2006/relationships/ctrlProp" Target="../ctrlProps/ctrlProp1575.xml"/><Relationship Id="rId197" Type="http://schemas.openxmlformats.org/officeDocument/2006/relationships/ctrlProp" Target="../ctrlProps/ctrlProp1596.xml"/><Relationship Id="rId341" Type="http://schemas.openxmlformats.org/officeDocument/2006/relationships/ctrlProp" Target="../ctrlProps/ctrlProp1740.xml"/><Relationship Id="rId362" Type="http://schemas.openxmlformats.org/officeDocument/2006/relationships/ctrlProp" Target="../ctrlProps/ctrlProp1761.xml"/><Relationship Id="rId201" Type="http://schemas.openxmlformats.org/officeDocument/2006/relationships/ctrlProp" Target="../ctrlProps/ctrlProp1600.xml"/><Relationship Id="rId222" Type="http://schemas.openxmlformats.org/officeDocument/2006/relationships/ctrlProp" Target="../ctrlProps/ctrlProp1621.xml"/><Relationship Id="rId243" Type="http://schemas.openxmlformats.org/officeDocument/2006/relationships/ctrlProp" Target="../ctrlProps/ctrlProp1642.xml"/><Relationship Id="rId264" Type="http://schemas.openxmlformats.org/officeDocument/2006/relationships/ctrlProp" Target="../ctrlProps/ctrlProp1663.xml"/><Relationship Id="rId285" Type="http://schemas.openxmlformats.org/officeDocument/2006/relationships/ctrlProp" Target="../ctrlProps/ctrlProp1684.xml"/><Relationship Id="rId17" Type="http://schemas.openxmlformats.org/officeDocument/2006/relationships/ctrlProp" Target="../ctrlProps/ctrlProp1416.xml"/><Relationship Id="rId38" Type="http://schemas.openxmlformats.org/officeDocument/2006/relationships/ctrlProp" Target="../ctrlProps/ctrlProp1437.xml"/><Relationship Id="rId59" Type="http://schemas.openxmlformats.org/officeDocument/2006/relationships/ctrlProp" Target="../ctrlProps/ctrlProp1458.xml"/><Relationship Id="rId103" Type="http://schemas.openxmlformats.org/officeDocument/2006/relationships/ctrlProp" Target="../ctrlProps/ctrlProp1502.xml"/><Relationship Id="rId124" Type="http://schemas.openxmlformats.org/officeDocument/2006/relationships/ctrlProp" Target="../ctrlProps/ctrlProp1523.xml"/><Relationship Id="rId310" Type="http://schemas.openxmlformats.org/officeDocument/2006/relationships/ctrlProp" Target="../ctrlProps/ctrlProp1709.xml"/><Relationship Id="rId70" Type="http://schemas.openxmlformats.org/officeDocument/2006/relationships/ctrlProp" Target="../ctrlProps/ctrlProp1469.xml"/><Relationship Id="rId91" Type="http://schemas.openxmlformats.org/officeDocument/2006/relationships/ctrlProp" Target="../ctrlProps/ctrlProp1490.xml"/><Relationship Id="rId145" Type="http://schemas.openxmlformats.org/officeDocument/2006/relationships/ctrlProp" Target="../ctrlProps/ctrlProp1544.xml"/><Relationship Id="rId166" Type="http://schemas.openxmlformats.org/officeDocument/2006/relationships/ctrlProp" Target="../ctrlProps/ctrlProp1565.xml"/><Relationship Id="rId187" Type="http://schemas.openxmlformats.org/officeDocument/2006/relationships/ctrlProp" Target="../ctrlProps/ctrlProp1586.xml"/><Relationship Id="rId331" Type="http://schemas.openxmlformats.org/officeDocument/2006/relationships/ctrlProp" Target="../ctrlProps/ctrlProp1730.xml"/><Relationship Id="rId352" Type="http://schemas.openxmlformats.org/officeDocument/2006/relationships/ctrlProp" Target="../ctrlProps/ctrlProp1751.xml"/><Relationship Id="rId373" Type="http://schemas.openxmlformats.org/officeDocument/2006/relationships/ctrlProp" Target="../ctrlProps/ctrlProp1772.xml"/><Relationship Id="rId1" Type="http://schemas.openxmlformats.org/officeDocument/2006/relationships/printerSettings" Target="../printerSettings/printerSettings12.bin"/><Relationship Id="rId212" Type="http://schemas.openxmlformats.org/officeDocument/2006/relationships/ctrlProp" Target="../ctrlProps/ctrlProp1611.xml"/><Relationship Id="rId233" Type="http://schemas.openxmlformats.org/officeDocument/2006/relationships/ctrlProp" Target="../ctrlProps/ctrlProp1632.xml"/><Relationship Id="rId254" Type="http://schemas.openxmlformats.org/officeDocument/2006/relationships/ctrlProp" Target="../ctrlProps/ctrlProp1653.xml"/><Relationship Id="rId28" Type="http://schemas.openxmlformats.org/officeDocument/2006/relationships/ctrlProp" Target="../ctrlProps/ctrlProp1427.xml"/><Relationship Id="rId49" Type="http://schemas.openxmlformats.org/officeDocument/2006/relationships/ctrlProp" Target="../ctrlProps/ctrlProp1448.xml"/><Relationship Id="rId114" Type="http://schemas.openxmlformats.org/officeDocument/2006/relationships/ctrlProp" Target="../ctrlProps/ctrlProp1513.xml"/><Relationship Id="rId275" Type="http://schemas.openxmlformats.org/officeDocument/2006/relationships/ctrlProp" Target="../ctrlProps/ctrlProp1674.xml"/><Relationship Id="rId296" Type="http://schemas.openxmlformats.org/officeDocument/2006/relationships/ctrlProp" Target="../ctrlProps/ctrlProp1695.xml"/><Relationship Id="rId300" Type="http://schemas.openxmlformats.org/officeDocument/2006/relationships/ctrlProp" Target="../ctrlProps/ctrlProp1699.xml"/><Relationship Id="rId60" Type="http://schemas.openxmlformats.org/officeDocument/2006/relationships/ctrlProp" Target="../ctrlProps/ctrlProp1459.xml"/><Relationship Id="rId81" Type="http://schemas.openxmlformats.org/officeDocument/2006/relationships/ctrlProp" Target="../ctrlProps/ctrlProp1480.xml"/><Relationship Id="rId135" Type="http://schemas.openxmlformats.org/officeDocument/2006/relationships/ctrlProp" Target="../ctrlProps/ctrlProp1534.xml"/><Relationship Id="rId156" Type="http://schemas.openxmlformats.org/officeDocument/2006/relationships/ctrlProp" Target="../ctrlProps/ctrlProp1555.xml"/><Relationship Id="rId177" Type="http://schemas.openxmlformats.org/officeDocument/2006/relationships/ctrlProp" Target="../ctrlProps/ctrlProp1576.xml"/><Relationship Id="rId198" Type="http://schemas.openxmlformats.org/officeDocument/2006/relationships/ctrlProp" Target="../ctrlProps/ctrlProp1597.xml"/><Relationship Id="rId321" Type="http://schemas.openxmlformats.org/officeDocument/2006/relationships/ctrlProp" Target="../ctrlProps/ctrlProp1720.xml"/><Relationship Id="rId342" Type="http://schemas.openxmlformats.org/officeDocument/2006/relationships/ctrlProp" Target="../ctrlProps/ctrlProp1741.xml"/><Relationship Id="rId363" Type="http://schemas.openxmlformats.org/officeDocument/2006/relationships/ctrlProp" Target="../ctrlProps/ctrlProp1762.xml"/><Relationship Id="rId202" Type="http://schemas.openxmlformats.org/officeDocument/2006/relationships/ctrlProp" Target="../ctrlProps/ctrlProp1601.xml"/><Relationship Id="rId223" Type="http://schemas.openxmlformats.org/officeDocument/2006/relationships/ctrlProp" Target="../ctrlProps/ctrlProp1622.xml"/><Relationship Id="rId244" Type="http://schemas.openxmlformats.org/officeDocument/2006/relationships/ctrlProp" Target="../ctrlProps/ctrlProp1643.xml"/><Relationship Id="rId18" Type="http://schemas.openxmlformats.org/officeDocument/2006/relationships/ctrlProp" Target="../ctrlProps/ctrlProp1417.xml"/><Relationship Id="rId39" Type="http://schemas.openxmlformats.org/officeDocument/2006/relationships/ctrlProp" Target="../ctrlProps/ctrlProp1438.xml"/><Relationship Id="rId265" Type="http://schemas.openxmlformats.org/officeDocument/2006/relationships/ctrlProp" Target="../ctrlProps/ctrlProp1664.xml"/><Relationship Id="rId286" Type="http://schemas.openxmlformats.org/officeDocument/2006/relationships/ctrlProp" Target="../ctrlProps/ctrlProp1685.xml"/><Relationship Id="rId50" Type="http://schemas.openxmlformats.org/officeDocument/2006/relationships/ctrlProp" Target="../ctrlProps/ctrlProp1449.xml"/><Relationship Id="rId104" Type="http://schemas.openxmlformats.org/officeDocument/2006/relationships/ctrlProp" Target="../ctrlProps/ctrlProp1503.xml"/><Relationship Id="rId125" Type="http://schemas.openxmlformats.org/officeDocument/2006/relationships/ctrlProp" Target="../ctrlProps/ctrlProp1524.xml"/><Relationship Id="rId146" Type="http://schemas.openxmlformats.org/officeDocument/2006/relationships/ctrlProp" Target="../ctrlProps/ctrlProp1545.xml"/><Relationship Id="rId167" Type="http://schemas.openxmlformats.org/officeDocument/2006/relationships/ctrlProp" Target="../ctrlProps/ctrlProp1566.xml"/><Relationship Id="rId188" Type="http://schemas.openxmlformats.org/officeDocument/2006/relationships/ctrlProp" Target="../ctrlProps/ctrlProp1587.xml"/><Relationship Id="rId311" Type="http://schemas.openxmlformats.org/officeDocument/2006/relationships/ctrlProp" Target="../ctrlProps/ctrlProp1710.xml"/><Relationship Id="rId332" Type="http://schemas.openxmlformats.org/officeDocument/2006/relationships/ctrlProp" Target="../ctrlProps/ctrlProp1731.xml"/><Relationship Id="rId353" Type="http://schemas.openxmlformats.org/officeDocument/2006/relationships/ctrlProp" Target="../ctrlProps/ctrlProp1752.xml"/><Relationship Id="rId374" Type="http://schemas.openxmlformats.org/officeDocument/2006/relationships/ctrlProp" Target="../ctrlProps/ctrlProp1773.xml"/><Relationship Id="rId71" Type="http://schemas.openxmlformats.org/officeDocument/2006/relationships/ctrlProp" Target="../ctrlProps/ctrlProp1470.xml"/><Relationship Id="rId92" Type="http://schemas.openxmlformats.org/officeDocument/2006/relationships/ctrlProp" Target="../ctrlProps/ctrlProp1491.xml"/><Relationship Id="rId213" Type="http://schemas.openxmlformats.org/officeDocument/2006/relationships/ctrlProp" Target="../ctrlProps/ctrlProp1612.xml"/><Relationship Id="rId234" Type="http://schemas.openxmlformats.org/officeDocument/2006/relationships/ctrlProp" Target="../ctrlProps/ctrlProp1633.xml"/><Relationship Id="rId2" Type="http://schemas.openxmlformats.org/officeDocument/2006/relationships/drawing" Target="../drawings/drawing15.xml"/><Relationship Id="rId29" Type="http://schemas.openxmlformats.org/officeDocument/2006/relationships/ctrlProp" Target="../ctrlProps/ctrlProp1428.xml"/><Relationship Id="rId255" Type="http://schemas.openxmlformats.org/officeDocument/2006/relationships/ctrlProp" Target="../ctrlProps/ctrlProp1654.xml"/><Relationship Id="rId276" Type="http://schemas.openxmlformats.org/officeDocument/2006/relationships/ctrlProp" Target="../ctrlProps/ctrlProp1675.xml"/><Relationship Id="rId297" Type="http://schemas.openxmlformats.org/officeDocument/2006/relationships/ctrlProp" Target="../ctrlProps/ctrlProp1696.xml"/><Relationship Id="rId40" Type="http://schemas.openxmlformats.org/officeDocument/2006/relationships/ctrlProp" Target="../ctrlProps/ctrlProp1439.xml"/><Relationship Id="rId115" Type="http://schemas.openxmlformats.org/officeDocument/2006/relationships/ctrlProp" Target="../ctrlProps/ctrlProp1514.xml"/><Relationship Id="rId136" Type="http://schemas.openxmlformats.org/officeDocument/2006/relationships/ctrlProp" Target="../ctrlProps/ctrlProp1535.xml"/><Relationship Id="rId157" Type="http://schemas.openxmlformats.org/officeDocument/2006/relationships/ctrlProp" Target="../ctrlProps/ctrlProp1556.xml"/><Relationship Id="rId178" Type="http://schemas.openxmlformats.org/officeDocument/2006/relationships/ctrlProp" Target="../ctrlProps/ctrlProp1577.xml"/><Relationship Id="rId301" Type="http://schemas.openxmlformats.org/officeDocument/2006/relationships/ctrlProp" Target="../ctrlProps/ctrlProp1700.xml"/><Relationship Id="rId322" Type="http://schemas.openxmlformats.org/officeDocument/2006/relationships/ctrlProp" Target="../ctrlProps/ctrlProp1721.xml"/><Relationship Id="rId343" Type="http://schemas.openxmlformats.org/officeDocument/2006/relationships/ctrlProp" Target="../ctrlProps/ctrlProp1742.xml"/><Relationship Id="rId364" Type="http://schemas.openxmlformats.org/officeDocument/2006/relationships/ctrlProp" Target="../ctrlProps/ctrlProp1763.xml"/><Relationship Id="rId61" Type="http://schemas.openxmlformats.org/officeDocument/2006/relationships/ctrlProp" Target="../ctrlProps/ctrlProp1460.xml"/><Relationship Id="rId82" Type="http://schemas.openxmlformats.org/officeDocument/2006/relationships/ctrlProp" Target="../ctrlProps/ctrlProp1481.xml"/><Relationship Id="rId199" Type="http://schemas.openxmlformats.org/officeDocument/2006/relationships/ctrlProp" Target="../ctrlProps/ctrlProp1598.xml"/><Relationship Id="rId203" Type="http://schemas.openxmlformats.org/officeDocument/2006/relationships/ctrlProp" Target="../ctrlProps/ctrlProp1602.xml"/><Relationship Id="rId19" Type="http://schemas.openxmlformats.org/officeDocument/2006/relationships/ctrlProp" Target="../ctrlProps/ctrlProp1418.xml"/><Relationship Id="rId224" Type="http://schemas.openxmlformats.org/officeDocument/2006/relationships/ctrlProp" Target="../ctrlProps/ctrlProp1623.xml"/><Relationship Id="rId245" Type="http://schemas.openxmlformats.org/officeDocument/2006/relationships/ctrlProp" Target="../ctrlProps/ctrlProp1644.xml"/><Relationship Id="rId266" Type="http://schemas.openxmlformats.org/officeDocument/2006/relationships/ctrlProp" Target="../ctrlProps/ctrlProp1665.xml"/><Relationship Id="rId287" Type="http://schemas.openxmlformats.org/officeDocument/2006/relationships/ctrlProp" Target="../ctrlProps/ctrlProp1686.xml"/><Relationship Id="rId30" Type="http://schemas.openxmlformats.org/officeDocument/2006/relationships/ctrlProp" Target="../ctrlProps/ctrlProp1429.xml"/><Relationship Id="rId105" Type="http://schemas.openxmlformats.org/officeDocument/2006/relationships/ctrlProp" Target="../ctrlProps/ctrlProp1504.xml"/><Relationship Id="rId126" Type="http://schemas.openxmlformats.org/officeDocument/2006/relationships/ctrlProp" Target="../ctrlProps/ctrlProp1525.xml"/><Relationship Id="rId147" Type="http://schemas.openxmlformats.org/officeDocument/2006/relationships/ctrlProp" Target="../ctrlProps/ctrlProp1546.xml"/><Relationship Id="rId168" Type="http://schemas.openxmlformats.org/officeDocument/2006/relationships/ctrlProp" Target="../ctrlProps/ctrlProp1567.xml"/><Relationship Id="rId312" Type="http://schemas.openxmlformats.org/officeDocument/2006/relationships/ctrlProp" Target="../ctrlProps/ctrlProp1711.xml"/><Relationship Id="rId333" Type="http://schemas.openxmlformats.org/officeDocument/2006/relationships/ctrlProp" Target="../ctrlProps/ctrlProp1732.xml"/><Relationship Id="rId354" Type="http://schemas.openxmlformats.org/officeDocument/2006/relationships/ctrlProp" Target="../ctrlProps/ctrlProp1753.xml"/><Relationship Id="rId51" Type="http://schemas.openxmlformats.org/officeDocument/2006/relationships/ctrlProp" Target="../ctrlProps/ctrlProp1450.xml"/><Relationship Id="rId72" Type="http://schemas.openxmlformats.org/officeDocument/2006/relationships/ctrlProp" Target="../ctrlProps/ctrlProp1471.xml"/><Relationship Id="rId93" Type="http://schemas.openxmlformats.org/officeDocument/2006/relationships/ctrlProp" Target="../ctrlProps/ctrlProp1492.xml"/><Relationship Id="rId189" Type="http://schemas.openxmlformats.org/officeDocument/2006/relationships/ctrlProp" Target="../ctrlProps/ctrlProp1588.xml"/><Relationship Id="rId375" Type="http://schemas.openxmlformats.org/officeDocument/2006/relationships/ctrlProp" Target="../ctrlProps/ctrlProp1774.xml"/><Relationship Id="rId3" Type="http://schemas.openxmlformats.org/officeDocument/2006/relationships/vmlDrawing" Target="../drawings/vmlDrawing11.vml"/><Relationship Id="rId214" Type="http://schemas.openxmlformats.org/officeDocument/2006/relationships/ctrlProp" Target="../ctrlProps/ctrlProp1613.xml"/><Relationship Id="rId235" Type="http://schemas.openxmlformats.org/officeDocument/2006/relationships/ctrlProp" Target="../ctrlProps/ctrlProp1634.xml"/><Relationship Id="rId256" Type="http://schemas.openxmlformats.org/officeDocument/2006/relationships/ctrlProp" Target="../ctrlProps/ctrlProp1655.xml"/><Relationship Id="rId277" Type="http://schemas.openxmlformats.org/officeDocument/2006/relationships/ctrlProp" Target="../ctrlProps/ctrlProp1676.xml"/><Relationship Id="rId298" Type="http://schemas.openxmlformats.org/officeDocument/2006/relationships/ctrlProp" Target="../ctrlProps/ctrlProp1697.xml"/><Relationship Id="rId116" Type="http://schemas.openxmlformats.org/officeDocument/2006/relationships/ctrlProp" Target="../ctrlProps/ctrlProp1515.xml"/><Relationship Id="rId137" Type="http://schemas.openxmlformats.org/officeDocument/2006/relationships/ctrlProp" Target="../ctrlProps/ctrlProp1536.xml"/><Relationship Id="rId158" Type="http://schemas.openxmlformats.org/officeDocument/2006/relationships/ctrlProp" Target="../ctrlProps/ctrlProp1557.xml"/><Relationship Id="rId302" Type="http://schemas.openxmlformats.org/officeDocument/2006/relationships/ctrlProp" Target="../ctrlProps/ctrlProp1701.xml"/><Relationship Id="rId323" Type="http://schemas.openxmlformats.org/officeDocument/2006/relationships/ctrlProp" Target="../ctrlProps/ctrlProp1722.xml"/><Relationship Id="rId344" Type="http://schemas.openxmlformats.org/officeDocument/2006/relationships/ctrlProp" Target="../ctrlProps/ctrlProp1743.xml"/><Relationship Id="rId20" Type="http://schemas.openxmlformats.org/officeDocument/2006/relationships/ctrlProp" Target="../ctrlProps/ctrlProp1419.xml"/><Relationship Id="rId41" Type="http://schemas.openxmlformats.org/officeDocument/2006/relationships/ctrlProp" Target="../ctrlProps/ctrlProp1440.xml"/><Relationship Id="rId62" Type="http://schemas.openxmlformats.org/officeDocument/2006/relationships/ctrlProp" Target="../ctrlProps/ctrlProp1461.xml"/><Relationship Id="rId83" Type="http://schemas.openxmlformats.org/officeDocument/2006/relationships/ctrlProp" Target="../ctrlProps/ctrlProp1482.xml"/><Relationship Id="rId179" Type="http://schemas.openxmlformats.org/officeDocument/2006/relationships/ctrlProp" Target="../ctrlProps/ctrlProp1578.xml"/><Relationship Id="rId365" Type="http://schemas.openxmlformats.org/officeDocument/2006/relationships/ctrlProp" Target="../ctrlProps/ctrlProp1764.xml"/><Relationship Id="rId190" Type="http://schemas.openxmlformats.org/officeDocument/2006/relationships/ctrlProp" Target="../ctrlProps/ctrlProp1589.xml"/><Relationship Id="rId204" Type="http://schemas.openxmlformats.org/officeDocument/2006/relationships/ctrlProp" Target="../ctrlProps/ctrlProp1603.xml"/><Relationship Id="rId225" Type="http://schemas.openxmlformats.org/officeDocument/2006/relationships/ctrlProp" Target="../ctrlProps/ctrlProp1624.xml"/><Relationship Id="rId246" Type="http://schemas.openxmlformats.org/officeDocument/2006/relationships/ctrlProp" Target="../ctrlProps/ctrlProp1645.xml"/><Relationship Id="rId267" Type="http://schemas.openxmlformats.org/officeDocument/2006/relationships/ctrlProp" Target="../ctrlProps/ctrlProp1666.xml"/><Relationship Id="rId288" Type="http://schemas.openxmlformats.org/officeDocument/2006/relationships/ctrlProp" Target="../ctrlProps/ctrlProp1687.xml"/><Relationship Id="rId106" Type="http://schemas.openxmlformats.org/officeDocument/2006/relationships/ctrlProp" Target="../ctrlProps/ctrlProp1505.xml"/><Relationship Id="rId127" Type="http://schemas.openxmlformats.org/officeDocument/2006/relationships/ctrlProp" Target="../ctrlProps/ctrlProp1526.xml"/><Relationship Id="rId313" Type="http://schemas.openxmlformats.org/officeDocument/2006/relationships/ctrlProp" Target="../ctrlProps/ctrlProp1712.xml"/><Relationship Id="rId10" Type="http://schemas.openxmlformats.org/officeDocument/2006/relationships/ctrlProp" Target="../ctrlProps/ctrlProp1409.xml"/><Relationship Id="rId31" Type="http://schemas.openxmlformats.org/officeDocument/2006/relationships/ctrlProp" Target="../ctrlProps/ctrlProp1430.xml"/><Relationship Id="rId52" Type="http://schemas.openxmlformats.org/officeDocument/2006/relationships/ctrlProp" Target="../ctrlProps/ctrlProp1451.xml"/><Relationship Id="rId73" Type="http://schemas.openxmlformats.org/officeDocument/2006/relationships/ctrlProp" Target="../ctrlProps/ctrlProp1472.xml"/><Relationship Id="rId94" Type="http://schemas.openxmlformats.org/officeDocument/2006/relationships/ctrlProp" Target="../ctrlProps/ctrlProp1493.xml"/><Relationship Id="rId148" Type="http://schemas.openxmlformats.org/officeDocument/2006/relationships/ctrlProp" Target="../ctrlProps/ctrlProp1547.xml"/><Relationship Id="rId169" Type="http://schemas.openxmlformats.org/officeDocument/2006/relationships/ctrlProp" Target="../ctrlProps/ctrlProp1568.xml"/><Relationship Id="rId334" Type="http://schemas.openxmlformats.org/officeDocument/2006/relationships/ctrlProp" Target="../ctrlProps/ctrlProp1733.xml"/><Relationship Id="rId355" Type="http://schemas.openxmlformats.org/officeDocument/2006/relationships/ctrlProp" Target="../ctrlProps/ctrlProp1754.xml"/><Relationship Id="rId376" Type="http://schemas.openxmlformats.org/officeDocument/2006/relationships/ctrlProp" Target="../ctrlProps/ctrlProp1775.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787.xml"/><Relationship Id="rId18" Type="http://schemas.openxmlformats.org/officeDocument/2006/relationships/ctrlProp" Target="../ctrlProps/ctrlProp1792.xml"/><Relationship Id="rId26" Type="http://schemas.openxmlformats.org/officeDocument/2006/relationships/ctrlProp" Target="../ctrlProps/ctrlProp1800.xml"/><Relationship Id="rId39" Type="http://schemas.openxmlformats.org/officeDocument/2006/relationships/ctrlProp" Target="../ctrlProps/ctrlProp1813.xml"/><Relationship Id="rId21" Type="http://schemas.openxmlformats.org/officeDocument/2006/relationships/ctrlProp" Target="../ctrlProps/ctrlProp1795.xml"/><Relationship Id="rId34" Type="http://schemas.openxmlformats.org/officeDocument/2006/relationships/ctrlProp" Target="../ctrlProps/ctrlProp1808.xml"/><Relationship Id="rId42" Type="http://schemas.openxmlformats.org/officeDocument/2006/relationships/ctrlProp" Target="../ctrlProps/ctrlProp1816.xml"/><Relationship Id="rId47" Type="http://schemas.openxmlformats.org/officeDocument/2006/relationships/ctrlProp" Target="../ctrlProps/ctrlProp1821.xml"/><Relationship Id="rId50" Type="http://schemas.openxmlformats.org/officeDocument/2006/relationships/ctrlProp" Target="../ctrlProps/ctrlProp1824.xml"/><Relationship Id="rId55" Type="http://schemas.openxmlformats.org/officeDocument/2006/relationships/ctrlProp" Target="../ctrlProps/ctrlProp1829.xml"/><Relationship Id="rId63" Type="http://schemas.openxmlformats.org/officeDocument/2006/relationships/ctrlProp" Target="../ctrlProps/ctrlProp1837.xml"/><Relationship Id="rId68" Type="http://schemas.openxmlformats.org/officeDocument/2006/relationships/ctrlProp" Target="../ctrlProps/ctrlProp1842.xml"/><Relationship Id="rId76" Type="http://schemas.openxmlformats.org/officeDocument/2006/relationships/ctrlProp" Target="../ctrlProps/ctrlProp1850.xml"/><Relationship Id="rId84" Type="http://schemas.openxmlformats.org/officeDocument/2006/relationships/ctrlProp" Target="../ctrlProps/ctrlProp1858.xml"/><Relationship Id="rId7" Type="http://schemas.openxmlformats.org/officeDocument/2006/relationships/ctrlProp" Target="../ctrlProps/ctrlProp1781.xml"/><Relationship Id="rId71" Type="http://schemas.openxmlformats.org/officeDocument/2006/relationships/ctrlProp" Target="../ctrlProps/ctrlProp1845.xml"/><Relationship Id="rId2" Type="http://schemas.openxmlformats.org/officeDocument/2006/relationships/drawing" Target="../drawings/drawing16.xml"/><Relationship Id="rId16" Type="http://schemas.openxmlformats.org/officeDocument/2006/relationships/ctrlProp" Target="../ctrlProps/ctrlProp1790.xml"/><Relationship Id="rId29" Type="http://schemas.openxmlformats.org/officeDocument/2006/relationships/ctrlProp" Target="../ctrlProps/ctrlProp1803.xml"/><Relationship Id="rId11" Type="http://schemas.openxmlformats.org/officeDocument/2006/relationships/ctrlProp" Target="../ctrlProps/ctrlProp1785.xml"/><Relationship Id="rId24" Type="http://schemas.openxmlformats.org/officeDocument/2006/relationships/ctrlProp" Target="../ctrlProps/ctrlProp1798.xml"/><Relationship Id="rId32" Type="http://schemas.openxmlformats.org/officeDocument/2006/relationships/ctrlProp" Target="../ctrlProps/ctrlProp1806.xml"/><Relationship Id="rId37" Type="http://schemas.openxmlformats.org/officeDocument/2006/relationships/ctrlProp" Target="../ctrlProps/ctrlProp1811.xml"/><Relationship Id="rId40" Type="http://schemas.openxmlformats.org/officeDocument/2006/relationships/ctrlProp" Target="../ctrlProps/ctrlProp1814.xml"/><Relationship Id="rId45" Type="http://schemas.openxmlformats.org/officeDocument/2006/relationships/ctrlProp" Target="../ctrlProps/ctrlProp1819.xml"/><Relationship Id="rId53" Type="http://schemas.openxmlformats.org/officeDocument/2006/relationships/ctrlProp" Target="../ctrlProps/ctrlProp1827.xml"/><Relationship Id="rId58" Type="http://schemas.openxmlformats.org/officeDocument/2006/relationships/ctrlProp" Target="../ctrlProps/ctrlProp1832.xml"/><Relationship Id="rId66" Type="http://schemas.openxmlformats.org/officeDocument/2006/relationships/ctrlProp" Target="../ctrlProps/ctrlProp1840.xml"/><Relationship Id="rId74" Type="http://schemas.openxmlformats.org/officeDocument/2006/relationships/ctrlProp" Target="../ctrlProps/ctrlProp1848.xml"/><Relationship Id="rId79" Type="http://schemas.openxmlformats.org/officeDocument/2006/relationships/ctrlProp" Target="../ctrlProps/ctrlProp1853.xml"/><Relationship Id="rId87" Type="http://schemas.openxmlformats.org/officeDocument/2006/relationships/ctrlProp" Target="../ctrlProps/ctrlProp1861.xml"/><Relationship Id="rId5" Type="http://schemas.openxmlformats.org/officeDocument/2006/relationships/ctrlProp" Target="../ctrlProps/ctrlProp1779.xml"/><Relationship Id="rId61" Type="http://schemas.openxmlformats.org/officeDocument/2006/relationships/ctrlProp" Target="../ctrlProps/ctrlProp1835.xml"/><Relationship Id="rId82" Type="http://schemas.openxmlformats.org/officeDocument/2006/relationships/ctrlProp" Target="../ctrlProps/ctrlProp1856.xml"/><Relationship Id="rId19" Type="http://schemas.openxmlformats.org/officeDocument/2006/relationships/ctrlProp" Target="../ctrlProps/ctrlProp1793.xml"/><Relationship Id="rId4" Type="http://schemas.openxmlformats.org/officeDocument/2006/relationships/ctrlProp" Target="../ctrlProps/ctrlProp1778.xml"/><Relationship Id="rId9" Type="http://schemas.openxmlformats.org/officeDocument/2006/relationships/ctrlProp" Target="../ctrlProps/ctrlProp1783.xml"/><Relationship Id="rId14" Type="http://schemas.openxmlformats.org/officeDocument/2006/relationships/ctrlProp" Target="../ctrlProps/ctrlProp1788.xml"/><Relationship Id="rId22" Type="http://schemas.openxmlformats.org/officeDocument/2006/relationships/ctrlProp" Target="../ctrlProps/ctrlProp1796.xml"/><Relationship Id="rId27" Type="http://schemas.openxmlformats.org/officeDocument/2006/relationships/ctrlProp" Target="../ctrlProps/ctrlProp1801.xml"/><Relationship Id="rId30" Type="http://schemas.openxmlformats.org/officeDocument/2006/relationships/ctrlProp" Target="../ctrlProps/ctrlProp1804.xml"/><Relationship Id="rId35" Type="http://schemas.openxmlformats.org/officeDocument/2006/relationships/ctrlProp" Target="../ctrlProps/ctrlProp1809.xml"/><Relationship Id="rId43" Type="http://schemas.openxmlformats.org/officeDocument/2006/relationships/ctrlProp" Target="../ctrlProps/ctrlProp1817.xml"/><Relationship Id="rId48" Type="http://schemas.openxmlformats.org/officeDocument/2006/relationships/ctrlProp" Target="../ctrlProps/ctrlProp1822.xml"/><Relationship Id="rId56" Type="http://schemas.openxmlformats.org/officeDocument/2006/relationships/ctrlProp" Target="../ctrlProps/ctrlProp1830.xml"/><Relationship Id="rId64" Type="http://schemas.openxmlformats.org/officeDocument/2006/relationships/ctrlProp" Target="../ctrlProps/ctrlProp1838.xml"/><Relationship Id="rId69" Type="http://schemas.openxmlformats.org/officeDocument/2006/relationships/ctrlProp" Target="../ctrlProps/ctrlProp1843.xml"/><Relationship Id="rId77" Type="http://schemas.openxmlformats.org/officeDocument/2006/relationships/ctrlProp" Target="../ctrlProps/ctrlProp1851.xml"/><Relationship Id="rId8" Type="http://schemas.openxmlformats.org/officeDocument/2006/relationships/ctrlProp" Target="../ctrlProps/ctrlProp1782.xml"/><Relationship Id="rId51" Type="http://schemas.openxmlformats.org/officeDocument/2006/relationships/ctrlProp" Target="../ctrlProps/ctrlProp1825.xml"/><Relationship Id="rId72" Type="http://schemas.openxmlformats.org/officeDocument/2006/relationships/ctrlProp" Target="../ctrlProps/ctrlProp1846.xml"/><Relationship Id="rId80" Type="http://schemas.openxmlformats.org/officeDocument/2006/relationships/ctrlProp" Target="../ctrlProps/ctrlProp1854.xml"/><Relationship Id="rId85" Type="http://schemas.openxmlformats.org/officeDocument/2006/relationships/ctrlProp" Target="../ctrlProps/ctrlProp1859.xml"/><Relationship Id="rId3" Type="http://schemas.openxmlformats.org/officeDocument/2006/relationships/vmlDrawing" Target="../drawings/vmlDrawing12.vml"/><Relationship Id="rId12" Type="http://schemas.openxmlformats.org/officeDocument/2006/relationships/ctrlProp" Target="../ctrlProps/ctrlProp1786.xml"/><Relationship Id="rId17" Type="http://schemas.openxmlformats.org/officeDocument/2006/relationships/ctrlProp" Target="../ctrlProps/ctrlProp1791.xml"/><Relationship Id="rId25" Type="http://schemas.openxmlformats.org/officeDocument/2006/relationships/ctrlProp" Target="../ctrlProps/ctrlProp1799.xml"/><Relationship Id="rId33" Type="http://schemas.openxmlformats.org/officeDocument/2006/relationships/ctrlProp" Target="../ctrlProps/ctrlProp1807.xml"/><Relationship Id="rId38" Type="http://schemas.openxmlformats.org/officeDocument/2006/relationships/ctrlProp" Target="../ctrlProps/ctrlProp1812.xml"/><Relationship Id="rId46" Type="http://schemas.openxmlformats.org/officeDocument/2006/relationships/ctrlProp" Target="../ctrlProps/ctrlProp1820.xml"/><Relationship Id="rId59" Type="http://schemas.openxmlformats.org/officeDocument/2006/relationships/ctrlProp" Target="../ctrlProps/ctrlProp1833.xml"/><Relationship Id="rId67" Type="http://schemas.openxmlformats.org/officeDocument/2006/relationships/ctrlProp" Target="../ctrlProps/ctrlProp1841.xml"/><Relationship Id="rId20" Type="http://schemas.openxmlformats.org/officeDocument/2006/relationships/ctrlProp" Target="../ctrlProps/ctrlProp1794.xml"/><Relationship Id="rId41" Type="http://schemas.openxmlformats.org/officeDocument/2006/relationships/ctrlProp" Target="../ctrlProps/ctrlProp1815.xml"/><Relationship Id="rId54" Type="http://schemas.openxmlformats.org/officeDocument/2006/relationships/ctrlProp" Target="../ctrlProps/ctrlProp1828.xml"/><Relationship Id="rId62" Type="http://schemas.openxmlformats.org/officeDocument/2006/relationships/ctrlProp" Target="../ctrlProps/ctrlProp1836.xml"/><Relationship Id="rId70" Type="http://schemas.openxmlformats.org/officeDocument/2006/relationships/ctrlProp" Target="../ctrlProps/ctrlProp1844.xml"/><Relationship Id="rId75" Type="http://schemas.openxmlformats.org/officeDocument/2006/relationships/ctrlProp" Target="../ctrlProps/ctrlProp1849.xml"/><Relationship Id="rId83" Type="http://schemas.openxmlformats.org/officeDocument/2006/relationships/ctrlProp" Target="../ctrlProps/ctrlProp1857.xml"/><Relationship Id="rId88" Type="http://schemas.openxmlformats.org/officeDocument/2006/relationships/ctrlProp" Target="../ctrlProps/ctrlProp1862.xml"/><Relationship Id="rId1" Type="http://schemas.openxmlformats.org/officeDocument/2006/relationships/printerSettings" Target="../printerSettings/printerSettings13.bin"/><Relationship Id="rId6" Type="http://schemas.openxmlformats.org/officeDocument/2006/relationships/ctrlProp" Target="../ctrlProps/ctrlProp1780.xml"/><Relationship Id="rId15" Type="http://schemas.openxmlformats.org/officeDocument/2006/relationships/ctrlProp" Target="../ctrlProps/ctrlProp1789.xml"/><Relationship Id="rId23" Type="http://schemas.openxmlformats.org/officeDocument/2006/relationships/ctrlProp" Target="../ctrlProps/ctrlProp1797.xml"/><Relationship Id="rId28" Type="http://schemas.openxmlformats.org/officeDocument/2006/relationships/ctrlProp" Target="../ctrlProps/ctrlProp1802.xml"/><Relationship Id="rId36" Type="http://schemas.openxmlformats.org/officeDocument/2006/relationships/ctrlProp" Target="../ctrlProps/ctrlProp1810.xml"/><Relationship Id="rId49" Type="http://schemas.openxmlformats.org/officeDocument/2006/relationships/ctrlProp" Target="../ctrlProps/ctrlProp1823.xml"/><Relationship Id="rId57" Type="http://schemas.openxmlformats.org/officeDocument/2006/relationships/ctrlProp" Target="../ctrlProps/ctrlProp1831.xml"/><Relationship Id="rId10" Type="http://schemas.openxmlformats.org/officeDocument/2006/relationships/ctrlProp" Target="../ctrlProps/ctrlProp1784.xml"/><Relationship Id="rId31" Type="http://schemas.openxmlformats.org/officeDocument/2006/relationships/ctrlProp" Target="../ctrlProps/ctrlProp1805.xml"/><Relationship Id="rId44" Type="http://schemas.openxmlformats.org/officeDocument/2006/relationships/ctrlProp" Target="../ctrlProps/ctrlProp1818.xml"/><Relationship Id="rId52" Type="http://schemas.openxmlformats.org/officeDocument/2006/relationships/ctrlProp" Target="../ctrlProps/ctrlProp1826.xml"/><Relationship Id="rId60" Type="http://schemas.openxmlformats.org/officeDocument/2006/relationships/ctrlProp" Target="../ctrlProps/ctrlProp1834.xml"/><Relationship Id="rId65" Type="http://schemas.openxmlformats.org/officeDocument/2006/relationships/ctrlProp" Target="../ctrlProps/ctrlProp1839.xml"/><Relationship Id="rId73" Type="http://schemas.openxmlformats.org/officeDocument/2006/relationships/ctrlProp" Target="../ctrlProps/ctrlProp1847.xml"/><Relationship Id="rId78" Type="http://schemas.openxmlformats.org/officeDocument/2006/relationships/ctrlProp" Target="../ctrlProps/ctrlProp1852.xml"/><Relationship Id="rId81" Type="http://schemas.openxmlformats.org/officeDocument/2006/relationships/ctrlProp" Target="../ctrlProps/ctrlProp1855.xml"/><Relationship Id="rId86" Type="http://schemas.openxmlformats.org/officeDocument/2006/relationships/ctrlProp" Target="../ctrlProps/ctrlProp1860.xml"/></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1885.xml"/><Relationship Id="rId117" Type="http://schemas.openxmlformats.org/officeDocument/2006/relationships/ctrlProp" Target="../ctrlProps/ctrlProp1976.xml"/><Relationship Id="rId21" Type="http://schemas.openxmlformats.org/officeDocument/2006/relationships/ctrlProp" Target="../ctrlProps/ctrlProp1880.xml"/><Relationship Id="rId42" Type="http://schemas.openxmlformats.org/officeDocument/2006/relationships/ctrlProp" Target="../ctrlProps/ctrlProp1901.xml"/><Relationship Id="rId47" Type="http://schemas.openxmlformats.org/officeDocument/2006/relationships/ctrlProp" Target="../ctrlProps/ctrlProp1906.xml"/><Relationship Id="rId63" Type="http://schemas.openxmlformats.org/officeDocument/2006/relationships/ctrlProp" Target="../ctrlProps/ctrlProp1922.xml"/><Relationship Id="rId68" Type="http://schemas.openxmlformats.org/officeDocument/2006/relationships/ctrlProp" Target="../ctrlProps/ctrlProp1927.xml"/><Relationship Id="rId84" Type="http://schemas.openxmlformats.org/officeDocument/2006/relationships/ctrlProp" Target="../ctrlProps/ctrlProp1943.xml"/><Relationship Id="rId89" Type="http://schemas.openxmlformats.org/officeDocument/2006/relationships/ctrlProp" Target="../ctrlProps/ctrlProp1948.xml"/><Relationship Id="rId112" Type="http://schemas.openxmlformats.org/officeDocument/2006/relationships/ctrlProp" Target="../ctrlProps/ctrlProp1971.xml"/><Relationship Id="rId133" Type="http://schemas.openxmlformats.org/officeDocument/2006/relationships/ctrlProp" Target="../ctrlProps/ctrlProp1992.xml"/><Relationship Id="rId138" Type="http://schemas.openxmlformats.org/officeDocument/2006/relationships/ctrlProp" Target="../ctrlProps/ctrlProp1997.xml"/><Relationship Id="rId16" Type="http://schemas.openxmlformats.org/officeDocument/2006/relationships/ctrlProp" Target="../ctrlProps/ctrlProp1875.xml"/><Relationship Id="rId107" Type="http://schemas.openxmlformats.org/officeDocument/2006/relationships/ctrlProp" Target="../ctrlProps/ctrlProp1966.xml"/><Relationship Id="rId11" Type="http://schemas.openxmlformats.org/officeDocument/2006/relationships/ctrlProp" Target="../ctrlProps/ctrlProp1870.xml"/><Relationship Id="rId32" Type="http://schemas.openxmlformats.org/officeDocument/2006/relationships/ctrlProp" Target="../ctrlProps/ctrlProp1891.xml"/><Relationship Id="rId37" Type="http://schemas.openxmlformats.org/officeDocument/2006/relationships/ctrlProp" Target="../ctrlProps/ctrlProp1896.xml"/><Relationship Id="rId53" Type="http://schemas.openxmlformats.org/officeDocument/2006/relationships/ctrlProp" Target="../ctrlProps/ctrlProp1912.xml"/><Relationship Id="rId58" Type="http://schemas.openxmlformats.org/officeDocument/2006/relationships/ctrlProp" Target="../ctrlProps/ctrlProp1917.xml"/><Relationship Id="rId74" Type="http://schemas.openxmlformats.org/officeDocument/2006/relationships/ctrlProp" Target="../ctrlProps/ctrlProp1933.xml"/><Relationship Id="rId79" Type="http://schemas.openxmlformats.org/officeDocument/2006/relationships/ctrlProp" Target="../ctrlProps/ctrlProp1938.xml"/><Relationship Id="rId102" Type="http://schemas.openxmlformats.org/officeDocument/2006/relationships/ctrlProp" Target="../ctrlProps/ctrlProp1961.xml"/><Relationship Id="rId123" Type="http://schemas.openxmlformats.org/officeDocument/2006/relationships/ctrlProp" Target="../ctrlProps/ctrlProp1982.xml"/><Relationship Id="rId128" Type="http://schemas.openxmlformats.org/officeDocument/2006/relationships/ctrlProp" Target="../ctrlProps/ctrlProp1987.xml"/><Relationship Id="rId144" Type="http://schemas.openxmlformats.org/officeDocument/2006/relationships/ctrlProp" Target="../ctrlProps/ctrlProp2003.xml"/><Relationship Id="rId5" Type="http://schemas.openxmlformats.org/officeDocument/2006/relationships/ctrlProp" Target="../ctrlProps/ctrlProp1864.xml"/><Relationship Id="rId90" Type="http://schemas.openxmlformats.org/officeDocument/2006/relationships/ctrlProp" Target="../ctrlProps/ctrlProp1949.xml"/><Relationship Id="rId95" Type="http://schemas.openxmlformats.org/officeDocument/2006/relationships/ctrlProp" Target="../ctrlProps/ctrlProp1954.xml"/><Relationship Id="rId22" Type="http://schemas.openxmlformats.org/officeDocument/2006/relationships/ctrlProp" Target="../ctrlProps/ctrlProp1881.xml"/><Relationship Id="rId27" Type="http://schemas.openxmlformats.org/officeDocument/2006/relationships/ctrlProp" Target="../ctrlProps/ctrlProp1886.xml"/><Relationship Id="rId43" Type="http://schemas.openxmlformats.org/officeDocument/2006/relationships/ctrlProp" Target="../ctrlProps/ctrlProp1902.xml"/><Relationship Id="rId48" Type="http://schemas.openxmlformats.org/officeDocument/2006/relationships/ctrlProp" Target="../ctrlProps/ctrlProp1907.xml"/><Relationship Id="rId64" Type="http://schemas.openxmlformats.org/officeDocument/2006/relationships/ctrlProp" Target="../ctrlProps/ctrlProp1923.xml"/><Relationship Id="rId69" Type="http://schemas.openxmlformats.org/officeDocument/2006/relationships/ctrlProp" Target="../ctrlProps/ctrlProp1928.xml"/><Relationship Id="rId113" Type="http://schemas.openxmlformats.org/officeDocument/2006/relationships/ctrlProp" Target="../ctrlProps/ctrlProp1972.xml"/><Relationship Id="rId118" Type="http://schemas.openxmlformats.org/officeDocument/2006/relationships/ctrlProp" Target="../ctrlProps/ctrlProp1977.xml"/><Relationship Id="rId134" Type="http://schemas.openxmlformats.org/officeDocument/2006/relationships/ctrlProp" Target="../ctrlProps/ctrlProp1993.xml"/><Relationship Id="rId139" Type="http://schemas.openxmlformats.org/officeDocument/2006/relationships/ctrlProp" Target="../ctrlProps/ctrlProp1998.xml"/><Relationship Id="rId8" Type="http://schemas.openxmlformats.org/officeDocument/2006/relationships/ctrlProp" Target="../ctrlProps/ctrlProp1867.xml"/><Relationship Id="rId51" Type="http://schemas.openxmlformats.org/officeDocument/2006/relationships/ctrlProp" Target="../ctrlProps/ctrlProp1910.xml"/><Relationship Id="rId72" Type="http://schemas.openxmlformats.org/officeDocument/2006/relationships/ctrlProp" Target="../ctrlProps/ctrlProp1931.xml"/><Relationship Id="rId80" Type="http://schemas.openxmlformats.org/officeDocument/2006/relationships/ctrlProp" Target="../ctrlProps/ctrlProp1939.xml"/><Relationship Id="rId85" Type="http://schemas.openxmlformats.org/officeDocument/2006/relationships/ctrlProp" Target="../ctrlProps/ctrlProp1944.xml"/><Relationship Id="rId93" Type="http://schemas.openxmlformats.org/officeDocument/2006/relationships/ctrlProp" Target="../ctrlProps/ctrlProp1952.xml"/><Relationship Id="rId98" Type="http://schemas.openxmlformats.org/officeDocument/2006/relationships/ctrlProp" Target="../ctrlProps/ctrlProp1957.xml"/><Relationship Id="rId121" Type="http://schemas.openxmlformats.org/officeDocument/2006/relationships/ctrlProp" Target="../ctrlProps/ctrlProp1980.xml"/><Relationship Id="rId142" Type="http://schemas.openxmlformats.org/officeDocument/2006/relationships/ctrlProp" Target="../ctrlProps/ctrlProp2001.xml"/><Relationship Id="rId3" Type="http://schemas.openxmlformats.org/officeDocument/2006/relationships/vmlDrawing" Target="../drawings/vmlDrawing13.vml"/><Relationship Id="rId12" Type="http://schemas.openxmlformats.org/officeDocument/2006/relationships/ctrlProp" Target="../ctrlProps/ctrlProp1871.xml"/><Relationship Id="rId17" Type="http://schemas.openxmlformats.org/officeDocument/2006/relationships/ctrlProp" Target="../ctrlProps/ctrlProp1876.xml"/><Relationship Id="rId25" Type="http://schemas.openxmlformats.org/officeDocument/2006/relationships/ctrlProp" Target="../ctrlProps/ctrlProp1884.xml"/><Relationship Id="rId33" Type="http://schemas.openxmlformats.org/officeDocument/2006/relationships/ctrlProp" Target="../ctrlProps/ctrlProp1892.xml"/><Relationship Id="rId38" Type="http://schemas.openxmlformats.org/officeDocument/2006/relationships/ctrlProp" Target="../ctrlProps/ctrlProp1897.xml"/><Relationship Id="rId46" Type="http://schemas.openxmlformats.org/officeDocument/2006/relationships/ctrlProp" Target="../ctrlProps/ctrlProp1905.xml"/><Relationship Id="rId59" Type="http://schemas.openxmlformats.org/officeDocument/2006/relationships/ctrlProp" Target="../ctrlProps/ctrlProp1918.xml"/><Relationship Id="rId67" Type="http://schemas.openxmlformats.org/officeDocument/2006/relationships/ctrlProp" Target="../ctrlProps/ctrlProp1926.xml"/><Relationship Id="rId103" Type="http://schemas.openxmlformats.org/officeDocument/2006/relationships/ctrlProp" Target="../ctrlProps/ctrlProp1962.xml"/><Relationship Id="rId108" Type="http://schemas.openxmlformats.org/officeDocument/2006/relationships/ctrlProp" Target="../ctrlProps/ctrlProp1967.xml"/><Relationship Id="rId116" Type="http://schemas.openxmlformats.org/officeDocument/2006/relationships/ctrlProp" Target="../ctrlProps/ctrlProp1975.xml"/><Relationship Id="rId124" Type="http://schemas.openxmlformats.org/officeDocument/2006/relationships/ctrlProp" Target="../ctrlProps/ctrlProp1983.xml"/><Relationship Id="rId129" Type="http://schemas.openxmlformats.org/officeDocument/2006/relationships/ctrlProp" Target="../ctrlProps/ctrlProp1988.xml"/><Relationship Id="rId137" Type="http://schemas.openxmlformats.org/officeDocument/2006/relationships/ctrlProp" Target="../ctrlProps/ctrlProp1996.xml"/><Relationship Id="rId20" Type="http://schemas.openxmlformats.org/officeDocument/2006/relationships/ctrlProp" Target="../ctrlProps/ctrlProp1879.xml"/><Relationship Id="rId41" Type="http://schemas.openxmlformats.org/officeDocument/2006/relationships/ctrlProp" Target="../ctrlProps/ctrlProp1900.xml"/><Relationship Id="rId54" Type="http://schemas.openxmlformats.org/officeDocument/2006/relationships/ctrlProp" Target="../ctrlProps/ctrlProp1913.xml"/><Relationship Id="rId62" Type="http://schemas.openxmlformats.org/officeDocument/2006/relationships/ctrlProp" Target="../ctrlProps/ctrlProp1921.xml"/><Relationship Id="rId70" Type="http://schemas.openxmlformats.org/officeDocument/2006/relationships/ctrlProp" Target="../ctrlProps/ctrlProp1929.xml"/><Relationship Id="rId75" Type="http://schemas.openxmlformats.org/officeDocument/2006/relationships/ctrlProp" Target="../ctrlProps/ctrlProp1934.xml"/><Relationship Id="rId83" Type="http://schemas.openxmlformats.org/officeDocument/2006/relationships/ctrlProp" Target="../ctrlProps/ctrlProp1942.xml"/><Relationship Id="rId88" Type="http://schemas.openxmlformats.org/officeDocument/2006/relationships/ctrlProp" Target="../ctrlProps/ctrlProp1947.xml"/><Relationship Id="rId91" Type="http://schemas.openxmlformats.org/officeDocument/2006/relationships/ctrlProp" Target="../ctrlProps/ctrlProp1950.xml"/><Relationship Id="rId96" Type="http://schemas.openxmlformats.org/officeDocument/2006/relationships/ctrlProp" Target="../ctrlProps/ctrlProp1955.xml"/><Relationship Id="rId111" Type="http://schemas.openxmlformats.org/officeDocument/2006/relationships/ctrlProp" Target="../ctrlProps/ctrlProp1970.xml"/><Relationship Id="rId132" Type="http://schemas.openxmlformats.org/officeDocument/2006/relationships/ctrlProp" Target="../ctrlProps/ctrlProp1991.xml"/><Relationship Id="rId140" Type="http://schemas.openxmlformats.org/officeDocument/2006/relationships/ctrlProp" Target="../ctrlProps/ctrlProp1999.xml"/><Relationship Id="rId1" Type="http://schemas.openxmlformats.org/officeDocument/2006/relationships/printerSettings" Target="../printerSettings/printerSettings14.bin"/><Relationship Id="rId6" Type="http://schemas.openxmlformats.org/officeDocument/2006/relationships/ctrlProp" Target="../ctrlProps/ctrlProp1865.xml"/><Relationship Id="rId15" Type="http://schemas.openxmlformats.org/officeDocument/2006/relationships/ctrlProp" Target="../ctrlProps/ctrlProp1874.xml"/><Relationship Id="rId23" Type="http://schemas.openxmlformats.org/officeDocument/2006/relationships/ctrlProp" Target="../ctrlProps/ctrlProp1882.xml"/><Relationship Id="rId28" Type="http://schemas.openxmlformats.org/officeDocument/2006/relationships/ctrlProp" Target="../ctrlProps/ctrlProp1887.xml"/><Relationship Id="rId36" Type="http://schemas.openxmlformats.org/officeDocument/2006/relationships/ctrlProp" Target="../ctrlProps/ctrlProp1895.xml"/><Relationship Id="rId49" Type="http://schemas.openxmlformats.org/officeDocument/2006/relationships/ctrlProp" Target="../ctrlProps/ctrlProp1908.xml"/><Relationship Id="rId57" Type="http://schemas.openxmlformats.org/officeDocument/2006/relationships/ctrlProp" Target="../ctrlProps/ctrlProp1916.xml"/><Relationship Id="rId106" Type="http://schemas.openxmlformats.org/officeDocument/2006/relationships/ctrlProp" Target="../ctrlProps/ctrlProp1965.xml"/><Relationship Id="rId114" Type="http://schemas.openxmlformats.org/officeDocument/2006/relationships/ctrlProp" Target="../ctrlProps/ctrlProp1973.xml"/><Relationship Id="rId119" Type="http://schemas.openxmlformats.org/officeDocument/2006/relationships/ctrlProp" Target="../ctrlProps/ctrlProp1978.xml"/><Relationship Id="rId127" Type="http://schemas.openxmlformats.org/officeDocument/2006/relationships/ctrlProp" Target="../ctrlProps/ctrlProp1986.xml"/><Relationship Id="rId10" Type="http://schemas.openxmlformats.org/officeDocument/2006/relationships/ctrlProp" Target="../ctrlProps/ctrlProp1869.xml"/><Relationship Id="rId31" Type="http://schemas.openxmlformats.org/officeDocument/2006/relationships/ctrlProp" Target="../ctrlProps/ctrlProp1890.xml"/><Relationship Id="rId44" Type="http://schemas.openxmlformats.org/officeDocument/2006/relationships/ctrlProp" Target="../ctrlProps/ctrlProp1903.xml"/><Relationship Id="rId52" Type="http://schemas.openxmlformats.org/officeDocument/2006/relationships/ctrlProp" Target="../ctrlProps/ctrlProp1911.xml"/><Relationship Id="rId60" Type="http://schemas.openxmlformats.org/officeDocument/2006/relationships/ctrlProp" Target="../ctrlProps/ctrlProp1919.xml"/><Relationship Id="rId65" Type="http://schemas.openxmlformats.org/officeDocument/2006/relationships/ctrlProp" Target="../ctrlProps/ctrlProp1924.xml"/><Relationship Id="rId73" Type="http://schemas.openxmlformats.org/officeDocument/2006/relationships/ctrlProp" Target="../ctrlProps/ctrlProp1932.xml"/><Relationship Id="rId78" Type="http://schemas.openxmlformats.org/officeDocument/2006/relationships/ctrlProp" Target="../ctrlProps/ctrlProp1937.xml"/><Relationship Id="rId81" Type="http://schemas.openxmlformats.org/officeDocument/2006/relationships/ctrlProp" Target="../ctrlProps/ctrlProp1940.xml"/><Relationship Id="rId86" Type="http://schemas.openxmlformats.org/officeDocument/2006/relationships/ctrlProp" Target="../ctrlProps/ctrlProp1945.xml"/><Relationship Id="rId94" Type="http://schemas.openxmlformats.org/officeDocument/2006/relationships/ctrlProp" Target="../ctrlProps/ctrlProp1953.xml"/><Relationship Id="rId99" Type="http://schemas.openxmlformats.org/officeDocument/2006/relationships/ctrlProp" Target="../ctrlProps/ctrlProp1958.xml"/><Relationship Id="rId101" Type="http://schemas.openxmlformats.org/officeDocument/2006/relationships/ctrlProp" Target="../ctrlProps/ctrlProp1960.xml"/><Relationship Id="rId122" Type="http://schemas.openxmlformats.org/officeDocument/2006/relationships/ctrlProp" Target="../ctrlProps/ctrlProp1981.xml"/><Relationship Id="rId130" Type="http://schemas.openxmlformats.org/officeDocument/2006/relationships/ctrlProp" Target="../ctrlProps/ctrlProp1989.xml"/><Relationship Id="rId135" Type="http://schemas.openxmlformats.org/officeDocument/2006/relationships/ctrlProp" Target="../ctrlProps/ctrlProp1994.xml"/><Relationship Id="rId143" Type="http://schemas.openxmlformats.org/officeDocument/2006/relationships/ctrlProp" Target="../ctrlProps/ctrlProp2002.xml"/><Relationship Id="rId4" Type="http://schemas.openxmlformats.org/officeDocument/2006/relationships/ctrlProp" Target="../ctrlProps/ctrlProp1863.xml"/><Relationship Id="rId9" Type="http://schemas.openxmlformats.org/officeDocument/2006/relationships/ctrlProp" Target="../ctrlProps/ctrlProp1868.xml"/><Relationship Id="rId13" Type="http://schemas.openxmlformats.org/officeDocument/2006/relationships/ctrlProp" Target="../ctrlProps/ctrlProp1872.xml"/><Relationship Id="rId18" Type="http://schemas.openxmlformats.org/officeDocument/2006/relationships/ctrlProp" Target="../ctrlProps/ctrlProp1877.xml"/><Relationship Id="rId39" Type="http://schemas.openxmlformats.org/officeDocument/2006/relationships/ctrlProp" Target="../ctrlProps/ctrlProp1898.xml"/><Relationship Id="rId109" Type="http://schemas.openxmlformats.org/officeDocument/2006/relationships/ctrlProp" Target="../ctrlProps/ctrlProp1968.xml"/><Relationship Id="rId34" Type="http://schemas.openxmlformats.org/officeDocument/2006/relationships/ctrlProp" Target="../ctrlProps/ctrlProp1893.xml"/><Relationship Id="rId50" Type="http://schemas.openxmlformats.org/officeDocument/2006/relationships/ctrlProp" Target="../ctrlProps/ctrlProp1909.xml"/><Relationship Id="rId55" Type="http://schemas.openxmlformats.org/officeDocument/2006/relationships/ctrlProp" Target="../ctrlProps/ctrlProp1914.xml"/><Relationship Id="rId76" Type="http://schemas.openxmlformats.org/officeDocument/2006/relationships/ctrlProp" Target="../ctrlProps/ctrlProp1935.xml"/><Relationship Id="rId97" Type="http://schemas.openxmlformats.org/officeDocument/2006/relationships/ctrlProp" Target="../ctrlProps/ctrlProp1956.xml"/><Relationship Id="rId104" Type="http://schemas.openxmlformats.org/officeDocument/2006/relationships/ctrlProp" Target="../ctrlProps/ctrlProp1963.xml"/><Relationship Id="rId120" Type="http://schemas.openxmlformats.org/officeDocument/2006/relationships/ctrlProp" Target="../ctrlProps/ctrlProp1979.xml"/><Relationship Id="rId125" Type="http://schemas.openxmlformats.org/officeDocument/2006/relationships/ctrlProp" Target="../ctrlProps/ctrlProp1984.xml"/><Relationship Id="rId141" Type="http://schemas.openxmlformats.org/officeDocument/2006/relationships/ctrlProp" Target="../ctrlProps/ctrlProp2000.xml"/><Relationship Id="rId7" Type="http://schemas.openxmlformats.org/officeDocument/2006/relationships/ctrlProp" Target="../ctrlProps/ctrlProp1866.xml"/><Relationship Id="rId71" Type="http://schemas.openxmlformats.org/officeDocument/2006/relationships/ctrlProp" Target="../ctrlProps/ctrlProp1930.xml"/><Relationship Id="rId92" Type="http://schemas.openxmlformats.org/officeDocument/2006/relationships/ctrlProp" Target="../ctrlProps/ctrlProp1951.xml"/><Relationship Id="rId2" Type="http://schemas.openxmlformats.org/officeDocument/2006/relationships/drawing" Target="../drawings/drawing17.xml"/><Relationship Id="rId29" Type="http://schemas.openxmlformats.org/officeDocument/2006/relationships/ctrlProp" Target="../ctrlProps/ctrlProp1888.xml"/><Relationship Id="rId24" Type="http://schemas.openxmlformats.org/officeDocument/2006/relationships/ctrlProp" Target="../ctrlProps/ctrlProp1883.xml"/><Relationship Id="rId40" Type="http://schemas.openxmlformats.org/officeDocument/2006/relationships/ctrlProp" Target="../ctrlProps/ctrlProp1899.xml"/><Relationship Id="rId45" Type="http://schemas.openxmlformats.org/officeDocument/2006/relationships/ctrlProp" Target="../ctrlProps/ctrlProp1904.xml"/><Relationship Id="rId66" Type="http://schemas.openxmlformats.org/officeDocument/2006/relationships/ctrlProp" Target="../ctrlProps/ctrlProp1925.xml"/><Relationship Id="rId87" Type="http://schemas.openxmlformats.org/officeDocument/2006/relationships/ctrlProp" Target="../ctrlProps/ctrlProp1946.xml"/><Relationship Id="rId110" Type="http://schemas.openxmlformats.org/officeDocument/2006/relationships/ctrlProp" Target="../ctrlProps/ctrlProp1969.xml"/><Relationship Id="rId115" Type="http://schemas.openxmlformats.org/officeDocument/2006/relationships/ctrlProp" Target="../ctrlProps/ctrlProp1974.xml"/><Relationship Id="rId131" Type="http://schemas.openxmlformats.org/officeDocument/2006/relationships/ctrlProp" Target="../ctrlProps/ctrlProp1990.xml"/><Relationship Id="rId136" Type="http://schemas.openxmlformats.org/officeDocument/2006/relationships/ctrlProp" Target="../ctrlProps/ctrlProp1995.xml"/><Relationship Id="rId61" Type="http://schemas.openxmlformats.org/officeDocument/2006/relationships/ctrlProp" Target="../ctrlProps/ctrlProp1920.xml"/><Relationship Id="rId82" Type="http://schemas.openxmlformats.org/officeDocument/2006/relationships/ctrlProp" Target="../ctrlProps/ctrlProp1941.xml"/><Relationship Id="rId19" Type="http://schemas.openxmlformats.org/officeDocument/2006/relationships/ctrlProp" Target="../ctrlProps/ctrlProp1878.xml"/><Relationship Id="rId14" Type="http://schemas.openxmlformats.org/officeDocument/2006/relationships/ctrlProp" Target="../ctrlProps/ctrlProp1873.xml"/><Relationship Id="rId30" Type="http://schemas.openxmlformats.org/officeDocument/2006/relationships/ctrlProp" Target="../ctrlProps/ctrlProp1889.xml"/><Relationship Id="rId35" Type="http://schemas.openxmlformats.org/officeDocument/2006/relationships/ctrlProp" Target="../ctrlProps/ctrlProp1894.xml"/><Relationship Id="rId56" Type="http://schemas.openxmlformats.org/officeDocument/2006/relationships/ctrlProp" Target="../ctrlProps/ctrlProp1915.xml"/><Relationship Id="rId77" Type="http://schemas.openxmlformats.org/officeDocument/2006/relationships/ctrlProp" Target="../ctrlProps/ctrlProp1936.xml"/><Relationship Id="rId100" Type="http://schemas.openxmlformats.org/officeDocument/2006/relationships/ctrlProp" Target="../ctrlProps/ctrlProp1959.xml"/><Relationship Id="rId105" Type="http://schemas.openxmlformats.org/officeDocument/2006/relationships/ctrlProp" Target="../ctrlProps/ctrlProp1964.xml"/><Relationship Id="rId126" Type="http://schemas.openxmlformats.org/officeDocument/2006/relationships/ctrlProp" Target="../ctrlProps/ctrlProp198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013.xml"/><Relationship Id="rId18" Type="http://schemas.openxmlformats.org/officeDocument/2006/relationships/ctrlProp" Target="../ctrlProps/ctrlProp2018.xml"/><Relationship Id="rId26" Type="http://schemas.openxmlformats.org/officeDocument/2006/relationships/ctrlProp" Target="../ctrlProps/ctrlProp2026.xml"/><Relationship Id="rId39" Type="http://schemas.openxmlformats.org/officeDocument/2006/relationships/ctrlProp" Target="../ctrlProps/ctrlProp2039.xml"/><Relationship Id="rId21" Type="http://schemas.openxmlformats.org/officeDocument/2006/relationships/ctrlProp" Target="../ctrlProps/ctrlProp2021.xml"/><Relationship Id="rId34" Type="http://schemas.openxmlformats.org/officeDocument/2006/relationships/ctrlProp" Target="../ctrlProps/ctrlProp2034.xml"/><Relationship Id="rId42" Type="http://schemas.openxmlformats.org/officeDocument/2006/relationships/ctrlProp" Target="../ctrlProps/ctrlProp2042.xml"/><Relationship Id="rId47" Type="http://schemas.openxmlformats.org/officeDocument/2006/relationships/ctrlProp" Target="../ctrlProps/ctrlProp2047.xml"/><Relationship Id="rId50" Type="http://schemas.openxmlformats.org/officeDocument/2006/relationships/ctrlProp" Target="../ctrlProps/ctrlProp2050.xml"/><Relationship Id="rId55" Type="http://schemas.openxmlformats.org/officeDocument/2006/relationships/ctrlProp" Target="../ctrlProps/ctrlProp2055.xml"/><Relationship Id="rId63" Type="http://schemas.openxmlformats.org/officeDocument/2006/relationships/ctrlProp" Target="../ctrlProps/ctrlProp2063.xml"/><Relationship Id="rId68" Type="http://schemas.openxmlformats.org/officeDocument/2006/relationships/ctrlProp" Target="../ctrlProps/ctrlProp2068.xml"/><Relationship Id="rId76" Type="http://schemas.openxmlformats.org/officeDocument/2006/relationships/ctrlProp" Target="../ctrlProps/ctrlProp2076.xml"/><Relationship Id="rId84" Type="http://schemas.openxmlformats.org/officeDocument/2006/relationships/ctrlProp" Target="../ctrlProps/ctrlProp2084.xml"/><Relationship Id="rId7" Type="http://schemas.openxmlformats.org/officeDocument/2006/relationships/ctrlProp" Target="../ctrlProps/ctrlProp2007.xml"/><Relationship Id="rId71" Type="http://schemas.openxmlformats.org/officeDocument/2006/relationships/ctrlProp" Target="../ctrlProps/ctrlProp2071.xml"/><Relationship Id="rId2" Type="http://schemas.openxmlformats.org/officeDocument/2006/relationships/drawing" Target="../drawings/drawing18.xml"/><Relationship Id="rId16" Type="http://schemas.openxmlformats.org/officeDocument/2006/relationships/ctrlProp" Target="../ctrlProps/ctrlProp2016.xml"/><Relationship Id="rId29" Type="http://schemas.openxmlformats.org/officeDocument/2006/relationships/ctrlProp" Target="../ctrlProps/ctrlProp2029.xml"/><Relationship Id="rId11" Type="http://schemas.openxmlformats.org/officeDocument/2006/relationships/ctrlProp" Target="../ctrlProps/ctrlProp2011.xml"/><Relationship Id="rId24" Type="http://schemas.openxmlformats.org/officeDocument/2006/relationships/ctrlProp" Target="../ctrlProps/ctrlProp2024.xml"/><Relationship Id="rId32" Type="http://schemas.openxmlformats.org/officeDocument/2006/relationships/ctrlProp" Target="../ctrlProps/ctrlProp2032.xml"/><Relationship Id="rId37" Type="http://schemas.openxmlformats.org/officeDocument/2006/relationships/ctrlProp" Target="../ctrlProps/ctrlProp2037.xml"/><Relationship Id="rId40" Type="http://schemas.openxmlformats.org/officeDocument/2006/relationships/ctrlProp" Target="../ctrlProps/ctrlProp2040.xml"/><Relationship Id="rId45" Type="http://schemas.openxmlformats.org/officeDocument/2006/relationships/ctrlProp" Target="../ctrlProps/ctrlProp2045.xml"/><Relationship Id="rId53" Type="http://schemas.openxmlformats.org/officeDocument/2006/relationships/ctrlProp" Target="../ctrlProps/ctrlProp2053.xml"/><Relationship Id="rId58" Type="http://schemas.openxmlformats.org/officeDocument/2006/relationships/ctrlProp" Target="../ctrlProps/ctrlProp2058.xml"/><Relationship Id="rId66" Type="http://schemas.openxmlformats.org/officeDocument/2006/relationships/ctrlProp" Target="../ctrlProps/ctrlProp2066.xml"/><Relationship Id="rId74" Type="http://schemas.openxmlformats.org/officeDocument/2006/relationships/ctrlProp" Target="../ctrlProps/ctrlProp2074.xml"/><Relationship Id="rId79" Type="http://schemas.openxmlformats.org/officeDocument/2006/relationships/ctrlProp" Target="../ctrlProps/ctrlProp2079.xml"/><Relationship Id="rId87" Type="http://schemas.openxmlformats.org/officeDocument/2006/relationships/ctrlProp" Target="../ctrlProps/ctrlProp2087.xml"/><Relationship Id="rId5" Type="http://schemas.openxmlformats.org/officeDocument/2006/relationships/ctrlProp" Target="../ctrlProps/ctrlProp2005.xml"/><Relationship Id="rId61" Type="http://schemas.openxmlformats.org/officeDocument/2006/relationships/ctrlProp" Target="../ctrlProps/ctrlProp2061.xml"/><Relationship Id="rId82" Type="http://schemas.openxmlformats.org/officeDocument/2006/relationships/ctrlProp" Target="../ctrlProps/ctrlProp2082.xml"/><Relationship Id="rId19" Type="http://schemas.openxmlformats.org/officeDocument/2006/relationships/ctrlProp" Target="../ctrlProps/ctrlProp2019.xml"/><Relationship Id="rId4" Type="http://schemas.openxmlformats.org/officeDocument/2006/relationships/ctrlProp" Target="../ctrlProps/ctrlProp2004.xml"/><Relationship Id="rId9" Type="http://schemas.openxmlformats.org/officeDocument/2006/relationships/ctrlProp" Target="../ctrlProps/ctrlProp2009.xml"/><Relationship Id="rId14" Type="http://schemas.openxmlformats.org/officeDocument/2006/relationships/ctrlProp" Target="../ctrlProps/ctrlProp2014.xml"/><Relationship Id="rId22" Type="http://schemas.openxmlformats.org/officeDocument/2006/relationships/ctrlProp" Target="../ctrlProps/ctrlProp2022.xml"/><Relationship Id="rId27" Type="http://schemas.openxmlformats.org/officeDocument/2006/relationships/ctrlProp" Target="../ctrlProps/ctrlProp2027.xml"/><Relationship Id="rId30" Type="http://schemas.openxmlformats.org/officeDocument/2006/relationships/ctrlProp" Target="../ctrlProps/ctrlProp2030.xml"/><Relationship Id="rId35" Type="http://schemas.openxmlformats.org/officeDocument/2006/relationships/ctrlProp" Target="../ctrlProps/ctrlProp2035.xml"/><Relationship Id="rId43" Type="http://schemas.openxmlformats.org/officeDocument/2006/relationships/ctrlProp" Target="../ctrlProps/ctrlProp2043.xml"/><Relationship Id="rId48" Type="http://schemas.openxmlformats.org/officeDocument/2006/relationships/ctrlProp" Target="../ctrlProps/ctrlProp2048.xml"/><Relationship Id="rId56" Type="http://schemas.openxmlformats.org/officeDocument/2006/relationships/ctrlProp" Target="../ctrlProps/ctrlProp2056.xml"/><Relationship Id="rId64" Type="http://schemas.openxmlformats.org/officeDocument/2006/relationships/ctrlProp" Target="../ctrlProps/ctrlProp2064.xml"/><Relationship Id="rId69" Type="http://schemas.openxmlformats.org/officeDocument/2006/relationships/ctrlProp" Target="../ctrlProps/ctrlProp2069.xml"/><Relationship Id="rId77" Type="http://schemas.openxmlformats.org/officeDocument/2006/relationships/ctrlProp" Target="../ctrlProps/ctrlProp2077.xml"/><Relationship Id="rId8" Type="http://schemas.openxmlformats.org/officeDocument/2006/relationships/ctrlProp" Target="../ctrlProps/ctrlProp2008.xml"/><Relationship Id="rId51" Type="http://schemas.openxmlformats.org/officeDocument/2006/relationships/ctrlProp" Target="../ctrlProps/ctrlProp2051.xml"/><Relationship Id="rId72" Type="http://schemas.openxmlformats.org/officeDocument/2006/relationships/ctrlProp" Target="../ctrlProps/ctrlProp2072.xml"/><Relationship Id="rId80" Type="http://schemas.openxmlformats.org/officeDocument/2006/relationships/ctrlProp" Target="../ctrlProps/ctrlProp2080.xml"/><Relationship Id="rId85" Type="http://schemas.openxmlformats.org/officeDocument/2006/relationships/ctrlProp" Target="../ctrlProps/ctrlProp2085.xml"/><Relationship Id="rId3" Type="http://schemas.openxmlformats.org/officeDocument/2006/relationships/vmlDrawing" Target="../drawings/vmlDrawing14.vml"/><Relationship Id="rId12" Type="http://schemas.openxmlformats.org/officeDocument/2006/relationships/ctrlProp" Target="../ctrlProps/ctrlProp2012.xml"/><Relationship Id="rId17" Type="http://schemas.openxmlformats.org/officeDocument/2006/relationships/ctrlProp" Target="../ctrlProps/ctrlProp2017.xml"/><Relationship Id="rId25" Type="http://schemas.openxmlformats.org/officeDocument/2006/relationships/ctrlProp" Target="../ctrlProps/ctrlProp2025.xml"/><Relationship Id="rId33" Type="http://schemas.openxmlformats.org/officeDocument/2006/relationships/ctrlProp" Target="../ctrlProps/ctrlProp2033.xml"/><Relationship Id="rId38" Type="http://schemas.openxmlformats.org/officeDocument/2006/relationships/ctrlProp" Target="../ctrlProps/ctrlProp2038.xml"/><Relationship Id="rId46" Type="http://schemas.openxmlformats.org/officeDocument/2006/relationships/ctrlProp" Target="../ctrlProps/ctrlProp2046.xml"/><Relationship Id="rId59" Type="http://schemas.openxmlformats.org/officeDocument/2006/relationships/ctrlProp" Target="../ctrlProps/ctrlProp2059.xml"/><Relationship Id="rId67" Type="http://schemas.openxmlformats.org/officeDocument/2006/relationships/ctrlProp" Target="../ctrlProps/ctrlProp2067.xml"/><Relationship Id="rId20" Type="http://schemas.openxmlformats.org/officeDocument/2006/relationships/ctrlProp" Target="../ctrlProps/ctrlProp2020.xml"/><Relationship Id="rId41" Type="http://schemas.openxmlformats.org/officeDocument/2006/relationships/ctrlProp" Target="../ctrlProps/ctrlProp2041.xml"/><Relationship Id="rId54" Type="http://schemas.openxmlformats.org/officeDocument/2006/relationships/ctrlProp" Target="../ctrlProps/ctrlProp2054.xml"/><Relationship Id="rId62" Type="http://schemas.openxmlformats.org/officeDocument/2006/relationships/ctrlProp" Target="../ctrlProps/ctrlProp2062.xml"/><Relationship Id="rId70" Type="http://schemas.openxmlformats.org/officeDocument/2006/relationships/ctrlProp" Target="../ctrlProps/ctrlProp2070.xml"/><Relationship Id="rId75" Type="http://schemas.openxmlformats.org/officeDocument/2006/relationships/ctrlProp" Target="../ctrlProps/ctrlProp2075.xml"/><Relationship Id="rId83" Type="http://schemas.openxmlformats.org/officeDocument/2006/relationships/ctrlProp" Target="../ctrlProps/ctrlProp2083.xml"/><Relationship Id="rId88" Type="http://schemas.openxmlformats.org/officeDocument/2006/relationships/ctrlProp" Target="../ctrlProps/ctrlProp2088.xml"/><Relationship Id="rId1" Type="http://schemas.openxmlformats.org/officeDocument/2006/relationships/printerSettings" Target="../printerSettings/printerSettings15.bin"/><Relationship Id="rId6" Type="http://schemas.openxmlformats.org/officeDocument/2006/relationships/ctrlProp" Target="../ctrlProps/ctrlProp2006.xml"/><Relationship Id="rId15" Type="http://schemas.openxmlformats.org/officeDocument/2006/relationships/ctrlProp" Target="../ctrlProps/ctrlProp2015.xml"/><Relationship Id="rId23" Type="http://schemas.openxmlformats.org/officeDocument/2006/relationships/ctrlProp" Target="../ctrlProps/ctrlProp2023.xml"/><Relationship Id="rId28" Type="http://schemas.openxmlformats.org/officeDocument/2006/relationships/ctrlProp" Target="../ctrlProps/ctrlProp2028.xml"/><Relationship Id="rId36" Type="http://schemas.openxmlformats.org/officeDocument/2006/relationships/ctrlProp" Target="../ctrlProps/ctrlProp2036.xml"/><Relationship Id="rId49" Type="http://schemas.openxmlformats.org/officeDocument/2006/relationships/ctrlProp" Target="../ctrlProps/ctrlProp2049.xml"/><Relationship Id="rId57" Type="http://schemas.openxmlformats.org/officeDocument/2006/relationships/ctrlProp" Target="../ctrlProps/ctrlProp2057.xml"/><Relationship Id="rId10" Type="http://schemas.openxmlformats.org/officeDocument/2006/relationships/ctrlProp" Target="../ctrlProps/ctrlProp2010.xml"/><Relationship Id="rId31" Type="http://schemas.openxmlformats.org/officeDocument/2006/relationships/ctrlProp" Target="../ctrlProps/ctrlProp2031.xml"/><Relationship Id="rId44" Type="http://schemas.openxmlformats.org/officeDocument/2006/relationships/ctrlProp" Target="../ctrlProps/ctrlProp2044.xml"/><Relationship Id="rId52" Type="http://schemas.openxmlformats.org/officeDocument/2006/relationships/ctrlProp" Target="../ctrlProps/ctrlProp2052.xml"/><Relationship Id="rId60" Type="http://schemas.openxmlformats.org/officeDocument/2006/relationships/ctrlProp" Target="../ctrlProps/ctrlProp2060.xml"/><Relationship Id="rId65" Type="http://schemas.openxmlformats.org/officeDocument/2006/relationships/ctrlProp" Target="../ctrlProps/ctrlProp2065.xml"/><Relationship Id="rId73" Type="http://schemas.openxmlformats.org/officeDocument/2006/relationships/ctrlProp" Target="../ctrlProps/ctrlProp2073.xml"/><Relationship Id="rId78" Type="http://schemas.openxmlformats.org/officeDocument/2006/relationships/ctrlProp" Target="../ctrlProps/ctrlProp2078.xml"/><Relationship Id="rId81" Type="http://schemas.openxmlformats.org/officeDocument/2006/relationships/ctrlProp" Target="../ctrlProps/ctrlProp2081.xml"/><Relationship Id="rId86" Type="http://schemas.openxmlformats.org/officeDocument/2006/relationships/ctrlProp" Target="../ctrlProps/ctrlProp208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093.xml"/><Relationship Id="rId13" Type="http://schemas.openxmlformats.org/officeDocument/2006/relationships/ctrlProp" Target="../ctrlProps/ctrlProp2098.xml"/><Relationship Id="rId18" Type="http://schemas.openxmlformats.org/officeDocument/2006/relationships/ctrlProp" Target="../ctrlProps/ctrlProp2103.xml"/><Relationship Id="rId26" Type="http://schemas.openxmlformats.org/officeDocument/2006/relationships/ctrlProp" Target="../ctrlProps/ctrlProp2111.xml"/><Relationship Id="rId39" Type="http://schemas.openxmlformats.org/officeDocument/2006/relationships/ctrlProp" Target="../ctrlProps/ctrlProp2124.xml"/><Relationship Id="rId3" Type="http://schemas.openxmlformats.org/officeDocument/2006/relationships/vmlDrawing" Target="../drawings/vmlDrawing15.vml"/><Relationship Id="rId21" Type="http://schemas.openxmlformats.org/officeDocument/2006/relationships/ctrlProp" Target="../ctrlProps/ctrlProp2106.xml"/><Relationship Id="rId34" Type="http://schemas.openxmlformats.org/officeDocument/2006/relationships/ctrlProp" Target="../ctrlProps/ctrlProp2119.xml"/><Relationship Id="rId42" Type="http://schemas.openxmlformats.org/officeDocument/2006/relationships/ctrlProp" Target="../ctrlProps/ctrlProp2127.xml"/><Relationship Id="rId7" Type="http://schemas.openxmlformats.org/officeDocument/2006/relationships/ctrlProp" Target="../ctrlProps/ctrlProp2092.xml"/><Relationship Id="rId12" Type="http://schemas.openxmlformats.org/officeDocument/2006/relationships/ctrlProp" Target="../ctrlProps/ctrlProp2097.xml"/><Relationship Id="rId17" Type="http://schemas.openxmlformats.org/officeDocument/2006/relationships/ctrlProp" Target="../ctrlProps/ctrlProp2102.xml"/><Relationship Id="rId25" Type="http://schemas.openxmlformats.org/officeDocument/2006/relationships/ctrlProp" Target="../ctrlProps/ctrlProp2110.xml"/><Relationship Id="rId33" Type="http://schemas.openxmlformats.org/officeDocument/2006/relationships/ctrlProp" Target="../ctrlProps/ctrlProp2118.xml"/><Relationship Id="rId38" Type="http://schemas.openxmlformats.org/officeDocument/2006/relationships/ctrlProp" Target="../ctrlProps/ctrlProp2123.xml"/><Relationship Id="rId2" Type="http://schemas.openxmlformats.org/officeDocument/2006/relationships/drawing" Target="../drawings/drawing19.xml"/><Relationship Id="rId16" Type="http://schemas.openxmlformats.org/officeDocument/2006/relationships/ctrlProp" Target="../ctrlProps/ctrlProp2101.xml"/><Relationship Id="rId20" Type="http://schemas.openxmlformats.org/officeDocument/2006/relationships/ctrlProp" Target="../ctrlProps/ctrlProp2105.xml"/><Relationship Id="rId29" Type="http://schemas.openxmlformats.org/officeDocument/2006/relationships/ctrlProp" Target="../ctrlProps/ctrlProp2114.xml"/><Relationship Id="rId41" Type="http://schemas.openxmlformats.org/officeDocument/2006/relationships/ctrlProp" Target="../ctrlProps/ctrlProp2126.xml"/><Relationship Id="rId1" Type="http://schemas.openxmlformats.org/officeDocument/2006/relationships/printerSettings" Target="../printerSettings/printerSettings16.bin"/><Relationship Id="rId6" Type="http://schemas.openxmlformats.org/officeDocument/2006/relationships/ctrlProp" Target="../ctrlProps/ctrlProp2091.xml"/><Relationship Id="rId11" Type="http://schemas.openxmlformats.org/officeDocument/2006/relationships/ctrlProp" Target="../ctrlProps/ctrlProp2096.xml"/><Relationship Id="rId24" Type="http://schemas.openxmlformats.org/officeDocument/2006/relationships/ctrlProp" Target="../ctrlProps/ctrlProp2109.xml"/><Relationship Id="rId32" Type="http://schemas.openxmlformats.org/officeDocument/2006/relationships/ctrlProp" Target="../ctrlProps/ctrlProp2117.xml"/><Relationship Id="rId37" Type="http://schemas.openxmlformats.org/officeDocument/2006/relationships/ctrlProp" Target="../ctrlProps/ctrlProp2122.xml"/><Relationship Id="rId40" Type="http://schemas.openxmlformats.org/officeDocument/2006/relationships/ctrlProp" Target="../ctrlProps/ctrlProp2125.xml"/><Relationship Id="rId5" Type="http://schemas.openxmlformats.org/officeDocument/2006/relationships/ctrlProp" Target="../ctrlProps/ctrlProp2090.xml"/><Relationship Id="rId15" Type="http://schemas.openxmlformats.org/officeDocument/2006/relationships/ctrlProp" Target="../ctrlProps/ctrlProp2100.xml"/><Relationship Id="rId23" Type="http://schemas.openxmlformats.org/officeDocument/2006/relationships/ctrlProp" Target="../ctrlProps/ctrlProp2108.xml"/><Relationship Id="rId28" Type="http://schemas.openxmlformats.org/officeDocument/2006/relationships/ctrlProp" Target="../ctrlProps/ctrlProp2113.xml"/><Relationship Id="rId36" Type="http://schemas.openxmlformats.org/officeDocument/2006/relationships/ctrlProp" Target="../ctrlProps/ctrlProp2121.xml"/><Relationship Id="rId10" Type="http://schemas.openxmlformats.org/officeDocument/2006/relationships/ctrlProp" Target="../ctrlProps/ctrlProp2095.xml"/><Relationship Id="rId19" Type="http://schemas.openxmlformats.org/officeDocument/2006/relationships/ctrlProp" Target="../ctrlProps/ctrlProp2104.xml"/><Relationship Id="rId31" Type="http://schemas.openxmlformats.org/officeDocument/2006/relationships/ctrlProp" Target="../ctrlProps/ctrlProp2116.xml"/><Relationship Id="rId4" Type="http://schemas.openxmlformats.org/officeDocument/2006/relationships/ctrlProp" Target="../ctrlProps/ctrlProp2089.xml"/><Relationship Id="rId9" Type="http://schemas.openxmlformats.org/officeDocument/2006/relationships/ctrlProp" Target="../ctrlProps/ctrlProp2094.xml"/><Relationship Id="rId14" Type="http://schemas.openxmlformats.org/officeDocument/2006/relationships/ctrlProp" Target="../ctrlProps/ctrlProp2099.xml"/><Relationship Id="rId22" Type="http://schemas.openxmlformats.org/officeDocument/2006/relationships/ctrlProp" Target="../ctrlProps/ctrlProp2107.xml"/><Relationship Id="rId27" Type="http://schemas.openxmlformats.org/officeDocument/2006/relationships/ctrlProp" Target="../ctrlProps/ctrlProp2112.xml"/><Relationship Id="rId30" Type="http://schemas.openxmlformats.org/officeDocument/2006/relationships/ctrlProp" Target="../ctrlProps/ctrlProp2115.xml"/><Relationship Id="rId35" Type="http://schemas.openxmlformats.org/officeDocument/2006/relationships/ctrlProp" Target="../ctrlProps/ctrlProp2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150.xml"/><Relationship Id="rId117" Type="http://schemas.openxmlformats.org/officeDocument/2006/relationships/ctrlProp" Target="../ctrlProps/ctrlProp2241.xml"/><Relationship Id="rId21" Type="http://schemas.openxmlformats.org/officeDocument/2006/relationships/ctrlProp" Target="../ctrlProps/ctrlProp2145.xml"/><Relationship Id="rId42" Type="http://schemas.openxmlformats.org/officeDocument/2006/relationships/ctrlProp" Target="../ctrlProps/ctrlProp2166.xml"/><Relationship Id="rId47" Type="http://schemas.openxmlformats.org/officeDocument/2006/relationships/ctrlProp" Target="../ctrlProps/ctrlProp2171.xml"/><Relationship Id="rId63" Type="http://schemas.openxmlformats.org/officeDocument/2006/relationships/ctrlProp" Target="../ctrlProps/ctrlProp2187.xml"/><Relationship Id="rId68" Type="http://schemas.openxmlformats.org/officeDocument/2006/relationships/ctrlProp" Target="../ctrlProps/ctrlProp2192.xml"/><Relationship Id="rId84" Type="http://schemas.openxmlformats.org/officeDocument/2006/relationships/ctrlProp" Target="../ctrlProps/ctrlProp2208.xml"/><Relationship Id="rId89" Type="http://schemas.openxmlformats.org/officeDocument/2006/relationships/ctrlProp" Target="../ctrlProps/ctrlProp2213.xml"/><Relationship Id="rId112" Type="http://schemas.openxmlformats.org/officeDocument/2006/relationships/ctrlProp" Target="../ctrlProps/ctrlProp2236.xml"/><Relationship Id="rId133" Type="http://schemas.openxmlformats.org/officeDocument/2006/relationships/ctrlProp" Target="../ctrlProps/ctrlProp2257.xml"/><Relationship Id="rId16" Type="http://schemas.openxmlformats.org/officeDocument/2006/relationships/ctrlProp" Target="../ctrlProps/ctrlProp2140.xml"/><Relationship Id="rId107" Type="http://schemas.openxmlformats.org/officeDocument/2006/relationships/ctrlProp" Target="../ctrlProps/ctrlProp2231.xml"/><Relationship Id="rId11" Type="http://schemas.openxmlformats.org/officeDocument/2006/relationships/ctrlProp" Target="../ctrlProps/ctrlProp2135.xml"/><Relationship Id="rId32" Type="http://schemas.openxmlformats.org/officeDocument/2006/relationships/ctrlProp" Target="../ctrlProps/ctrlProp2156.xml"/><Relationship Id="rId37" Type="http://schemas.openxmlformats.org/officeDocument/2006/relationships/ctrlProp" Target="../ctrlProps/ctrlProp2161.xml"/><Relationship Id="rId53" Type="http://schemas.openxmlformats.org/officeDocument/2006/relationships/ctrlProp" Target="../ctrlProps/ctrlProp2177.xml"/><Relationship Id="rId58" Type="http://schemas.openxmlformats.org/officeDocument/2006/relationships/ctrlProp" Target="../ctrlProps/ctrlProp2182.xml"/><Relationship Id="rId74" Type="http://schemas.openxmlformats.org/officeDocument/2006/relationships/ctrlProp" Target="../ctrlProps/ctrlProp2198.xml"/><Relationship Id="rId79" Type="http://schemas.openxmlformats.org/officeDocument/2006/relationships/ctrlProp" Target="../ctrlProps/ctrlProp2203.xml"/><Relationship Id="rId102" Type="http://schemas.openxmlformats.org/officeDocument/2006/relationships/ctrlProp" Target="../ctrlProps/ctrlProp2226.xml"/><Relationship Id="rId123" Type="http://schemas.openxmlformats.org/officeDocument/2006/relationships/ctrlProp" Target="../ctrlProps/ctrlProp2247.xml"/><Relationship Id="rId128" Type="http://schemas.openxmlformats.org/officeDocument/2006/relationships/ctrlProp" Target="../ctrlProps/ctrlProp2252.xml"/><Relationship Id="rId5" Type="http://schemas.openxmlformats.org/officeDocument/2006/relationships/ctrlProp" Target="../ctrlProps/ctrlProp2129.xml"/><Relationship Id="rId90" Type="http://schemas.openxmlformats.org/officeDocument/2006/relationships/ctrlProp" Target="../ctrlProps/ctrlProp2214.xml"/><Relationship Id="rId95" Type="http://schemas.openxmlformats.org/officeDocument/2006/relationships/ctrlProp" Target="../ctrlProps/ctrlProp2219.xml"/><Relationship Id="rId14" Type="http://schemas.openxmlformats.org/officeDocument/2006/relationships/ctrlProp" Target="../ctrlProps/ctrlProp2138.xml"/><Relationship Id="rId22" Type="http://schemas.openxmlformats.org/officeDocument/2006/relationships/ctrlProp" Target="../ctrlProps/ctrlProp2146.xml"/><Relationship Id="rId27" Type="http://schemas.openxmlformats.org/officeDocument/2006/relationships/ctrlProp" Target="../ctrlProps/ctrlProp2151.xml"/><Relationship Id="rId30" Type="http://schemas.openxmlformats.org/officeDocument/2006/relationships/ctrlProp" Target="../ctrlProps/ctrlProp2154.xml"/><Relationship Id="rId35" Type="http://schemas.openxmlformats.org/officeDocument/2006/relationships/ctrlProp" Target="../ctrlProps/ctrlProp2159.xml"/><Relationship Id="rId43" Type="http://schemas.openxmlformats.org/officeDocument/2006/relationships/ctrlProp" Target="../ctrlProps/ctrlProp2167.xml"/><Relationship Id="rId48" Type="http://schemas.openxmlformats.org/officeDocument/2006/relationships/ctrlProp" Target="../ctrlProps/ctrlProp2172.xml"/><Relationship Id="rId56" Type="http://schemas.openxmlformats.org/officeDocument/2006/relationships/ctrlProp" Target="../ctrlProps/ctrlProp2180.xml"/><Relationship Id="rId64" Type="http://schemas.openxmlformats.org/officeDocument/2006/relationships/ctrlProp" Target="../ctrlProps/ctrlProp2188.xml"/><Relationship Id="rId69" Type="http://schemas.openxmlformats.org/officeDocument/2006/relationships/ctrlProp" Target="../ctrlProps/ctrlProp2193.xml"/><Relationship Id="rId77" Type="http://schemas.openxmlformats.org/officeDocument/2006/relationships/ctrlProp" Target="../ctrlProps/ctrlProp2201.xml"/><Relationship Id="rId100" Type="http://schemas.openxmlformats.org/officeDocument/2006/relationships/ctrlProp" Target="../ctrlProps/ctrlProp2224.xml"/><Relationship Id="rId105" Type="http://schemas.openxmlformats.org/officeDocument/2006/relationships/ctrlProp" Target="../ctrlProps/ctrlProp2229.xml"/><Relationship Id="rId113" Type="http://schemas.openxmlformats.org/officeDocument/2006/relationships/ctrlProp" Target="../ctrlProps/ctrlProp2237.xml"/><Relationship Id="rId118" Type="http://schemas.openxmlformats.org/officeDocument/2006/relationships/ctrlProp" Target="../ctrlProps/ctrlProp2242.xml"/><Relationship Id="rId126" Type="http://schemas.openxmlformats.org/officeDocument/2006/relationships/ctrlProp" Target="../ctrlProps/ctrlProp2250.xml"/><Relationship Id="rId8" Type="http://schemas.openxmlformats.org/officeDocument/2006/relationships/ctrlProp" Target="../ctrlProps/ctrlProp2132.xml"/><Relationship Id="rId51" Type="http://schemas.openxmlformats.org/officeDocument/2006/relationships/ctrlProp" Target="../ctrlProps/ctrlProp2175.xml"/><Relationship Id="rId72" Type="http://schemas.openxmlformats.org/officeDocument/2006/relationships/ctrlProp" Target="../ctrlProps/ctrlProp2196.xml"/><Relationship Id="rId80" Type="http://schemas.openxmlformats.org/officeDocument/2006/relationships/ctrlProp" Target="../ctrlProps/ctrlProp2204.xml"/><Relationship Id="rId85" Type="http://schemas.openxmlformats.org/officeDocument/2006/relationships/ctrlProp" Target="../ctrlProps/ctrlProp2209.xml"/><Relationship Id="rId93" Type="http://schemas.openxmlformats.org/officeDocument/2006/relationships/ctrlProp" Target="../ctrlProps/ctrlProp2217.xml"/><Relationship Id="rId98" Type="http://schemas.openxmlformats.org/officeDocument/2006/relationships/ctrlProp" Target="../ctrlProps/ctrlProp2222.xml"/><Relationship Id="rId121" Type="http://schemas.openxmlformats.org/officeDocument/2006/relationships/ctrlProp" Target="../ctrlProps/ctrlProp2245.xml"/><Relationship Id="rId3" Type="http://schemas.openxmlformats.org/officeDocument/2006/relationships/vmlDrawing" Target="../drawings/vmlDrawing16.vml"/><Relationship Id="rId12" Type="http://schemas.openxmlformats.org/officeDocument/2006/relationships/ctrlProp" Target="../ctrlProps/ctrlProp2136.xml"/><Relationship Id="rId17" Type="http://schemas.openxmlformats.org/officeDocument/2006/relationships/ctrlProp" Target="../ctrlProps/ctrlProp2141.xml"/><Relationship Id="rId25" Type="http://schemas.openxmlformats.org/officeDocument/2006/relationships/ctrlProp" Target="../ctrlProps/ctrlProp2149.xml"/><Relationship Id="rId33" Type="http://schemas.openxmlformats.org/officeDocument/2006/relationships/ctrlProp" Target="../ctrlProps/ctrlProp2157.xml"/><Relationship Id="rId38" Type="http://schemas.openxmlformats.org/officeDocument/2006/relationships/ctrlProp" Target="../ctrlProps/ctrlProp2162.xml"/><Relationship Id="rId46" Type="http://schemas.openxmlformats.org/officeDocument/2006/relationships/ctrlProp" Target="../ctrlProps/ctrlProp2170.xml"/><Relationship Id="rId59" Type="http://schemas.openxmlformats.org/officeDocument/2006/relationships/ctrlProp" Target="../ctrlProps/ctrlProp2183.xml"/><Relationship Id="rId67" Type="http://schemas.openxmlformats.org/officeDocument/2006/relationships/ctrlProp" Target="../ctrlProps/ctrlProp2191.xml"/><Relationship Id="rId103" Type="http://schemas.openxmlformats.org/officeDocument/2006/relationships/ctrlProp" Target="../ctrlProps/ctrlProp2227.xml"/><Relationship Id="rId108" Type="http://schemas.openxmlformats.org/officeDocument/2006/relationships/ctrlProp" Target="../ctrlProps/ctrlProp2232.xml"/><Relationship Id="rId116" Type="http://schemas.openxmlformats.org/officeDocument/2006/relationships/ctrlProp" Target="../ctrlProps/ctrlProp2240.xml"/><Relationship Id="rId124" Type="http://schemas.openxmlformats.org/officeDocument/2006/relationships/ctrlProp" Target="../ctrlProps/ctrlProp2248.xml"/><Relationship Id="rId129" Type="http://schemas.openxmlformats.org/officeDocument/2006/relationships/ctrlProp" Target="../ctrlProps/ctrlProp2253.xml"/><Relationship Id="rId20" Type="http://schemas.openxmlformats.org/officeDocument/2006/relationships/ctrlProp" Target="../ctrlProps/ctrlProp2144.xml"/><Relationship Id="rId41" Type="http://schemas.openxmlformats.org/officeDocument/2006/relationships/ctrlProp" Target="../ctrlProps/ctrlProp2165.xml"/><Relationship Id="rId54" Type="http://schemas.openxmlformats.org/officeDocument/2006/relationships/ctrlProp" Target="../ctrlProps/ctrlProp2178.xml"/><Relationship Id="rId62" Type="http://schemas.openxmlformats.org/officeDocument/2006/relationships/ctrlProp" Target="../ctrlProps/ctrlProp2186.xml"/><Relationship Id="rId70" Type="http://schemas.openxmlformats.org/officeDocument/2006/relationships/ctrlProp" Target="../ctrlProps/ctrlProp2194.xml"/><Relationship Id="rId75" Type="http://schemas.openxmlformats.org/officeDocument/2006/relationships/ctrlProp" Target="../ctrlProps/ctrlProp2199.xml"/><Relationship Id="rId83" Type="http://schemas.openxmlformats.org/officeDocument/2006/relationships/ctrlProp" Target="../ctrlProps/ctrlProp2207.xml"/><Relationship Id="rId88" Type="http://schemas.openxmlformats.org/officeDocument/2006/relationships/ctrlProp" Target="../ctrlProps/ctrlProp2212.xml"/><Relationship Id="rId91" Type="http://schemas.openxmlformats.org/officeDocument/2006/relationships/ctrlProp" Target="../ctrlProps/ctrlProp2215.xml"/><Relationship Id="rId96" Type="http://schemas.openxmlformats.org/officeDocument/2006/relationships/ctrlProp" Target="../ctrlProps/ctrlProp2220.xml"/><Relationship Id="rId111" Type="http://schemas.openxmlformats.org/officeDocument/2006/relationships/ctrlProp" Target="../ctrlProps/ctrlProp2235.xml"/><Relationship Id="rId132" Type="http://schemas.openxmlformats.org/officeDocument/2006/relationships/ctrlProp" Target="../ctrlProps/ctrlProp2256.xml"/><Relationship Id="rId1" Type="http://schemas.openxmlformats.org/officeDocument/2006/relationships/printerSettings" Target="../printerSettings/printerSettings17.bin"/><Relationship Id="rId6" Type="http://schemas.openxmlformats.org/officeDocument/2006/relationships/ctrlProp" Target="../ctrlProps/ctrlProp2130.xml"/><Relationship Id="rId15" Type="http://schemas.openxmlformats.org/officeDocument/2006/relationships/ctrlProp" Target="../ctrlProps/ctrlProp2139.xml"/><Relationship Id="rId23" Type="http://schemas.openxmlformats.org/officeDocument/2006/relationships/ctrlProp" Target="../ctrlProps/ctrlProp2147.xml"/><Relationship Id="rId28" Type="http://schemas.openxmlformats.org/officeDocument/2006/relationships/ctrlProp" Target="../ctrlProps/ctrlProp2152.xml"/><Relationship Id="rId36" Type="http://schemas.openxmlformats.org/officeDocument/2006/relationships/ctrlProp" Target="../ctrlProps/ctrlProp2160.xml"/><Relationship Id="rId49" Type="http://schemas.openxmlformats.org/officeDocument/2006/relationships/ctrlProp" Target="../ctrlProps/ctrlProp2173.xml"/><Relationship Id="rId57" Type="http://schemas.openxmlformats.org/officeDocument/2006/relationships/ctrlProp" Target="../ctrlProps/ctrlProp2181.xml"/><Relationship Id="rId106" Type="http://schemas.openxmlformats.org/officeDocument/2006/relationships/ctrlProp" Target="../ctrlProps/ctrlProp2230.xml"/><Relationship Id="rId114" Type="http://schemas.openxmlformats.org/officeDocument/2006/relationships/ctrlProp" Target="../ctrlProps/ctrlProp2238.xml"/><Relationship Id="rId119" Type="http://schemas.openxmlformats.org/officeDocument/2006/relationships/ctrlProp" Target="../ctrlProps/ctrlProp2243.xml"/><Relationship Id="rId127" Type="http://schemas.openxmlformats.org/officeDocument/2006/relationships/ctrlProp" Target="../ctrlProps/ctrlProp2251.xml"/><Relationship Id="rId10" Type="http://schemas.openxmlformats.org/officeDocument/2006/relationships/ctrlProp" Target="../ctrlProps/ctrlProp2134.xml"/><Relationship Id="rId31" Type="http://schemas.openxmlformats.org/officeDocument/2006/relationships/ctrlProp" Target="../ctrlProps/ctrlProp2155.xml"/><Relationship Id="rId44" Type="http://schemas.openxmlformats.org/officeDocument/2006/relationships/ctrlProp" Target="../ctrlProps/ctrlProp2168.xml"/><Relationship Id="rId52" Type="http://schemas.openxmlformats.org/officeDocument/2006/relationships/ctrlProp" Target="../ctrlProps/ctrlProp2176.xml"/><Relationship Id="rId60" Type="http://schemas.openxmlformats.org/officeDocument/2006/relationships/ctrlProp" Target="../ctrlProps/ctrlProp2184.xml"/><Relationship Id="rId65" Type="http://schemas.openxmlformats.org/officeDocument/2006/relationships/ctrlProp" Target="../ctrlProps/ctrlProp2189.xml"/><Relationship Id="rId73" Type="http://schemas.openxmlformats.org/officeDocument/2006/relationships/ctrlProp" Target="../ctrlProps/ctrlProp2197.xml"/><Relationship Id="rId78" Type="http://schemas.openxmlformats.org/officeDocument/2006/relationships/ctrlProp" Target="../ctrlProps/ctrlProp2202.xml"/><Relationship Id="rId81" Type="http://schemas.openxmlformats.org/officeDocument/2006/relationships/ctrlProp" Target="../ctrlProps/ctrlProp2205.xml"/><Relationship Id="rId86" Type="http://schemas.openxmlformats.org/officeDocument/2006/relationships/ctrlProp" Target="../ctrlProps/ctrlProp2210.xml"/><Relationship Id="rId94" Type="http://schemas.openxmlformats.org/officeDocument/2006/relationships/ctrlProp" Target="../ctrlProps/ctrlProp2218.xml"/><Relationship Id="rId99" Type="http://schemas.openxmlformats.org/officeDocument/2006/relationships/ctrlProp" Target="../ctrlProps/ctrlProp2223.xml"/><Relationship Id="rId101" Type="http://schemas.openxmlformats.org/officeDocument/2006/relationships/ctrlProp" Target="../ctrlProps/ctrlProp2225.xml"/><Relationship Id="rId122" Type="http://schemas.openxmlformats.org/officeDocument/2006/relationships/ctrlProp" Target="../ctrlProps/ctrlProp2246.xml"/><Relationship Id="rId130" Type="http://schemas.openxmlformats.org/officeDocument/2006/relationships/ctrlProp" Target="../ctrlProps/ctrlProp2254.xml"/><Relationship Id="rId4" Type="http://schemas.openxmlformats.org/officeDocument/2006/relationships/ctrlProp" Target="../ctrlProps/ctrlProp2128.xml"/><Relationship Id="rId9" Type="http://schemas.openxmlformats.org/officeDocument/2006/relationships/ctrlProp" Target="../ctrlProps/ctrlProp2133.xml"/><Relationship Id="rId13" Type="http://schemas.openxmlformats.org/officeDocument/2006/relationships/ctrlProp" Target="../ctrlProps/ctrlProp2137.xml"/><Relationship Id="rId18" Type="http://schemas.openxmlformats.org/officeDocument/2006/relationships/ctrlProp" Target="../ctrlProps/ctrlProp2142.xml"/><Relationship Id="rId39" Type="http://schemas.openxmlformats.org/officeDocument/2006/relationships/ctrlProp" Target="../ctrlProps/ctrlProp2163.xml"/><Relationship Id="rId109" Type="http://schemas.openxmlformats.org/officeDocument/2006/relationships/ctrlProp" Target="../ctrlProps/ctrlProp2233.xml"/><Relationship Id="rId34" Type="http://schemas.openxmlformats.org/officeDocument/2006/relationships/ctrlProp" Target="../ctrlProps/ctrlProp2158.xml"/><Relationship Id="rId50" Type="http://schemas.openxmlformats.org/officeDocument/2006/relationships/ctrlProp" Target="../ctrlProps/ctrlProp2174.xml"/><Relationship Id="rId55" Type="http://schemas.openxmlformats.org/officeDocument/2006/relationships/ctrlProp" Target="../ctrlProps/ctrlProp2179.xml"/><Relationship Id="rId76" Type="http://schemas.openxmlformats.org/officeDocument/2006/relationships/ctrlProp" Target="../ctrlProps/ctrlProp2200.xml"/><Relationship Id="rId97" Type="http://schemas.openxmlformats.org/officeDocument/2006/relationships/ctrlProp" Target="../ctrlProps/ctrlProp2221.xml"/><Relationship Id="rId104" Type="http://schemas.openxmlformats.org/officeDocument/2006/relationships/ctrlProp" Target="../ctrlProps/ctrlProp2228.xml"/><Relationship Id="rId120" Type="http://schemas.openxmlformats.org/officeDocument/2006/relationships/ctrlProp" Target="../ctrlProps/ctrlProp2244.xml"/><Relationship Id="rId125" Type="http://schemas.openxmlformats.org/officeDocument/2006/relationships/ctrlProp" Target="../ctrlProps/ctrlProp2249.xml"/><Relationship Id="rId7" Type="http://schemas.openxmlformats.org/officeDocument/2006/relationships/ctrlProp" Target="../ctrlProps/ctrlProp2131.xml"/><Relationship Id="rId71" Type="http://schemas.openxmlformats.org/officeDocument/2006/relationships/ctrlProp" Target="../ctrlProps/ctrlProp2195.xml"/><Relationship Id="rId92" Type="http://schemas.openxmlformats.org/officeDocument/2006/relationships/ctrlProp" Target="../ctrlProps/ctrlProp2216.xml"/><Relationship Id="rId2" Type="http://schemas.openxmlformats.org/officeDocument/2006/relationships/drawing" Target="../drawings/drawing20.xml"/><Relationship Id="rId29" Type="http://schemas.openxmlformats.org/officeDocument/2006/relationships/ctrlProp" Target="../ctrlProps/ctrlProp2153.xml"/><Relationship Id="rId24" Type="http://schemas.openxmlformats.org/officeDocument/2006/relationships/ctrlProp" Target="../ctrlProps/ctrlProp2148.xml"/><Relationship Id="rId40" Type="http://schemas.openxmlformats.org/officeDocument/2006/relationships/ctrlProp" Target="../ctrlProps/ctrlProp2164.xml"/><Relationship Id="rId45" Type="http://schemas.openxmlformats.org/officeDocument/2006/relationships/ctrlProp" Target="../ctrlProps/ctrlProp2169.xml"/><Relationship Id="rId66" Type="http://schemas.openxmlformats.org/officeDocument/2006/relationships/ctrlProp" Target="../ctrlProps/ctrlProp2190.xml"/><Relationship Id="rId87" Type="http://schemas.openxmlformats.org/officeDocument/2006/relationships/ctrlProp" Target="../ctrlProps/ctrlProp2211.xml"/><Relationship Id="rId110" Type="http://schemas.openxmlformats.org/officeDocument/2006/relationships/ctrlProp" Target="../ctrlProps/ctrlProp2234.xml"/><Relationship Id="rId115" Type="http://schemas.openxmlformats.org/officeDocument/2006/relationships/ctrlProp" Target="../ctrlProps/ctrlProp2239.xml"/><Relationship Id="rId131" Type="http://schemas.openxmlformats.org/officeDocument/2006/relationships/ctrlProp" Target="../ctrlProps/ctrlProp2255.xml"/><Relationship Id="rId61" Type="http://schemas.openxmlformats.org/officeDocument/2006/relationships/ctrlProp" Target="../ctrlProps/ctrlProp2185.xml"/><Relationship Id="rId82" Type="http://schemas.openxmlformats.org/officeDocument/2006/relationships/ctrlProp" Target="../ctrlProps/ctrlProp2206.xml"/><Relationship Id="rId19" Type="http://schemas.openxmlformats.org/officeDocument/2006/relationships/ctrlProp" Target="../ctrlProps/ctrlProp2143.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280.xml"/><Relationship Id="rId117" Type="http://schemas.openxmlformats.org/officeDocument/2006/relationships/ctrlProp" Target="../ctrlProps/ctrlProp2371.xml"/><Relationship Id="rId21" Type="http://schemas.openxmlformats.org/officeDocument/2006/relationships/ctrlProp" Target="../ctrlProps/ctrlProp2275.xml"/><Relationship Id="rId42" Type="http://schemas.openxmlformats.org/officeDocument/2006/relationships/ctrlProp" Target="../ctrlProps/ctrlProp2296.xml"/><Relationship Id="rId47" Type="http://schemas.openxmlformats.org/officeDocument/2006/relationships/ctrlProp" Target="../ctrlProps/ctrlProp2301.xml"/><Relationship Id="rId63" Type="http://schemas.openxmlformats.org/officeDocument/2006/relationships/ctrlProp" Target="../ctrlProps/ctrlProp2317.xml"/><Relationship Id="rId68" Type="http://schemas.openxmlformats.org/officeDocument/2006/relationships/ctrlProp" Target="../ctrlProps/ctrlProp2322.xml"/><Relationship Id="rId84" Type="http://schemas.openxmlformats.org/officeDocument/2006/relationships/ctrlProp" Target="../ctrlProps/ctrlProp2338.xml"/><Relationship Id="rId89" Type="http://schemas.openxmlformats.org/officeDocument/2006/relationships/ctrlProp" Target="../ctrlProps/ctrlProp2343.xml"/><Relationship Id="rId112" Type="http://schemas.openxmlformats.org/officeDocument/2006/relationships/ctrlProp" Target="../ctrlProps/ctrlProp2366.xml"/><Relationship Id="rId133" Type="http://schemas.openxmlformats.org/officeDocument/2006/relationships/ctrlProp" Target="../ctrlProps/ctrlProp2387.xml"/><Relationship Id="rId138" Type="http://schemas.openxmlformats.org/officeDocument/2006/relationships/ctrlProp" Target="../ctrlProps/ctrlProp2392.xml"/><Relationship Id="rId16" Type="http://schemas.openxmlformats.org/officeDocument/2006/relationships/ctrlProp" Target="../ctrlProps/ctrlProp2270.xml"/><Relationship Id="rId107" Type="http://schemas.openxmlformats.org/officeDocument/2006/relationships/ctrlProp" Target="../ctrlProps/ctrlProp2361.xml"/><Relationship Id="rId11" Type="http://schemas.openxmlformats.org/officeDocument/2006/relationships/ctrlProp" Target="../ctrlProps/ctrlProp2265.xml"/><Relationship Id="rId32" Type="http://schemas.openxmlformats.org/officeDocument/2006/relationships/ctrlProp" Target="../ctrlProps/ctrlProp2286.xml"/><Relationship Id="rId37" Type="http://schemas.openxmlformats.org/officeDocument/2006/relationships/ctrlProp" Target="../ctrlProps/ctrlProp2291.xml"/><Relationship Id="rId53" Type="http://schemas.openxmlformats.org/officeDocument/2006/relationships/ctrlProp" Target="../ctrlProps/ctrlProp2307.xml"/><Relationship Id="rId58" Type="http://schemas.openxmlformats.org/officeDocument/2006/relationships/ctrlProp" Target="../ctrlProps/ctrlProp2312.xml"/><Relationship Id="rId74" Type="http://schemas.openxmlformats.org/officeDocument/2006/relationships/ctrlProp" Target="../ctrlProps/ctrlProp2328.xml"/><Relationship Id="rId79" Type="http://schemas.openxmlformats.org/officeDocument/2006/relationships/ctrlProp" Target="../ctrlProps/ctrlProp2333.xml"/><Relationship Id="rId102" Type="http://schemas.openxmlformats.org/officeDocument/2006/relationships/ctrlProp" Target="../ctrlProps/ctrlProp2356.xml"/><Relationship Id="rId123" Type="http://schemas.openxmlformats.org/officeDocument/2006/relationships/ctrlProp" Target="../ctrlProps/ctrlProp2377.xml"/><Relationship Id="rId128" Type="http://schemas.openxmlformats.org/officeDocument/2006/relationships/ctrlProp" Target="../ctrlProps/ctrlProp2382.xml"/><Relationship Id="rId5" Type="http://schemas.openxmlformats.org/officeDocument/2006/relationships/ctrlProp" Target="../ctrlProps/ctrlProp2259.xml"/><Relationship Id="rId90" Type="http://schemas.openxmlformats.org/officeDocument/2006/relationships/ctrlProp" Target="../ctrlProps/ctrlProp2344.xml"/><Relationship Id="rId95" Type="http://schemas.openxmlformats.org/officeDocument/2006/relationships/ctrlProp" Target="../ctrlProps/ctrlProp2349.xml"/><Relationship Id="rId22" Type="http://schemas.openxmlformats.org/officeDocument/2006/relationships/ctrlProp" Target="../ctrlProps/ctrlProp2276.xml"/><Relationship Id="rId27" Type="http://schemas.openxmlformats.org/officeDocument/2006/relationships/ctrlProp" Target="../ctrlProps/ctrlProp2281.xml"/><Relationship Id="rId43" Type="http://schemas.openxmlformats.org/officeDocument/2006/relationships/ctrlProp" Target="../ctrlProps/ctrlProp2297.xml"/><Relationship Id="rId48" Type="http://schemas.openxmlformats.org/officeDocument/2006/relationships/ctrlProp" Target="../ctrlProps/ctrlProp2302.xml"/><Relationship Id="rId64" Type="http://schemas.openxmlformats.org/officeDocument/2006/relationships/ctrlProp" Target="../ctrlProps/ctrlProp2318.xml"/><Relationship Id="rId69" Type="http://schemas.openxmlformats.org/officeDocument/2006/relationships/ctrlProp" Target="../ctrlProps/ctrlProp2323.xml"/><Relationship Id="rId113" Type="http://schemas.openxmlformats.org/officeDocument/2006/relationships/ctrlProp" Target="../ctrlProps/ctrlProp2367.xml"/><Relationship Id="rId118" Type="http://schemas.openxmlformats.org/officeDocument/2006/relationships/ctrlProp" Target="../ctrlProps/ctrlProp2372.xml"/><Relationship Id="rId134" Type="http://schemas.openxmlformats.org/officeDocument/2006/relationships/ctrlProp" Target="../ctrlProps/ctrlProp2388.xml"/><Relationship Id="rId139" Type="http://schemas.openxmlformats.org/officeDocument/2006/relationships/ctrlProp" Target="../ctrlProps/ctrlProp2393.xml"/><Relationship Id="rId8" Type="http://schemas.openxmlformats.org/officeDocument/2006/relationships/ctrlProp" Target="../ctrlProps/ctrlProp2262.xml"/><Relationship Id="rId51" Type="http://schemas.openxmlformats.org/officeDocument/2006/relationships/ctrlProp" Target="../ctrlProps/ctrlProp2305.xml"/><Relationship Id="rId72" Type="http://schemas.openxmlformats.org/officeDocument/2006/relationships/ctrlProp" Target="../ctrlProps/ctrlProp2326.xml"/><Relationship Id="rId80" Type="http://schemas.openxmlformats.org/officeDocument/2006/relationships/ctrlProp" Target="../ctrlProps/ctrlProp2334.xml"/><Relationship Id="rId85" Type="http://schemas.openxmlformats.org/officeDocument/2006/relationships/ctrlProp" Target="../ctrlProps/ctrlProp2339.xml"/><Relationship Id="rId93" Type="http://schemas.openxmlformats.org/officeDocument/2006/relationships/ctrlProp" Target="../ctrlProps/ctrlProp2347.xml"/><Relationship Id="rId98" Type="http://schemas.openxmlformats.org/officeDocument/2006/relationships/ctrlProp" Target="../ctrlProps/ctrlProp2352.xml"/><Relationship Id="rId121" Type="http://schemas.openxmlformats.org/officeDocument/2006/relationships/ctrlProp" Target="../ctrlProps/ctrlProp2375.xml"/><Relationship Id="rId142" Type="http://schemas.openxmlformats.org/officeDocument/2006/relationships/ctrlProp" Target="../ctrlProps/ctrlProp2396.xml"/><Relationship Id="rId3" Type="http://schemas.openxmlformats.org/officeDocument/2006/relationships/vmlDrawing" Target="../drawings/vmlDrawing17.vml"/><Relationship Id="rId12" Type="http://schemas.openxmlformats.org/officeDocument/2006/relationships/ctrlProp" Target="../ctrlProps/ctrlProp2266.xml"/><Relationship Id="rId17" Type="http://schemas.openxmlformats.org/officeDocument/2006/relationships/ctrlProp" Target="../ctrlProps/ctrlProp2271.xml"/><Relationship Id="rId25" Type="http://schemas.openxmlformats.org/officeDocument/2006/relationships/ctrlProp" Target="../ctrlProps/ctrlProp2279.xml"/><Relationship Id="rId33" Type="http://schemas.openxmlformats.org/officeDocument/2006/relationships/ctrlProp" Target="../ctrlProps/ctrlProp2287.xml"/><Relationship Id="rId38" Type="http://schemas.openxmlformats.org/officeDocument/2006/relationships/ctrlProp" Target="../ctrlProps/ctrlProp2292.xml"/><Relationship Id="rId46" Type="http://schemas.openxmlformats.org/officeDocument/2006/relationships/ctrlProp" Target="../ctrlProps/ctrlProp2300.xml"/><Relationship Id="rId59" Type="http://schemas.openxmlformats.org/officeDocument/2006/relationships/ctrlProp" Target="../ctrlProps/ctrlProp2313.xml"/><Relationship Id="rId67" Type="http://schemas.openxmlformats.org/officeDocument/2006/relationships/ctrlProp" Target="../ctrlProps/ctrlProp2321.xml"/><Relationship Id="rId103" Type="http://schemas.openxmlformats.org/officeDocument/2006/relationships/ctrlProp" Target="../ctrlProps/ctrlProp2357.xml"/><Relationship Id="rId108" Type="http://schemas.openxmlformats.org/officeDocument/2006/relationships/ctrlProp" Target="../ctrlProps/ctrlProp2362.xml"/><Relationship Id="rId116" Type="http://schemas.openxmlformats.org/officeDocument/2006/relationships/ctrlProp" Target="../ctrlProps/ctrlProp2370.xml"/><Relationship Id="rId124" Type="http://schemas.openxmlformats.org/officeDocument/2006/relationships/ctrlProp" Target="../ctrlProps/ctrlProp2378.xml"/><Relationship Id="rId129" Type="http://schemas.openxmlformats.org/officeDocument/2006/relationships/ctrlProp" Target="../ctrlProps/ctrlProp2383.xml"/><Relationship Id="rId137" Type="http://schemas.openxmlformats.org/officeDocument/2006/relationships/ctrlProp" Target="../ctrlProps/ctrlProp2391.xml"/><Relationship Id="rId20" Type="http://schemas.openxmlformats.org/officeDocument/2006/relationships/ctrlProp" Target="../ctrlProps/ctrlProp2274.xml"/><Relationship Id="rId41" Type="http://schemas.openxmlformats.org/officeDocument/2006/relationships/ctrlProp" Target="../ctrlProps/ctrlProp2295.xml"/><Relationship Id="rId54" Type="http://schemas.openxmlformats.org/officeDocument/2006/relationships/ctrlProp" Target="../ctrlProps/ctrlProp2308.xml"/><Relationship Id="rId62" Type="http://schemas.openxmlformats.org/officeDocument/2006/relationships/ctrlProp" Target="../ctrlProps/ctrlProp2316.xml"/><Relationship Id="rId70" Type="http://schemas.openxmlformats.org/officeDocument/2006/relationships/ctrlProp" Target="../ctrlProps/ctrlProp2324.xml"/><Relationship Id="rId75" Type="http://schemas.openxmlformats.org/officeDocument/2006/relationships/ctrlProp" Target="../ctrlProps/ctrlProp2329.xml"/><Relationship Id="rId83" Type="http://schemas.openxmlformats.org/officeDocument/2006/relationships/ctrlProp" Target="../ctrlProps/ctrlProp2337.xml"/><Relationship Id="rId88" Type="http://schemas.openxmlformats.org/officeDocument/2006/relationships/ctrlProp" Target="../ctrlProps/ctrlProp2342.xml"/><Relationship Id="rId91" Type="http://schemas.openxmlformats.org/officeDocument/2006/relationships/ctrlProp" Target="../ctrlProps/ctrlProp2345.xml"/><Relationship Id="rId96" Type="http://schemas.openxmlformats.org/officeDocument/2006/relationships/ctrlProp" Target="../ctrlProps/ctrlProp2350.xml"/><Relationship Id="rId111" Type="http://schemas.openxmlformats.org/officeDocument/2006/relationships/ctrlProp" Target="../ctrlProps/ctrlProp2365.xml"/><Relationship Id="rId132" Type="http://schemas.openxmlformats.org/officeDocument/2006/relationships/ctrlProp" Target="../ctrlProps/ctrlProp2386.xml"/><Relationship Id="rId140" Type="http://schemas.openxmlformats.org/officeDocument/2006/relationships/ctrlProp" Target="../ctrlProps/ctrlProp2394.xml"/><Relationship Id="rId1" Type="http://schemas.openxmlformats.org/officeDocument/2006/relationships/printerSettings" Target="../printerSettings/printerSettings18.bin"/><Relationship Id="rId6" Type="http://schemas.openxmlformats.org/officeDocument/2006/relationships/ctrlProp" Target="../ctrlProps/ctrlProp2260.xml"/><Relationship Id="rId15" Type="http://schemas.openxmlformats.org/officeDocument/2006/relationships/ctrlProp" Target="../ctrlProps/ctrlProp2269.xml"/><Relationship Id="rId23" Type="http://schemas.openxmlformats.org/officeDocument/2006/relationships/ctrlProp" Target="../ctrlProps/ctrlProp2277.xml"/><Relationship Id="rId28" Type="http://schemas.openxmlformats.org/officeDocument/2006/relationships/ctrlProp" Target="../ctrlProps/ctrlProp2282.xml"/><Relationship Id="rId36" Type="http://schemas.openxmlformats.org/officeDocument/2006/relationships/ctrlProp" Target="../ctrlProps/ctrlProp2290.xml"/><Relationship Id="rId49" Type="http://schemas.openxmlformats.org/officeDocument/2006/relationships/ctrlProp" Target="../ctrlProps/ctrlProp2303.xml"/><Relationship Id="rId57" Type="http://schemas.openxmlformats.org/officeDocument/2006/relationships/ctrlProp" Target="../ctrlProps/ctrlProp2311.xml"/><Relationship Id="rId106" Type="http://schemas.openxmlformats.org/officeDocument/2006/relationships/ctrlProp" Target="../ctrlProps/ctrlProp2360.xml"/><Relationship Id="rId114" Type="http://schemas.openxmlformats.org/officeDocument/2006/relationships/ctrlProp" Target="../ctrlProps/ctrlProp2368.xml"/><Relationship Id="rId119" Type="http://schemas.openxmlformats.org/officeDocument/2006/relationships/ctrlProp" Target="../ctrlProps/ctrlProp2373.xml"/><Relationship Id="rId127" Type="http://schemas.openxmlformats.org/officeDocument/2006/relationships/ctrlProp" Target="../ctrlProps/ctrlProp2381.xml"/><Relationship Id="rId10" Type="http://schemas.openxmlformats.org/officeDocument/2006/relationships/ctrlProp" Target="../ctrlProps/ctrlProp2264.xml"/><Relationship Id="rId31" Type="http://schemas.openxmlformats.org/officeDocument/2006/relationships/ctrlProp" Target="../ctrlProps/ctrlProp2285.xml"/><Relationship Id="rId44" Type="http://schemas.openxmlformats.org/officeDocument/2006/relationships/ctrlProp" Target="../ctrlProps/ctrlProp2298.xml"/><Relationship Id="rId52" Type="http://schemas.openxmlformats.org/officeDocument/2006/relationships/ctrlProp" Target="../ctrlProps/ctrlProp2306.xml"/><Relationship Id="rId60" Type="http://schemas.openxmlformats.org/officeDocument/2006/relationships/ctrlProp" Target="../ctrlProps/ctrlProp2314.xml"/><Relationship Id="rId65" Type="http://schemas.openxmlformats.org/officeDocument/2006/relationships/ctrlProp" Target="../ctrlProps/ctrlProp2319.xml"/><Relationship Id="rId73" Type="http://schemas.openxmlformats.org/officeDocument/2006/relationships/ctrlProp" Target="../ctrlProps/ctrlProp2327.xml"/><Relationship Id="rId78" Type="http://schemas.openxmlformats.org/officeDocument/2006/relationships/ctrlProp" Target="../ctrlProps/ctrlProp2332.xml"/><Relationship Id="rId81" Type="http://schemas.openxmlformats.org/officeDocument/2006/relationships/ctrlProp" Target="../ctrlProps/ctrlProp2335.xml"/><Relationship Id="rId86" Type="http://schemas.openxmlformats.org/officeDocument/2006/relationships/ctrlProp" Target="../ctrlProps/ctrlProp2340.xml"/><Relationship Id="rId94" Type="http://schemas.openxmlformats.org/officeDocument/2006/relationships/ctrlProp" Target="../ctrlProps/ctrlProp2348.xml"/><Relationship Id="rId99" Type="http://schemas.openxmlformats.org/officeDocument/2006/relationships/ctrlProp" Target="../ctrlProps/ctrlProp2353.xml"/><Relationship Id="rId101" Type="http://schemas.openxmlformats.org/officeDocument/2006/relationships/ctrlProp" Target="../ctrlProps/ctrlProp2355.xml"/><Relationship Id="rId122" Type="http://schemas.openxmlformats.org/officeDocument/2006/relationships/ctrlProp" Target="../ctrlProps/ctrlProp2376.xml"/><Relationship Id="rId130" Type="http://schemas.openxmlformats.org/officeDocument/2006/relationships/ctrlProp" Target="../ctrlProps/ctrlProp2384.xml"/><Relationship Id="rId135" Type="http://schemas.openxmlformats.org/officeDocument/2006/relationships/ctrlProp" Target="../ctrlProps/ctrlProp2389.xml"/><Relationship Id="rId143" Type="http://schemas.openxmlformats.org/officeDocument/2006/relationships/ctrlProp" Target="../ctrlProps/ctrlProp2397.xml"/><Relationship Id="rId4" Type="http://schemas.openxmlformats.org/officeDocument/2006/relationships/ctrlProp" Target="../ctrlProps/ctrlProp2258.xml"/><Relationship Id="rId9" Type="http://schemas.openxmlformats.org/officeDocument/2006/relationships/ctrlProp" Target="../ctrlProps/ctrlProp2263.xml"/><Relationship Id="rId13" Type="http://schemas.openxmlformats.org/officeDocument/2006/relationships/ctrlProp" Target="../ctrlProps/ctrlProp2267.xml"/><Relationship Id="rId18" Type="http://schemas.openxmlformats.org/officeDocument/2006/relationships/ctrlProp" Target="../ctrlProps/ctrlProp2272.xml"/><Relationship Id="rId39" Type="http://schemas.openxmlformats.org/officeDocument/2006/relationships/ctrlProp" Target="../ctrlProps/ctrlProp2293.xml"/><Relationship Id="rId109" Type="http://schemas.openxmlformats.org/officeDocument/2006/relationships/ctrlProp" Target="../ctrlProps/ctrlProp2363.xml"/><Relationship Id="rId34" Type="http://schemas.openxmlformats.org/officeDocument/2006/relationships/ctrlProp" Target="../ctrlProps/ctrlProp2288.xml"/><Relationship Id="rId50" Type="http://schemas.openxmlformats.org/officeDocument/2006/relationships/ctrlProp" Target="../ctrlProps/ctrlProp2304.xml"/><Relationship Id="rId55" Type="http://schemas.openxmlformats.org/officeDocument/2006/relationships/ctrlProp" Target="../ctrlProps/ctrlProp2309.xml"/><Relationship Id="rId76" Type="http://schemas.openxmlformats.org/officeDocument/2006/relationships/ctrlProp" Target="../ctrlProps/ctrlProp2330.xml"/><Relationship Id="rId97" Type="http://schemas.openxmlformats.org/officeDocument/2006/relationships/ctrlProp" Target="../ctrlProps/ctrlProp2351.xml"/><Relationship Id="rId104" Type="http://schemas.openxmlformats.org/officeDocument/2006/relationships/ctrlProp" Target="../ctrlProps/ctrlProp2358.xml"/><Relationship Id="rId120" Type="http://schemas.openxmlformats.org/officeDocument/2006/relationships/ctrlProp" Target="../ctrlProps/ctrlProp2374.xml"/><Relationship Id="rId125" Type="http://schemas.openxmlformats.org/officeDocument/2006/relationships/ctrlProp" Target="../ctrlProps/ctrlProp2379.xml"/><Relationship Id="rId141" Type="http://schemas.openxmlformats.org/officeDocument/2006/relationships/ctrlProp" Target="../ctrlProps/ctrlProp2395.xml"/><Relationship Id="rId7" Type="http://schemas.openxmlformats.org/officeDocument/2006/relationships/ctrlProp" Target="../ctrlProps/ctrlProp2261.xml"/><Relationship Id="rId71" Type="http://schemas.openxmlformats.org/officeDocument/2006/relationships/ctrlProp" Target="../ctrlProps/ctrlProp2325.xml"/><Relationship Id="rId92" Type="http://schemas.openxmlformats.org/officeDocument/2006/relationships/ctrlProp" Target="../ctrlProps/ctrlProp2346.xml"/><Relationship Id="rId2" Type="http://schemas.openxmlformats.org/officeDocument/2006/relationships/drawing" Target="../drawings/drawing21.xml"/><Relationship Id="rId29" Type="http://schemas.openxmlformats.org/officeDocument/2006/relationships/ctrlProp" Target="../ctrlProps/ctrlProp2283.xml"/><Relationship Id="rId24" Type="http://schemas.openxmlformats.org/officeDocument/2006/relationships/ctrlProp" Target="../ctrlProps/ctrlProp2278.xml"/><Relationship Id="rId40" Type="http://schemas.openxmlformats.org/officeDocument/2006/relationships/ctrlProp" Target="../ctrlProps/ctrlProp2294.xml"/><Relationship Id="rId45" Type="http://schemas.openxmlformats.org/officeDocument/2006/relationships/ctrlProp" Target="../ctrlProps/ctrlProp2299.xml"/><Relationship Id="rId66" Type="http://schemas.openxmlformats.org/officeDocument/2006/relationships/ctrlProp" Target="../ctrlProps/ctrlProp2320.xml"/><Relationship Id="rId87" Type="http://schemas.openxmlformats.org/officeDocument/2006/relationships/ctrlProp" Target="../ctrlProps/ctrlProp2341.xml"/><Relationship Id="rId110" Type="http://schemas.openxmlformats.org/officeDocument/2006/relationships/ctrlProp" Target="../ctrlProps/ctrlProp2364.xml"/><Relationship Id="rId115" Type="http://schemas.openxmlformats.org/officeDocument/2006/relationships/ctrlProp" Target="../ctrlProps/ctrlProp2369.xml"/><Relationship Id="rId131" Type="http://schemas.openxmlformats.org/officeDocument/2006/relationships/ctrlProp" Target="../ctrlProps/ctrlProp2385.xml"/><Relationship Id="rId136" Type="http://schemas.openxmlformats.org/officeDocument/2006/relationships/ctrlProp" Target="../ctrlProps/ctrlProp2390.xml"/><Relationship Id="rId61" Type="http://schemas.openxmlformats.org/officeDocument/2006/relationships/ctrlProp" Target="../ctrlProps/ctrlProp2315.xml"/><Relationship Id="rId82" Type="http://schemas.openxmlformats.org/officeDocument/2006/relationships/ctrlProp" Target="../ctrlProps/ctrlProp2336.xml"/><Relationship Id="rId19" Type="http://schemas.openxmlformats.org/officeDocument/2006/relationships/ctrlProp" Target="../ctrlProps/ctrlProp2273.xml"/><Relationship Id="rId14" Type="http://schemas.openxmlformats.org/officeDocument/2006/relationships/ctrlProp" Target="../ctrlProps/ctrlProp2268.xml"/><Relationship Id="rId30" Type="http://schemas.openxmlformats.org/officeDocument/2006/relationships/ctrlProp" Target="../ctrlProps/ctrlProp2284.xml"/><Relationship Id="rId35" Type="http://schemas.openxmlformats.org/officeDocument/2006/relationships/ctrlProp" Target="../ctrlProps/ctrlProp2289.xml"/><Relationship Id="rId56" Type="http://schemas.openxmlformats.org/officeDocument/2006/relationships/ctrlProp" Target="../ctrlProps/ctrlProp2310.xml"/><Relationship Id="rId77" Type="http://schemas.openxmlformats.org/officeDocument/2006/relationships/ctrlProp" Target="../ctrlProps/ctrlProp2331.xml"/><Relationship Id="rId100" Type="http://schemas.openxmlformats.org/officeDocument/2006/relationships/ctrlProp" Target="../ctrlProps/ctrlProp2354.xml"/><Relationship Id="rId105" Type="http://schemas.openxmlformats.org/officeDocument/2006/relationships/ctrlProp" Target="../ctrlProps/ctrlProp2359.xml"/><Relationship Id="rId126" Type="http://schemas.openxmlformats.org/officeDocument/2006/relationships/ctrlProp" Target="../ctrlProps/ctrlProp2380.xml"/></Relationships>
</file>

<file path=xl/worksheets/_rels/sheet19.xml.rels><?xml version="1.0" encoding="UTF-8" standalone="yes"?>
<Relationships xmlns="http://schemas.openxmlformats.org/package/2006/relationships"><Relationship Id="rId117" Type="http://schemas.openxmlformats.org/officeDocument/2006/relationships/ctrlProp" Target="../ctrlProps/ctrlProp2511.xml"/><Relationship Id="rId299" Type="http://schemas.openxmlformats.org/officeDocument/2006/relationships/ctrlProp" Target="../ctrlProps/ctrlProp2693.xml"/><Relationship Id="rId303" Type="http://schemas.openxmlformats.org/officeDocument/2006/relationships/ctrlProp" Target="../ctrlProps/ctrlProp2697.xml"/><Relationship Id="rId21" Type="http://schemas.openxmlformats.org/officeDocument/2006/relationships/ctrlProp" Target="../ctrlProps/ctrlProp2415.xml"/><Relationship Id="rId42" Type="http://schemas.openxmlformats.org/officeDocument/2006/relationships/ctrlProp" Target="../ctrlProps/ctrlProp2436.xml"/><Relationship Id="rId63" Type="http://schemas.openxmlformats.org/officeDocument/2006/relationships/ctrlProp" Target="../ctrlProps/ctrlProp2457.xml"/><Relationship Id="rId84" Type="http://schemas.openxmlformats.org/officeDocument/2006/relationships/ctrlProp" Target="../ctrlProps/ctrlProp2478.xml"/><Relationship Id="rId138" Type="http://schemas.openxmlformats.org/officeDocument/2006/relationships/ctrlProp" Target="../ctrlProps/ctrlProp2532.xml"/><Relationship Id="rId159" Type="http://schemas.openxmlformats.org/officeDocument/2006/relationships/ctrlProp" Target="../ctrlProps/ctrlProp2553.xml"/><Relationship Id="rId324" Type="http://schemas.openxmlformats.org/officeDocument/2006/relationships/ctrlProp" Target="../ctrlProps/ctrlProp2718.xml"/><Relationship Id="rId345" Type="http://schemas.openxmlformats.org/officeDocument/2006/relationships/ctrlProp" Target="../ctrlProps/ctrlProp2739.xml"/><Relationship Id="rId366" Type="http://schemas.openxmlformats.org/officeDocument/2006/relationships/ctrlProp" Target="../ctrlProps/ctrlProp2760.xml"/><Relationship Id="rId170" Type="http://schemas.openxmlformats.org/officeDocument/2006/relationships/ctrlProp" Target="../ctrlProps/ctrlProp2564.xml"/><Relationship Id="rId191" Type="http://schemas.openxmlformats.org/officeDocument/2006/relationships/ctrlProp" Target="../ctrlProps/ctrlProp2585.xml"/><Relationship Id="rId205" Type="http://schemas.openxmlformats.org/officeDocument/2006/relationships/ctrlProp" Target="../ctrlProps/ctrlProp2599.xml"/><Relationship Id="rId226" Type="http://schemas.openxmlformats.org/officeDocument/2006/relationships/ctrlProp" Target="../ctrlProps/ctrlProp2620.xml"/><Relationship Id="rId247" Type="http://schemas.openxmlformats.org/officeDocument/2006/relationships/ctrlProp" Target="../ctrlProps/ctrlProp2641.xml"/><Relationship Id="rId107" Type="http://schemas.openxmlformats.org/officeDocument/2006/relationships/ctrlProp" Target="../ctrlProps/ctrlProp2501.xml"/><Relationship Id="rId268" Type="http://schemas.openxmlformats.org/officeDocument/2006/relationships/ctrlProp" Target="../ctrlProps/ctrlProp2662.xml"/><Relationship Id="rId289" Type="http://schemas.openxmlformats.org/officeDocument/2006/relationships/ctrlProp" Target="../ctrlProps/ctrlProp2683.xml"/><Relationship Id="rId11" Type="http://schemas.openxmlformats.org/officeDocument/2006/relationships/ctrlProp" Target="../ctrlProps/ctrlProp2405.xml"/><Relationship Id="rId32" Type="http://schemas.openxmlformats.org/officeDocument/2006/relationships/ctrlProp" Target="../ctrlProps/ctrlProp2426.xml"/><Relationship Id="rId53" Type="http://schemas.openxmlformats.org/officeDocument/2006/relationships/ctrlProp" Target="../ctrlProps/ctrlProp2447.xml"/><Relationship Id="rId74" Type="http://schemas.openxmlformats.org/officeDocument/2006/relationships/ctrlProp" Target="../ctrlProps/ctrlProp2468.xml"/><Relationship Id="rId128" Type="http://schemas.openxmlformats.org/officeDocument/2006/relationships/ctrlProp" Target="../ctrlProps/ctrlProp2522.xml"/><Relationship Id="rId149" Type="http://schemas.openxmlformats.org/officeDocument/2006/relationships/ctrlProp" Target="../ctrlProps/ctrlProp2543.xml"/><Relationship Id="rId314" Type="http://schemas.openxmlformats.org/officeDocument/2006/relationships/ctrlProp" Target="../ctrlProps/ctrlProp2708.xml"/><Relationship Id="rId335" Type="http://schemas.openxmlformats.org/officeDocument/2006/relationships/ctrlProp" Target="../ctrlProps/ctrlProp2729.xml"/><Relationship Id="rId356" Type="http://schemas.openxmlformats.org/officeDocument/2006/relationships/ctrlProp" Target="../ctrlProps/ctrlProp2750.xml"/><Relationship Id="rId377" Type="http://schemas.openxmlformats.org/officeDocument/2006/relationships/ctrlProp" Target="../ctrlProps/ctrlProp2771.xml"/><Relationship Id="rId5" Type="http://schemas.openxmlformats.org/officeDocument/2006/relationships/ctrlProp" Target="../ctrlProps/ctrlProp2399.xml"/><Relationship Id="rId95" Type="http://schemas.openxmlformats.org/officeDocument/2006/relationships/ctrlProp" Target="../ctrlProps/ctrlProp2489.xml"/><Relationship Id="rId160" Type="http://schemas.openxmlformats.org/officeDocument/2006/relationships/ctrlProp" Target="../ctrlProps/ctrlProp2554.xml"/><Relationship Id="rId181" Type="http://schemas.openxmlformats.org/officeDocument/2006/relationships/ctrlProp" Target="../ctrlProps/ctrlProp2575.xml"/><Relationship Id="rId216" Type="http://schemas.openxmlformats.org/officeDocument/2006/relationships/ctrlProp" Target="../ctrlProps/ctrlProp2610.xml"/><Relationship Id="rId237" Type="http://schemas.openxmlformats.org/officeDocument/2006/relationships/ctrlProp" Target="../ctrlProps/ctrlProp2631.xml"/><Relationship Id="rId258" Type="http://schemas.openxmlformats.org/officeDocument/2006/relationships/ctrlProp" Target="../ctrlProps/ctrlProp2652.xml"/><Relationship Id="rId279" Type="http://schemas.openxmlformats.org/officeDocument/2006/relationships/ctrlProp" Target="../ctrlProps/ctrlProp2673.xml"/><Relationship Id="rId22" Type="http://schemas.openxmlformats.org/officeDocument/2006/relationships/ctrlProp" Target="../ctrlProps/ctrlProp2416.xml"/><Relationship Id="rId43" Type="http://schemas.openxmlformats.org/officeDocument/2006/relationships/ctrlProp" Target="../ctrlProps/ctrlProp2437.xml"/><Relationship Id="rId64" Type="http://schemas.openxmlformats.org/officeDocument/2006/relationships/ctrlProp" Target="../ctrlProps/ctrlProp2458.xml"/><Relationship Id="rId118" Type="http://schemas.openxmlformats.org/officeDocument/2006/relationships/ctrlProp" Target="../ctrlProps/ctrlProp2512.xml"/><Relationship Id="rId139" Type="http://schemas.openxmlformats.org/officeDocument/2006/relationships/ctrlProp" Target="../ctrlProps/ctrlProp2533.xml"/><Relationship Id="rId290" Type="http://schemas.openxmlformats.org/officeDocument/2006/relationships/ctrlProp" Target="../ctrlProps/ctrlProp2684.xml"/><Relationship Id="rId304" Type="http://schemas.openxmlformats.org/officeDocument/2006/relationships/ctrlProp" Target="../ctrlProps/ctrlProp2698.xml"/><Relationship Id="rId325" Type="http://schemas.openxmlformats.org/officeDocument/2006/relationships/ctrlProp" Target="../ctrlProps/ctrlProp2719.xml"/><Relationship Id="rId346" Type="http://schemas.openxmlformats.org/officeDocument/2006/relationships/ctrlProp" Target="../ctrlProps/ctrlProp2740.xml"/><Relationship Id="rId367" Type="http://schemas.openxmlformats.org/officeDocument/2006/relationships/ctrlProp" Target="../ctrlProps/ctrlProp2761.xml"/><Relationship Id="rId85" Type="http://schemas.openxmlformats.org/officeDocument/2006/relationships/ctrlProp" Target="../ctrlProps/ctrlProp2479.xml"/><Relationship Id="rId150" Type="http://schemas.openxmlformats.org/officeDocument/2006/relationships/ctrlProp" Target="../ctrlProps/ctrlProp2544.xml"/><Relationship Id="rId171" Type="http://schemas.openxmlformats.org/officeDocument/2006/relationships/ctrlProp" Target="../ctrlProps/ctrlProp2565.xml"/><Relationship Id="rId192" Type="http://schemas.openxmlformats.org/officeDocument/2006/relationships/ctrlProp" Target="../ctrlProps/ctrlProp2586.xml"/><Relationship Id="rId206" Type="http://schemas.openxmlformats.org/officeDocument/2006/relationships/ctrlProp" Target="../ctrlProps/ctrlProp2600.xml"/><Relationship Id="rId227" Type="http://schemas.openxmlformats.org/officeDocument/2006/relationships/ctrlProp" Target="../ctrlProps/ctrlProp2621.xml"/><Relationship Id="rId248" Type="http://schemas.openxmlformats.org/officeDocument/2006/relationships/ctrlProp" Target="../ctrlProps/ctrlProp2642.xml"/><Relationship Id="rId269" Type="http://schemas.openxmlformats.org/officeDocument/2006/relationships/ctrlProp" Target="../ctrlProps/ctrlProp2663.xml"/><Relationship Id="rId12" Type="http://schemas.openxmlformats.org/officeDocument/2006/relationships/ctrlProp" Target="../ctrlProps/ctrlProp2406.xml"/><Relationship Id="rId33" Type="http://schemas.openxmlformats.org/officeDocument/2006/relationships/ctrlProp" Target="../ctrlProps/ctrlProp2427.xml"/><Relationship Id="rId108" Type="http://schemas.openxmlformats.org/officeDocument/2006/relationships/ctrlProp" Target="../ctrlProps/ctrlProp2502.xml"/><Relationship Id="rId129" Type="http://schemas.openxmlformats.org/officeDocument/2006/relationships/ctrlProp" Target="../ctrlProps/ctrlProp2523.xml"/><Relationship Id="rId280" Type="http://schemas.openxmlformats.org/officeDocument/2006/relationships/ctrlProp" Target="../ctrlProps/ctrlProp2674.xml"/><Relationship Id="rId315" Type="http://schemas.openxmlformats.org/officeDocument/2006/relationships/ctrlProp" Target="../ctrlProps/ctrlProp2709.xml"/><Relationship Id="rId336" Type="http://schemas.openxmlformats.org/officeDocument/2006/relationships/ctrlProp" Target="../ctrlProps/ctrlProp2730.xml"/><Relationship Id="rId357" Type="http://schemas.openxmlformats.org/officeDocument/2006/relationships/ctrlProp" Target="../ctrlProps/ctrlProp2751.xml"/><Relationship Id="rId54" Type="http://schemas.openxmlformats.org/officeDocument/2006/relationships/ctrlProp" Target="../ctrlProps/ctrlProp2448.xml"/><Relationship Id="rId75" Type="http://schemas.openxmlformats.org/officeDocument/2006/relationships/ctrlProp" Target="../ctrlProps/ctrlProp2469.xml"/><Relationship Id="rId96" Type="http://schemas.openxmlformats.org/officeDocument/2006/relationships/ctrlProp" Target="../ctrlProps/ctrlProp2490.xml"/><Relationship Id="rId140" Type="http://schemas.openxmlformats.org/officeDocument/2006/relationships/ctrlProp" Target="../ctrlProps/ctrlProp2534.xml"/><Relationship Id="rId161" Type="http://schemas.openxmlformats.org/officeDocument/2006/relationships/ctrlProp" Target="../ctrlProps/ctrlProp2555.xml"/><Relationship Id="rId182" Type="http://schemas.openxmlformats.org/officeDocument/2006/relationships/ctrlProp" Target="../ctrlProps/ctrlProp2576.xml"/><Relationship Id="rId217" Type="http://schemas.openxmlformats.org/officeDocument/2006/relationships/ctrlProp" Target="../ctrlProps/ctrlProp2611.xml"/><Relationship Id="rId378" Type="http://schemas.openxmlformats.org/officeDocument/2006/relationships/ctrlProp" Target="../ctrlProps/ctrlProp2772.xml"/><Relationship Id="rId6" Type="http://schemas.openxmlformats.org/officeDocument/2006/relationships/ctrlProp" Target="../ctrlProps/ctrlProp2400.xml"/><Relationship Id="rId238" Type="http://schemas.openxmlformats.org/officeDocument/2006/relationships/ctrlProp" Target="../ctrlProps/ctrlProp2632.xml"/><Relationship Id="rId259" Type="http://schemas.openxmlformats.org/officeDocument/2006/relationships/ctrlProp" Target="../ctrlProps/ctrlProp2653.xml"/><Relationship Id="rId23" Type="http://schemas.openxmlformats.org/officeDocument/2006/relationships/ctrlProp" Target="../ctrlProps/ctrlProp2417.xml"/><Relationship Id="rId119" Type="http://schemas.openxmlformats.org/officeDocument/2006/relationships/ctrlProp" Target="../ctrlProps/ctrlProp2513.xml"/><Relationship Id="rId270" Type="http://schemas.openxmlformats.org/officeDocument/2006/relationships/ctrlProp" Target="../ctrlProps/ctrlProp2664.xml"/><Relationship Id="rId291" Type="http://schemas.openxmlformats.org/officeDocument/2006/relationships/ctrlProp" Target="../ctrlProps/ctrlProp2685.xml"/><Relationship Id="rId305" Type="http://schemas.openxmlformats.org/officeDocument/2006/relationships/ctrlProp" Target="../ctrlProps/ctrlProp2699.xml"/><Relationship Id="rId326" Type="http://schemas.openxmlformats.org/officeDocument/2006/relationships/ctrlProp" Target="../ctrlProps/ctrlProp2720.xml"/><Relationship Id="rId347" Type="http://schemas.openxmlformats.org/officeDocument/2006/relationships/ctrlProp" Target="../ctrlProps/ctrlProp2741.xml"/><Relationship Id="rId44" Type="http://schemas.openxmlformats.org/officeDocument/2006/relationships/ctrlProp" Target="../ctrlProps/ctrlProp2438.xml"/><Relationship Id="rId65" Type="http://schemas.openxmlformats.org/officeDocument/2006/relationships/ctrlProp" Target="../ctrlProps/ctrlProp2459.xml"/><Relationship Id="rId86" Type="http://schemas.openxmlformats.org/officeDocument/2006/relationships/ctrlProp" Target="../ctrlProps/ctrlProp2480.xml"/><Relationship Id="rId130" Type="http://schemas.openxmlformats.org/officeDocument/2006/relationships/ctrlProp" Target="../ctrlProps/ctrlProp2524.xml"/><Relationship Id="rId151" Type="http://schemas.openxmlformats.org/officeDocument/2006/relationships/ctrlProp" Target="../ctrlProps/ctrlProp2545.xml"/><Relationship Id="rId368" Type="http://schemas.openxmlformats.org/officeDocument/2006/relationships/ctrlProp" Target="../ctrlProps/ctrlProp2762.xml"/><Relationship Id="rId172" Type="http://schemas.openxmlformats.org/officeDocument/2006/relationships/ctrlProp" Target="../ctrlProps/ctrlProp2566.xml"/><Relationship Id="rId193" Type="http://schemas.openxmlformats.org/officeDocument/2006/relationships/ctrlProp" Target="../ctrlProps/ctrlProp2587.xml"/><Relationship Id="rId207" Type="http://schemas.openxmlformats.org/officeDocument/2006/relationships/ctrlProp" Target="../ctrlProps/ctrlProp2601.xml"/><Relationship Id="rId228" Type="http://schemas.openxmlformats.org/officeDocument/2006/relationships/ctrlProp" Target="../ctrlProps/ctrlProp2622.xml"/><Relationship Id="rId249" Type="http://schemas.openxmlformats.org/officeDocument/2006/relationships/ctrlProp" Target="../ctrlProps/ctrlProp2643.xml"/><Relationship Id="rId13" Type="http://schemas.openxmlformats.org/officeDocument/2006/relationships/ctrlProp" Target="../ctrlProps/ctrlProp2407.xml"/><Relationship Id="rId109" Type="http://schemas.openxmlformats.org/officeDocument/2006/relationships/ctrlProp" Target="../ctrlProps/ctrlProp2503.xml"/><Relationship Id="rId260" Type="http://schemas.openxmlformats.org/officeDocument/2006/relationships/ctrlProp" Target="../ctrlProps/ctrlProp2654.xml"/><Relationship Id="rId281" Type="http://schemas.openxmlformats.org/officeDocument/2006/relationships/ctrlProp" Target="../ctrlProps/ctrlProp2675.xml"/><Relationship Id="rId316" Type="http://schemas.openxmlformats.org/officeDocument/2006/relationships/ctrlProp" Target="../ctrlProps/ctrlProp2710.xml"/><Relationship Id="rId337" Type="http://schemas.openxmlformats.org/officeDocument/2006/relationships/ctrlProp" Target="../ctrlProps/ctrlProp2731.xml"/><Relationship Id="rId34" Type="http://schemas.openxmlformats.org/officeDocument/2006/relationships/ctrlProp" Target="../ctrlProps/ctrlProp2428.xml"/><Relationship Id="rId55" Type="http://schemas.openxmlformats.org/officeDocument/2006/relationships/ctrlProp" Target="../ctrlProps/ctrlProp2449.xml"/><Relationship Id="rId76" Type="http://schemas.openxmlformats.org/officeDocument/2006/relationships/ctrlProp" Target="../ctrlProps/ctrlProp2470.xml"/><Relationship Id="rId97" Type="http://schemas.openxmlformats.org/officeDocument/2006/relationships/ctrlProp" Target="../ctrlProps/ctrlProp2491.xml"/><Relationship Id="rId120" Type="http://schemas.openxmlformats.org/officeDocument/2006/relationships/ctrlProp" Target="../ctrlProps/ctrlProp2514.xml"/><Relationship Id="rId141" Type="http://schemas.openxmlformats.org/officeDocument/2006/relationships/ctrlProp" Target="../ctrlProps/ctrlProp2535.xml"/><Relationship Id="rId358" Type="http://schemas.openxmlformats.org/officeDocument/2006/relationships/ctrlProp" Target="../ctrlProps/ctrlProp2752.xml"/><Relationship Id="rId7" Type="http://schemas.openxmlformats.org/officeDocument/2006/relationships/ctrlProp" Target="../ctrlProps/ctrlProp2401.xml"/><Relationship Id="rId162" Type="http://schemas.openxmlformats.org/officeDocument/2006/relationships/ctrlProp" Target="../ctrlProps/ctrlProp2556.xml"/><Relationship Id="rId183" Type="http://schemas.openxmlformats.org/officeDocument/2006/relationships/ctrlProp" Target="../ctrlProps/ctrlProp2577.xml"/><Relationship Id="rId218" Type="http://schemas.openxmlformats.org/officeDocument/2006/relationships/ctrlProp" Target="../ctrlProps/ctrlProp2612.xml"/><Relationship Id="rId239" Type="http://schemas.openxmlformats.org/officeDocument/2006/relationships/ctrlProp" Target="../ctrlProps/ctrlProp2633.xml"/><Relationship Id="rId250" Type="http://schemas.openxmlformats.org/officeDocument/2006/relationships/ctrlProp" Target="../ctrlProps/ctrlProp2644.xml"/><Relationship Id="rId271" Type="http://schemas.openxmlformats.org/officeDocument/2006/relationships/ctrlProp" Target="../ctrlProps/ctrlProp2665.xml"/><Relationship Id="rId292" Type="http://schemas.openxmlformats.org/officeDocument/2006/relationships/ctrlProp" Target="../ctrlProps/ctrlProp2686.xml"/><Relationship Id="rId306" Type="http://schemas.openxmlformats.org/officeDocument/2006/relationships/ctrlProp" Target="../ctrlProps/ctrlProp2700.xml"/><Relationship Id="rId24" Type="http://schemas.openxmlformats.org/officeDocument/2006/relationships/ctrlProp" Target="../ctrlProps/ctrlProp2418.xml"/><Relationship Id="rId45" Type="http://schemas.openxmlformats.org/officeDocument/2006/relationships/ctrlProp" Target="../ctrlProps/ctrlProp2439.xml"/><Relationship Id="rId66" Type="http://schemas.openxmlformats.org/officeDocument/2006/relationships/ctrlProp" Target="../ctrlProps/ctrlProp2460.xml"/><Relationship Id="rId87" Type="http://schemas.openxmlformats.org/officeDocument/2006/relationships/ctrlProp" Target="../ctrlProps/ctrlProp2481.xml"/><Relationship Id="rId110" Type="http://schemas.openxmlformats.org/officeDocument/2006/relationships/ctrlProp" Target="../ctrlProps/ctrlProp2504.xml"/><Relationship Id="rId131" Type="http://schemas.openxmlformats.org/officeDocument/2006/relationships/ctrlProp" Target="../ctrlProps/ctrlProp2525.xml"/><Relationship Id="rId327" Type="http://schemas.openxmlformats.org/officeDocument/2006/relationships/ctrlProp" Target="../ctrlProps/ctrlProp2721.xml"/><Relationship Id="rId348" Type="http://schemas.openxmlformats.org/officeDocument/2006/relationships/ctrlProp" Target="../ctrlProps/ctrlProp2742.xml"/><Relationship Id="rId369" Type="http://schemas.openxmlformats.org/officeDocument/2006/relationships/ctrlProp" Target="../ctrlProps/ctrlProp2763.xml"/><Relationship Id="rId152" Type="http://schemas.openxmlformats.org/officeDocument/2006/relationships/ctrlProp" Target="../ctrlProps/ctrlProp2546.xml"/><Relationship Id="rId173" Type="http://schemas.openxmlformats.org/officeDocument/2006/relationships/ctrlProp" Target="../ctrlProps/ctrlProp2567.xml"/><Relationship Id="rId194" Type="http://schemas.openxmlformats.org/officeDocument/2006/relationships/ctrlProp" Target="../ctrlProps/ctrlProp2588.xml"/><Relationship Id="rId208" Type="http://schemas.openxmlformats.org/officeDocument/2006/relationships/ctrlProp" Target="../ctrlProps/ctrlProp2602.xml"/><Relationship Id="rId229" Type="http://schemas.openxmlformats.org/officeDocument/2006/relationships/ctrlProp" Target="../ctrlProps/ctrlProp2623.xml"/><Relationship Id="rId240" Type="http://schemas.openxmlformats.org/officeDocument/2006/relationships/ctrlProp" Target="../ctrlProps/ctrlProp2634.xml"/><Relationship Id="rId261" Type="http://schemas.openxmlformats.org/officeDocument/2006/relationships/ctrlProp" Target="../ctrlProps/ctrlProp2655.xml"/><Relationship Id="rId14" Type="http://schemas.openxmlformats.org/officeDocument/2006/relationships/ctrlProp" Target="../ctrlProps/ctrlProp2408.xml"/><Relationship Id="rId35" Type="http://schemas.openxmlformats.org/officeDocument/2006/relationships/ctrlProp" Target="../ctrlProps/ctrlProp2429.xml"/><Relationship Id="rId56" Type="http://schemas.openxmlformats.org/officeDocument/2006/relationships/ctrlProp" Target="../ctrlProps/ctrlProp2450.xml"/><Relationship Id="rId77" Type="http://schemas.openxmlformats.org/officeDocument/2006/relationships/ctrlProp" Target="../ctrlProps/ctrlProp2471.xml"/><Relationship Id="rId100" Type="http://schemas.openxmlformats.org/officeDocument/2006/relationships/ctrlProp" Target="../ctrlProps/ctrlProp2494.xml"/><Relationship Id="rId282" Type="http://schemas.openxmlformats.org/officeDocument/2006/relationships/ctrlProp" Target="../ctrlProps/ctrlProp2676.xml"/><Relationship Id="rId317" Type="http://schemas.openxmlformats.org/officeDocument/2006/relationships/ctrlProp" Target="../ctrlProps/ctrlProp2711.xml"/><Relationship Id="rId338" Type="http://schemas.openxmlformats.org/officeDocument/2006/relationships/ctrlProp" Target="../ctrlProps/ctrlProp2732.xml"/><Relationship Id="rId359" Type="http://schemas.openxmlformats.org/officeDocument/2006/relationships/ctrlProp" Target="../ctrlProps/ctrlProp2753.xml"/><Relationship Id="rId8" Type="http://schemas.openxmlformats.org/officeDocument/2006/relationships/ctrlProp" Target="../ctrlProps/ctrlProp2402.xml"/><Relationship Id="rId98" Type="http://schemas.openxmlformats.org/officeDocument/2006/relationships/ctrlProp" Target="../ctrlProps/ctrlProp2492.xml"/><Relationship Id="rId121" Type="http://schemas.openxmlformats.org/officeDocument/2006/relationships/ctrlProp" Target="../ctrlProps/ctrlProp2515.xml"/><Relationship Id="rId142" Type="http://schemas.openxmlformats.org/officeDocument/2006/relationships/ctrlProp" Target="../ctrlProps/ctrlProp2536.xml"/><Relationship Id="rId163" Type="http://schemas.openxmlformats.org/officeDocument/2006/relationships/ctrlProp" Target="../ctrlProps/ctrlProp2557.xml"/><Relationship Id="rId184" Type="http://schemas.openxmlformats.org/officeDocument/2006/relationships/ctrlProp" Target="../ctrlProps/ctrlProp2578.xml"/><Relationship Id="rId219" Type="http://schemas.openxmlformats.org/officeDocument/2006/relationships/ctrlProp" Target="../ctrlProps/ctrlProp2613.xml"/><Relationship Id="rId370" Type="http://schemas.openxmlformats.org/officeDocument/2006/relationships/ctrlProp" Target="../ctrlProps/ctrlProp2764.xml"/><Relationship Id="rId230" Type="http://schemas.openxmlformats.org/officeDocument/2006/relationships/ctrlProp" Target="../ctrlProps/ctrlProp2624.xml"/><Relationship Id="rId251" Type="http://schemas.openxmlformats.org/officeDocument/2006/relationships/ctrlProp" Target="../ctrlProps/ctrlProp2645.xml"/><Relationship Id="rId25" Type="http://schemas.openxmlformats.org/officeDocument/2006/relationships/ctrlProp" Target="../ctrlProps/ctrlProp2419.xml"/><Relationship Id="rId46" Type="http://schemas.openxmlformats.org/officeDocument/2006/relationships/ctrlProp" Target="../ctrlProps/ctrlProp2440.xml"/><Relationship Id="rId67" Type="http://schemas.openxmlformats.org/officeDocument/2006/relationships/ctrlProp" Target="../ctrlProps/ctrlProp2461.xml"/><Relationship Id="rId272" Type="http://schemas.openxmlformats.org/officeDocument/2006/relationships/ctrlProp" Target="../ctrlProps/ctrlProp2666.xml"/><Relationship Id="rId293" Type="http://schemas.openxmlformats.org/officeDocument/2006/relationships/ctrlProp" Target="../ctrlProps/ctrlProp2687.xml"/><Relationship Id="rId307" Type="http://schemas.openxmlformats.org/officeDocument/2006/relationships/ctrlProp" Target="../ctrlProps/ctrlProp2701.xml"/><Relationship Id="rId328" Type="http://schemas.openxmlformats.org/officeDocument/2006/relationships/ctrlProp" Target="../ctrlProps/ctrlProp2722.xml"/><Relationship Id="rId349" Type="http://schemas.openxmlformats.org/officeDocument/2006/relationships/ctrlProp" Target="../ctrlProps/ctrlProp2743.xml"/><Relationship Id="rId88" Type="http://schemas.openxmlformats.org/officeDocument/2006/relationships/ctrlProp" Target="../ctrlProps/ctrlProp2482.xml"/><Relationship Id="rId111" Type="http://schemas.openxmlformats.org/officeDocument/2006/relationships/ctrlProp" Target="../ctrlProps/ctrlProp2505.xml"/><Relationship Id="rId132" Type="http://schemas.openxmlformats.org/officeDocument/2006/relationships/ctrlProp" Target="../ctrlProps/ctrlProp2526.xml"/><Relationship Id="rId153" Type="http://schemas.openxmlformats.org/officeDocument/2006/relationships/ctrlProp" Target="../ctrlProps/ctrlProp2547.xml"/><Relationship Id="rId174" Type="http://schemas.openxmlformats.org/officeDocument/2006/relationships/ctrlProp" Target="../ctrlProps/ctrlProp2568.xml"/><Relationship Id="rId195" Type="http://schemas.openxmlformats.org/officeDocument/2006/relationships/ctrlProp" Target="../ctrlProps/ctrlProp2589.xml"/><Relationship Id="rId209" Type="http://schemas.openxmlformats.org/officeDocument/2006/relationships/ctrlProp" Target="../ctrlProps/ctrlProp2603.xml"/><Relationship Id="rId360" Type="http://schemas.openxmlformats.org/officeDocument/2006/relationships/ctrlProp" Target="../ctrlProps/ctrlProp2754.xml"/><Relationship Id="rId220" Type="http://schemas.openxmlformats.org/officeDocument/2006/relationships/ctrlProp" Target="../ctrlProps/ctrlProp2614.xml"/><Relationship Id="rId241" Type="http://schemas.openxmlformats.org/officeDocument/2006/relationships/ctrlProp" Target="../ctrlProps/ctrlProp2635.xml"/><Relationship Id="rId15" Type="http://schemas.openxmlformats.org/officeDocument/2006/relationships/ctrlProp" Target="../ctrlProps/ctrlProp2409.xml"/><Relationship Id="rId36" Type="http://schemas.openxmlformats.org/officeDocument/2006/relationships/ctrlProp" Target="../ctrlProps/ctrlProp2430.xml"/><Relationship Id="rId57" Type="http://schemas.openxmlformats.org/officeDocument/2006/relationships/ctrlProp" Target="../ctrlProps/ctrlProp2451.xml"/><Relationship Id="rId262" Type="http://schemas.openxmlformats.org/officeDocument/2006/relationships/ctrlProp" Target="../ctrlProps/ctrlProp2656.xml"/><Relationship Id="rId283" Type="http://schemas.openxmlformats.org/officeDocument/2006/relationships/ctrlProp" Target="../ctrlProps/ctrlProp2677.xml"/><Relationship Id="rId318" Type="http://schemas.openxmlformats.org/officeDocument/2006/relationships/ctrlProp" Target="../ctrlProps/ctrlProp2712.xml"/><Relationship Id="rId339" Type="http://schemas.openxmlformats.org/officeDocument/2006/relationships/ctrlProp" Target="../ctrlProps/ctrlProp2733.xml"/><Relationship Id="rId78" Type="http://schemas.openxmlformats.org/officeDocument/2006/relationships/ctrlProp" Target="../ctrlProps/ctrlProp2472.xml"/><Relationship Id="rId99" Type="http://schemas.openxmlformats.org/officeDocument/2006/relationships/ctrlProp" Target="../ctrlProps/ctrlProp2493.xml"/><Relationship Id="rId101" Type="http://schemas.openxmlformats.org/officeDocument/2006/relationships/ctrlProp" Target="../ctrlProps/ctrlProp2495.xml"/><Relationship Id="rId122" Type="http://schemas.openxmlformats.org/officeDocument/2006/relationships/ctrlProp" Target="../ctrlProps/ctrlProp2516.xml"/><Relationship Id="rId143" Type="http://schemas.openxmlformats.org/officeDocument/2006/relationships/ctrlProp" Target="../ctrlProps/ctrlProp2537.xml"/><Relationship Id="rId164" Type="http://schemas.openxmlformats.org/officeDocument/2006/relationships/ctrlProp" Target="../ctrlProps/ctrlProp2558.xml"/><Relationship Id="rId185" Type="http://schemas.openxmlformats.org/officeDocument/2006/relationships/ctrlProp" Target="../ctrlProps/ctrlProp2579.xml"/><Relationship Id="rId350" Type="http://schemas.openxmlformats.org/officeDocument/2006/relationships/ctrlProp" Target="../ctrlProps/ctrlProp2744.xml"/><Relationship Id="rId371" Type="http://schemas.openxmlformats.org/officeDocument/2006/relationships/ctrlProp" Target="../ctrlProps/ctrlProp2765.xml"/><Relationship Id="rId4" Type="http://schemas.openxmlformats.org/officeDocument/2006/relationships/ctrlProp" Target="../ctrlProps/ctrlProp2398.xml"/><Relationship Id="rId9" Type="http://schemas.openxmlformats.org/officeDocument/2006/relationships/ctrlProp" Target="../ctrlProps/ctrlProp2403.xml"/><Relationship Id="rId180" Type="http://schemas.openxmlformats.org/officeDocument/2006/relationships/ctrlProp" Target="../ctrlProps/ctrlProp2574.xml"/><Relationship Id="rId210" Type="http://schemas.openxmlformats.org/officeDocument/2006/relationships/ctrlProp" Target="../ctrlProps/ctrlProp2604.xml"/><Relationship Id="rId215" Type="http://schemas.openxmlformats.org/officeDocument/2006/relationships/ctrlProp" Target="../ctrlProps/ctrlProp2609.xml"/><Relationship Id="rId236" Type="http://schemas.openxmlformats.org/officeDocument/2006/relationships/ctrlProp" Target="../ctrlProps/ctrlProp2630.xml"/><Relationship Id="rId257" Type="http://schemas.openxmlformats.org/officeDocument/2006/relationships/ctrlProp" Target="../ctrlProps/ctrlProp2651.xml"/><Relationship Id="rId278" Type="http://schemas.openxmlformats.org/officeDocument/2006/relationships/ctrlProp" Target="../ctrlProps/ctrlProp2672.xml"/><Relationship Id="rId26" Type="http://schemas.openxmlformats.org/officeDocument/2006/relationships/ctrlProp" Target="../ctrlProps/ctrlProp2420.xml"/><Relationship Id="rId231" Type="http://schemas.openxmlformats.org/officeDocument/2006/relationships/ctrlProp" Target="../ctrlProps/ctrlProp2625.xml"/><Relationship Id="rId252" Type="http://schemas.openxmlformats.org/officeDocument/2006/relationships/ctrlProp" Target="../ctrlProps/ctrlProp2646.xml"/><Relationship Id="rId273" Type="http://schemas.openxmlformats.org/officeDocument/2006/relationships/ctrlProp" Target="../ctrlProps/ctrlProp2667.xml"/><Relationship Id="rId294" Type="http://schemas.openxmlformats.org/officeDocument/2006/relationships/ctrlProp" Target="../ctrlProps/ctrlProp2688.xml"/><Relationship Id="rId308" Type="http://schemas.openxmlformats.org/officeDocument/2006/relationships/ctrlProp" Target="../ctrlProps/ctrlProp2702.xml"/><Relationship Id="rId329" Type="http://schemas.openxmlformats.org/officeDocument/2006/relationships/ctrlProp" Target="../ctrlProps/ctrlProp2723.xml"/><Relationship Id="rId47" Type="http://schemas.openxmlformats.org/officeDocument/2006/relationships/ctrlProp" Target="../ctrlProps/ctrlProp2441.xml"/><Relationship Id="rId68" Type="http://schemas.openxmlformats.org/officeDocument/2006/relationships/ctrlProp" Target="../ctrlProps/ctrlProp2462.xml"/><Relationship Id="rId89" Type="http://schemas.openxmlformats.org/officeDocument/2006/relationships/ctrlProp" Target="../ctrlProps/ctrlProp2483.xml"/><Relationship Id="rId112" Type="http://schemas.openxmlformats.org/officeDocument/2006/relationships/ctrlProp" Target="../ctrlProps/ctrlProp2506.xml"/><Relationship Id="rId133" Type="http://schemas.openxmlformats.org/officeDocument/2006/relationships/ctrlProp" Target="../ctrlProps/ctrlProp2527.xml"/><Relationship Id="rId154" Type="http://schemas.openxmlformats.org/officeDocument/2006/relationships/ctrlProp" Target="../ctrlProps/ctrlProp2548.xml"/><Relationship Id="rId175" Type="http://schemas.openxmlformats.org/officeDocument/2006/relationships/ctrlProp" Target="../ctrlProps/ctrlProp2569.xml"/><Relationship Id="rId340" Type="http://schemas.openxmlformats.org/officeDocument/2006/relationships/ctrlProp" Target="../ctrlProps/ctrlProp2734.xml"/><Relationship Id="rId361" Type="http://schemas.openxmlformats.org/officeDocument/2006/relationships/ctrlProp" Target="../ctrlProps/ctrlProp2755.xml"/><Relationship Id="rId196" Type="http://schemas.openxmlformats.org/officeDocument/2006/relationships/ctrlProp" Target="../ctrlProps/ctrlProp2590.xml"/><Relationship Id="rId200" Type="http://schemas.openxmlformats.org/officeDocument/2006/relationships/ctrlProp" Target="../ctrlProps/ctrlProp2594.xml"/><Relationship Id="rId16" Type="http://schemas.openxmlformats.org/officeDocument/2006/relationships/ctrlProp" Target="../ctrlProps/ctrlProp2410.xml"/><Relationship Id="rId221" Type="http://schemas.openxmlformats.org/officeDocument/2006/relationships/ctrlProp" Target="../ctrlProps/ctrlProp2615.xml"/><Relationship Id="rId242" Type="http://schemas.openxmlformats.org/officeDocument/2006/relationships/ctrlProp" Target="../ctrlProps/ctrlProp2636.xml"/><Relationship Id="rId263" Type="http://schemas.openxmlformats.org/officeDocument/2006/relationships/ctrlProp" Target="../ctrlProps/ctrlProp2657.xml"/><Relationship Id="rId284" Type="http://schemas.openxmlformats.org/officeDocument/2006/relationships/ctrlProp" Target="../ctrlProps/ctrlProp2678.xml"/><Relationship Id="rId319" Type="http://schemas.openxmlformats.org/officeDocument/2006/relationships/ctrlProp" Target="../ctrlProps/ctrlProp2713.xml"/><Relationship Id="rId37" Type="http://schemas.openxmlformats.org/officeDocument/2006/relationships/ctrlProp" Target="../ctrlProps/ctrlProp2431.xml"/><Relationship Id="rId58" Type="http://schemas.openxmlformats.org/officeDocument/2006/relationships/ctrlProp" Target="../ctrlProps/ctrlProp2452.xml"/><Relationship Id="rId79" Type="http://schemas.openxmlformats.org/officeDocument/2006/relationships/ctrlProp" Target="../ctrlProps/ctrlProp2473.xml"/><Relationship Id="rId102" Type="http://schemas.openxmlformats.org/officeDocument/2006/relationships/ctrlProp" Target="../ctrlProps/ctrlProp2496.xml"/><Relationship Id="rId123" Type="http://schemas.openxmlformats.org/officeDocument/2006/relationships/ctrlProp" Target="../ctrlProps/ctrlProp2517.xml"/><Relationship Id="rId144" Type="http://schemas.openxmlformats.org/officeDocument/2006/relationships/ctrlProp" Target="../ctrlProps/ctrlProp2538.xml"/><Relationship Id="rId330" Type="http://schemas.openxmlformats.org/officeDocument/2006/relationships/ctrlProp" Target="../ctrlProps/ctrlProp2724.xml"/><Relationship Id="rId90" Type="http://schemas.openxmlformats.org/officeDocument/2006/relationships/ctrlProp" Target="../ctrlProps/ctrlProp2484.xml"/><Relationship Id="rId165" Type="http://schemas.openxmlformats.org/officeDocument/2006/relationships/ctrlProp" Target="../ctrlProps/ctrlProp2559.xml"/><Relationship Id="rId186" Type="http://schemas.openxmlformats.org/officeDocument/2006/relationships/ctrlProp" Target="../ctrlProps/ctrlProp2580.xml"/><Relationship Id="rId351" Type="http://schemas.openxmlformats.org/officeDocument/2006/relationships/ctrlProp" Target="../ctrlProps/ctrlProp2745.xml"/><Relationship Id="rId372" Type="http://schemas.openxmlformats.org/officeDocument/2006/relationships/ctrlProp" Target="../ctrlProps/ctrlProp2766.xml"/><Relationship Id="rId211" Type="http://schemas.openxmlformats.org/officeDocument/2006/relationships/ctrlProp" Target="../ctrlProps/ctrlProp2605.xml"/><Relationship Id="rId232" Type="http://schemas.openxmlformats.org/officeDocument/2006/relationships/ctrlProp" Target="../ctrlProps/ctrlProp2626.xml"/><Relationship Id="rId253" Type="http://schemas.openxmlformats.org/officeDocument/2006/relationships/ctrlProp" Target="../ctrlProps/ctrlProp2647.xml"/><Relationship Id="rId274" Type="http://schemas.openxmlformats.org/officeDocument/2006/relationships/ctrlProp" Target="../ctrlProps/ctrlProp2668.xml"/><Relationship Id="rId295" Type="http://schemas.openxmlformats.org/officeDocument/2006/relationships/ctrlProp" Target="../ctrlProps/ctrlProp2689.xml"/><Relationship Id="rId309" Type="http://schemas.openxmlformats.org/officeDocument/2006/relationships/ctrlProp" Target="../ctrlProps/ctrlProp2703.xml"/><Relationship Id="rId27" Type="http://schemas.openxmlformats.org/officeDocument/2006/relationships/ctrlProp" Target="../ctrlProps/ctrlProp2421.xml"/><Relationship Id="rId48" Type="http://schemas.openxmlformats.org/officeDocument/2006/relationships/ctrlProp" Target="../ctrlProps/ctrlProp2442.xml"/><Relationship Id="rId69" Type="http://schemas.openxmlformats.org/officeDocument/2006/relationships/ctrlProp" Target="../ctrlProps/ctrlProp2463.xml"/><Relationship Id="rId113" Type="http://schemas.openxmlformats.org/officeDocument/2006/relationships/ctrlProp" Target="../ctrlProps/ctrlProp2507.xml"/><Relationship Id="rId134" Type="http://schemas.openxmlformats.org/officeDocument/2006/relationships/ctrlProp" Target="../ctrlProps/ctrlProp2528.xml"/><Relationship Id="rId320" Type="http://schemas.openxmlformats.org/officeDocument/2006/relationships/ctrlProp" Target="../ctrlProps/ctrlProp2714.xml"/><Relationship Id="rId80" Type="http://schemas.openxmlformats.org/officeDocument/2006/relationships/ctrlProp" Target="../ctrlProps/ctrlProp2474.xml"/><Relationship Id="rId155" Type="http://schemas.openxmlformats.org/officeDocument/2006/relationships/ctrlProp" Target="../ctrlProps/ctrlProp2549.xml"/><Relationship Id="rId176" Type="http://schemas.openxmlformats.org/officeDocument/2006/relationships/ctrlProp" Target="../ctrlProps/ctrlProp2570.xml"/><Relationship Id="rId197" Type="http://schemas.openxmlformats.org/officeDocument/2006/relationships/ctrlProp" Target="../ctrlProps/ctrlProp2591.xml"/><Relationship Id="rId341" Type="http://schemas.openxmlformats.org/officeDocument/2006/relationships/ctrlProp" Target="../ctrlProps/ctrlProp2735.xml"/><Relationship Id="rId362" Type="http://schemas.openxmlformats.org/officeDocument/2006/relationships/ctrlProp" Target="../ctrlProps/ctrlProp2756.xml"/><Relationship Id="rId201" Type="http://schemas.openxmlformats.org/officeDocument/2006/relationships/ctrlProp" Target="../ctrlProps/ctrlProp2595.xml"/><Relationship Id="rId222" Type="http://schemas.openxmlformats.org/officeDocument/2006/relationships/ctrlProp" Target="../ctrlProps/ctrlProp2616.xml"/><Relationship Id="rId243" Type="http://schemas.openxmlformats.org/officeDocument/2006/relationships/ctrlProp" Target="../ctrlProps/ctrlProp2637.xml"/><Relationship Id="rId264" Type="http://schemas.openxmlformats.org/officeDocument/2006/relationships/ctrlProp" Target="../ctrlProps/ctrlProp2658.xml"/><Relationship Id="rId285" Type="http://schemas.openxmlformats.org/officeDocument/2006/relationships/ctrlProp" Target="../ctrlProps/ctrlProp2679.xml"/><Relationship Id="rId17" Type="http://schemas.openxmlformats.org/officeDocument/2006/relationships/ctrlProp" Target="../ctrlProps/ctrlProp2411.xml"/><Relationship Id="rId38" Type="http://schemas.openxmlformats.org/officeDocument/2006/relationships/ctrlProp" Target="../ctrlProps/ctrlProp2432.xml"/><Relationship Id="rId59" Type="http://schemas.openxmlformats.org/officeDocument/2006/relationships/ctrlProp" Target="../ctrlProps/ctrlProp2453.xml"/><Relationship Id="rId103" Type="http://schemas.openxmlformats.org/officeDocument/2006/relationships/ctrlProp" Target="../ctrlProps/ctrlProp2497.xml"/><Relationship Id="rId124" Type="http://schemas.openxmlformats.org/officeDocument/2006/relationships/ctrlProp" Target="../ctrlProps/ctrlProp2518.xml"/><Relationship Id="rId310" Type="http://schemas.openxmlformats.org/officeDocument/2006/relationships/ctrlProp" Target="../ctrlProps/ctrlProp2704.xml"/><Relationship Id="rId70" Type="http://schemas.openxmlformats.org/officeDocument/2006/relationships/ctrlProp" Target="../ctrlProps/ctrlProp2464.xml"/><Relationship Id="rId91" Type="http://schemas.openxmlformats.org/officeDocument/2006/relationships/ctrlProp" Target="../ctrlProps/ctrlProp2485.xml"/><Relationship Id="rId145" Type="http://schemas.openxmlformats.org/officeDocument/2006/relationships/ctrlProp" Target="../ctrlProps/ctrlProp2539.xml"/><Relationship Id="rId166" Type="http://schemas.openxmlformats.org/officeDocument/2006/relationships/ctrlProp" Target="../ctrlProps/ctrlProp2560.xml"/><Relationship Id="rId187" Type="http://schemas.openxmlformats.org/officeDocument/2006/relationships/ctrlProp" Target="../ctrlProps/ctrlProp2581.xml"/><Relationship Id="rId331" Type="http://schemas.openxmlformats.org/officeDocument/2006/relationships/ctrlProp" Target="../ctrlProps/ctrlProp2725.xml"/><Relationship Id="rId352" Type="http://schemas.openxmlformats.org/officeDocument/2006/relationships/ctrlProp" Target="../ctrlProps/ctrlProp2746.xml"/><Relationship Id="rId373" Type="http://schemas.openxmlformats.org/officeDocument/2006/relationships/ctrlProp" Target="../ctrlProps/ctrlProp2767.xml"/><Relationship Id="rId1" Type="http://schemas.openxmlformats.org/officeDocument/2006/relationships/printerSettings" Target="../printerSettings/printerSettings19.bin"/><Relationship Id="rId212" Type="http://schemas.openxmlformats.org/officeDocument/2006/relationships/ctrlProp" Target="../ctrlProps/ctrlProp2606.xml"/><Relationship Id="rId233" Type="http://schemas.openxmlformats.org/officeDocument/2006/relationships/ctrlProp" Target="../ctrlProps/ctrlProp2627.xml"/><Relationship Id="rId254" Type="http://schemas.openxmlformats.org/officeDocument/2006/relationships/ctrlProp" Target="../ctrlProps/ctrlProp2648.xml"/><Relationship Id="rId28" Type="http://schemas.openxmlformats.org/officeDocument/2006/relationships/ctrlProp" Target="../ctrlProps/ctrlProp2422.xml"/><Relationship Id="rId49" Type="http://schemas.openxmlformats.org/officeDocument/2006/relationships/ctrlProp" Target="../ctrlProps/ctrlProp2443.xml"/><Relationship Id="rId114" Type="http://schemas.openxmlformats.org/officeDocument/2006/relationships/ctrlProp" Target="../ctrlProps/ctrlProp2508.xml"/><Relationship Id="rId275" Type="http://schemas.openxmlformats.org/officeDocument/2006/relationships/ctrlProp" Target="../ctrlProps/ctrlProp2669.xml"/><Relationship Id="rId296" Type="http://schemas.openxmlformats.org/officeDocument/2006/relationships/ctrlProp" Target="../ctrlProps/ctrlProp2690.xml"/><Relationship Id="rId300" Type="http://schemas.openxmlformats.org/officeDocument/2006/relationships/ctrlProp" Target="../ctrlProps/ctrlProp2694.xml"/><Relationship Id="rId60" Type="http://schemas.openxmlformats.org/officeDocument/2006/relationships/ctrlProp" Target="../ctrlProps/ctrlProp2454.xml"/><Relationship Id="rId81" Type="http://schemas.openxmlformats.org/officeDocument/2006/relationships/ctrlProp" Target="../ctrlProps/ctrlProp2475.xml"/><Relationship Id="rId135" Type="http://schemas.openxmlformats.org/officeDocument/2006/relationships/ctrlProp" Target="../ctrlProps/ctrlProp2529.xml"/><Relationship Id="rId156" Type="http://schemas.openxmlformats.org/officeDocument/2006/relationships/ctrlProp" Target="../ctrlProps/ctrlProp2550.xml"/><Relationship Id="rId177" Type="http://schemas.openxmlformats.org/officeDocument/2006/relationships/ctrlProp" Target="../ctrlProps/ctrlProp2571.xml"/><Relationship Id="rId198" Type="http://schemas.openxmlformats.org/officeDocument/2006/relationships/ctrlProp" Target="../ctrlProps/ctrlProp2592.xml"/><Relationship Id="rId321" Type="http://schemas.openxmlformats.org/officeDocument/2006/relationships/ctrlProp" Target="../ctrlProps/ctrlProp2715.xml"/><Relationship Id="rId342" Type="http://schemas.openxmlformats.org/officeDocument/2006/relationships/ctrlProp" Target="../ctrlProps/ctrlProp2736.xml"/><Relationship Id="rId363" Type="http://schemas.openxmlformats.org/officeDocument/2006/relationships/ctrlProp" Target="../ctrlProps/ctrlProp2757.xml"/><Relationship Id="rId202" Type="http://schemas.openxmlformats.org/officeDocument/2006/relationships/ctrlProp" Target="../ctrlProps/ctrlProp2596.xml"/><Relationship Id="rId223" Type="http://schemas.openxmlformats.org/officeDocument/2006/relationships/ctrlProp" Target="../ctrlProps/ctrlProp2617.xml"/><Relationship Id="rId244" Type="http://schemas.openxmlformats.org/officeDocument/2006/relationships/ctrlProp" Target="../ctrlProps/ctrlProp2638.xml"/><Relationship Id="rId18" Type="http://schemas.openxmlformats.org/officeDocument/2006/relationships/ctrlProp" Target="../ctrlProps/ctrlProp2412.xml"/><Relationship Id="rId39" Type="http://schemas.openxmlformats.org/officeDocument/2006/relationships/ctrlProp" Target="../ctrlProps/ctrlProp2433.xml"/><Relationship Id="rId265" Type="http://schemas.openxmlformats.org/officeDocument/2006/relationships/ctrlProp" Target="../ctrlProps/ctrlProp2659.xml"/><Relationship Id="rId286" Type="http://schemas.openxmlformats.org/officeDocument/2006/relationships/ctrlProp" Target="../ctrlProps/ctrlProp2680.xml"/><Relationship Id="rId50" Type="http://schemas.openxmlformats.org/officeDocument/2006/relationships/ctrlProp" Target="../ctrlProps/ctrlProp2444.xml"/><Relationship Id="rId104" Type="http://schemas.openxmlformats.org/officeDocument/2006/relationships/ctrlProp" Target="../ctrlProps/ctrlProp2498.xml"/><Relationship Id="rId125" Type="http://schemas.openxmlformats.org/officeDocument/2006/relationships/ctrlProp" Target="../ctrlProps/ctrlProp2519.xml"/><Relationship Id="rId146" Type="http://schemas.openxmlformats.org/officeDocument/2006/relationships/ctrlProp" Target="../ctrlProps/ctrlProp2540.xml"/><Relationship Id="rId167" Type="http://schemas.openxmlformats.org/officeDocument/2006/relationships/ctrlProp" Target="../ctrlProps/ctrlProp2561.xml"/><Relationship Id="rId188" Type="http://schemas.openxmlformats.org/officeDocument/2006/relationships/ctrlProp" Target="../ctrlProps/ctrlProp2582.xml"/><Relationship Id="rId311" Type="http://schemas.openxmlformats.org/officeDocument/2006/relationships/ctrlProp" Target="../ctrlProps/ctrlProp2705.xml"/><Relationship Id="rId332" Type="http://schemas.openxmlformats.org/officeDocument/2006/relationships/ctrlProp" Target="../ctrlProps/ctrlProp2726.xml"/><Relationship Id="rId353" Type="http://schemas.openxmlformats.org/officeDocument/2006/relationships/ctrlProp" Target="../ctrlProps/ctrlProp2747.xml"/><Relationship Id="rId374" Type="http://schemas.openxmlformats.org/officeDocument/2006/relationships/ctrlProp" Target="../ctrlProps/ctrlProp2768.xml"/><Relationship Id="rId71" Type="http://schemas.openxmlformats.org/officeDocument/2006/relationships/ctrlProp" Target="../ctrlProps/ctrlProp2465.xml"/><Relationship Id="rId92" Type="http://schemas.openxmlformats.org/officeDocument/2006/relationships/ctrlProp" Target="../ctrlProps/ctrlProp2486.xml"/><Relationship Id="rId213" Type="http://schemas.openxmlformats.org/officeDocument/2006/relationships/ctrlProp" Target="../ctrlProps/ctrlProp2607.xml"/><Relationship Id="rId234" Type="http://schemas.openxmlformats.org/officeDocument/2006/relationships/ctrlProp" Target="../ctrlProps/ctrlProp2628.xml"/><Relationship Id="rId2" Type="http://schemas.openxmlformats.org/officeDocument/2006/relationships/drawing" Target="../drawings/drawing22.xml"/><Relationship Id="rId29" Type="http://schemas.openxmlformats.org/officeDocument/2006/relationships/ctrlProp" Target="../ctrlProps/ctrlProp2423.xml"/><Relationship Id="rId255" Type="http://schemas.openxmlformats.org/officeDocument/2006/relationships/ctrlProp" Target="../ctrlProps/ctrlProp2649.xml"/><Relationship Id="rId276" Type="http://schemas.openxmlformats.org/officeDocument/2006/relationships/ctrlProp" Target="../ctrlProps/ctrlProp2670.xml"/><Relationship Id="rId297" Type="http://schemas.openxmlformats.org/officeDocument/2006/relationships/ctrlProp" Target="../ctrlProps/ctrlProp2691.xml"/><Relationship Id="rId40" Type="http://schemas.openxmlformats.org/officeDocument/2006/relationships/ctrlProp" Target="../ctrlProps/ctrlProp2434.xml"/><Relationship Id="rId115" Type="http://schemas.openxmlformats.org/officeDocument/2006/relationships/ctrlProp" Target="../ctrlProps/ctrlProp2509.xml"/><Relationship Id="rId136" Type="http://schemas.openxmlformats.org/officeDocument/2006/relationships/ctrlProp" Target="../ctrlProps/ctrlProp2530.xml"/><Relationship Id="rId157" Type="http://schemas.openxmlformats.org/officeDocument/2006/relationships/ctrlProp" Target="../ctrlProps/ctrlProp2551.xml"/><Relationship Id="rId178" Type="http://schemas.openxmlformats.org/officeDocument/2006/relationships/ctrlProp" Target="../ctrlProps/ctrlProp2572.xml"/><Relationship Id="rId301" Type="http://schemas.openxmlformats.org/officeDocument/2006/relationships/ctrlProp" Target="../ctrlProps/ctrlProp2695.xml"/><Relationship Id="rId322" Type="http://schemas.openxmlformats.org/officeDocument/2006/relationships/ctrlProp" Target="../ctrlProps/ctrlProp2716.xml"/><Relationship Id="rId343" Type="http://schemas.openxmlformats.org/officeDocument/2006/relationships/ctrlProp" Target="../ctrlProps/ctrlProp2737.xml"/><Relationship Id="rId364" Type="http://schemas.openxmlformats.org/officeDocument/2006/relationships/ctrlProp" Target="../ctrlProps/ctrlProp2758.xml"/><Relationship Id="rId61" Type="http://schemas.openxmlformats.org/officeDocument/2006/relationships/ctrlProp" Target="../ctrlProps/ctrlProp2455.xml"/><Relationship Id="rId82" Type="http://schemas.openxmlformats.org/officeDocument/2006/relationships/ctrlProp" Target="../ctrlProps/ctrlProp2476.xml"/><Relationship Id="rId199" Type="http://schemas.openxmlformats.org/officeDocument/2006/relationships/ctrlProp" Target="../ctrlProps/ctrlProp2593.xml"/><Relationship Id="rId203" Type="http://schemas.openxmlformats.org/officeDocument/2006/relationships/ctrlProp" Target="../ctrlProps/ctrlProp2597.xml"/><Relationship Id="rId19" Type="http://schemas.openxmlformats.org/officeDocument/2006/relationships/ctrlProp" Target="../ctrlProps/ctrlProp2413.xml"/><Relationship Id="rId224" Type="http://schemas.openxmlformats.org/officeDocument/2006/relationships/ctrlProp" Target="../ctrlProps/ctrlProp2618.xml"/><Relationship Id="rId245" Type="http://schemas.openxmlformats.org/officeDocument/2006/relationships/ctrlProp" Target="../ctrlProps/ctrlProp2639.xml"/><Relationship Id="rId266" Type="http://schemas.openxmlformats.org/officeDocument/2006/relationships/ctrlProp" Target="../ctrlProps/ctrlProp2660.xml"/><Relationship Id="rId287" Type="http://schemas.openxmlformats.org/officeDocument/2006/relationships/ctrlProp" Target="../ctrlProps/ctrlProp2681.xml"/><Relationship Id="rId30" Type="http://schemas.openxmlformats.org/officeDocument/2006/relationships/ctrlProp" Target="../ctrlProps/ctrlProp2424.xml"/><Relationship Id="rId105" Type="http://schemas.openxmlformats.org/officeDocument/2006/relationships/ctrlProp" Target="../ctrlProps/ctrlProp2499.xml"/><Relationship Id="rId126" Type="http://schemas.openxmlformats.org/officeDocument/2006/relationships/ctrlProp" Target="../ctrlProps/ctrlProp2520.xml"/><Relationship Id="rId147" Type="http://schemas.openxmlformats.org/officeDocument/2006/relationships/ctrlProp" Target="../ctrlProps/ctrlProp2541.xml"/><Relationship Id="rId168" Type="http://schemas.openxmlformats.org/officeDocument/2006/relationships/ctrlProp" Target="../ctrlProps/ctrlProp2562.xml"/><Relationship Id="rId312" Type="http://schemas.openxmlformats.org/officeDocument/2006/relationships/ctrlProp" Target="../ctrlProps/ctrlProp2706.xml"/><Relationship Id="rId333" Type="http://schemas.openxmlformats.org/officeDocument/2006/relationships/ctrlProp" Target="../ctrlProps/ctrlProp2727.xml"/><Relationship Id="rId354" Type="http://schemas.openxmlformats.org/officeDocument/2006/relationships/ctrlProp" Target="../ctrlProps/ctrlProp2748.xml"/><Relationship Id="rId51" Type="http://schemas.openxmlformats.org/officeDocument/2006/relationships/ctrlProp" Target="../ctrlProps/ctrlProp2445.xml"/><Relationship Id="rId72" Type="http://schemas.openxmlformats.org/officeDocument/2006/relationships/ctrlProp" Target="../ctrlProps/ctrlProp2466.xml"/><Relationship Id="rId93" Type="http://schemas.openxmlformats.org/officeDocument/2006/relationships/ctrlProp" Target="../ctrlProps/ctrlProp2487.xml"/><Relationship Id="rId189" Type="http://schemas.openxmlformats.org/officeDocument/2006/relationships/ctrlProp" Target="../ctrlProps/ctrlProp2583.xml"/><Relationship Id="rId375" Type="http://schemas.openxmlformats.org/officeDocument/2006/relationships/ctrlProp" Target="../ctrlProps/ctrlProp2769.xml"/><Relationship Id="rId3" Type="http://schemas.openxmlformats.org/officeDocument/2006/relationships/vmlDrawing" Target="../drawings/vmlDrawing18.vml"/><Relationship Id="rId214" Type="http://schemas.openxmlformats.org/officeDocument/2006/relationships/ctrlProp" Target="../ctrlProps/ctrlProp2608.xml"/><Relationship Id="rId235" Type="http://schemas.openxmlformats.org/officeDocument/2006/relationships/ctrlProp" Target="../ctrlProps/ctrlProp2629.xml"/><Relationship Id="rId256" Type="http://schemas.openxmlformats.org/officeDocument/2006/relationships/ctrlProp" Target="../ctrlProps/ctrlProp2650.xml"/><Relationship Id="rId277" Type="http://schemas.openxmlformats.org/officeDocument/2006/relationships/ctrlProp" Target="../ctrlProps/ctrlProp2671.xml"/><Relationship Id="rId298" Type="http://schemas.openxmlformats.org/officeDocument/2006/relationships/ctrlProp" Target="../ctrlProps/ctrlProp2692.xml"/><Relationship Id="rId116" Type="http://schemas.openxmlformats.org/officeDocument/2006/relationships/ctrlProp" Target="../ctrlProps/ctrlProp2510.xml"/><Relationship Id="rId137" Type="http://schemas.openxmlformats.org/officeDocument/2006/relationships/ctrlProp" Target="../ctrlProps/ctrlProp2531.xml"/><Relationship Id="rId158" Type="http://schemas.openxmlformats.org/officeDocument/2006/relationships/ctrlProp" Target="../ctrlProps/ctrlProp2552.xml"/><Relationship Id="rId302" Type="http://schemas.openxmlformats.org/officeDocument/2006/relationships/ctrlProp" Target="../ctrlProps/ctrlProp2696.xml"/><Relationship Id="rId323" Type="http://schemas.openxmlformats.org/officeDocument/2006/relationships/ctrlProp" Target="../ctrlProps/ctrlProp2717.xml"/><Relationship Id="rId344" Type="http://schemas.openxmlformats.org/officeDocument/2006/relationships/ctrlProp" Target="../ctrlProps/ctrlProp2738.xml"/><Relationship Id="rId20" Type="http://schemas.openxmlformats.org/officeDocument/2006/relationships/ctrlProp" Target="../ctrlProps/ctrlProp2414.xml"/><Relationship Id="rId41" Type="http://schemas.openxmlformats.org/officeDocument/2006/relationships/ctrlProp" Target="../ctrlProps/ctrlProp2435.xml"/><Relationship Id="rId62" Type="http://schemas.openxmlformats.org/officeDocument/2006/relationships/ctrlProp" Target="../ctrlProps/ctrlProp2456.xml"/><Relationship Id="rId83" Type="http://schemas.openxmlformats.org/officeDocument/2006/relationships/ctrlProp" Target="../ctrlProps/ctrlProp2477.xml"/><Relationship Id="rId179" Type="http://schemas.openxmlformats.org/officeDocument/2006/relationships/ctrlProp" Target="../ctrlProps/ctrlProp2573.xml"/><Relationship Id="rId365" Type="http://schemas.openxmlformats.org/officeDocument/2006/relationships/ctrlProp" Target="../ctrlProps/ctrlProp2759.xml"/><Relationship Id="rId190" Type="http://schemas.openxmlformats.org/officeDocument/2006/relationships/ctrlProp" Target="../ctrlProps/ctrlProp2584.xml"/><Relationship Id="rId204" Type="http://schemas.openxmlformats.org/officeDocument/2006/relationships/ctrlProp" Target="../ctrlProps/ctrlProp2598.xml"/><Relationship Id="rId225" Type="http://schemas.openxmlformats.org/officeDocument/2006/relationships/ctrlProp" Target="../ctrlProps/ctrlProp2619.xml"/><Relationship Id="rId246" Type="http://schemas.openxmlformats.org/officeDocument/2006/relationships/ctrlProp" Target="../ctrlProps/ctrlProp2640.xml"/><Relationship Id="rId267" Type="http://schemas.openxmlformats.org/officeDocument/2006/relationships/ctrlProp" Target="../ctrlProps/ctrlProp2661.xml"/><Relationship Id="rId288" Type="http://schemas.openxmlformats.org/officeDocument/2006/relationships/ctrlProp" Target="../ctrlProps/ctrlProp2682.xml"/><Relationship Id="rId106" Type="http://schemas.openxmlformats.org/officeDocument/2006/relationships/ctrlProp" Target="../ctrlProps/ctrlProp2500.xml"/><Relationship Id="rId127" Type="http://schemas.openxmlformats.org/officeDocument/2006/relationships/ctrlProp" Target="../ctrlProps/ctrlProp2521.xml"/><Relationship Id="rId313" Type="http://schemas.openxmlformats.org/officeDocument/2006/relationships/ctrlProp" Target="../ctrlProps/ctrlProp2707.xml"/><Relationship Id="rId10" Type="http://schemas.openxmlformats.org/officeDocument/2006/relationships/ctrlProp" Target="../ctrlProps/ctrlProp2404.xml"/><Relationship Id="rId31" Type="http://schemas.openxmlformats.org/officeDocument/2006/relationships/ctrlProp" Target="../ctrlProps/ctrlProp2425.xml"/><Relationship Id="rId52" Type="http://schemas.openxmlformats.org/officeDocument/2006/relationships/ctrlProp" Target="../ctrlProps/ctrlProp2446.xml"/><Relationship Id="rId73" Type="http://schemas.openxmlformats.org/officeDocument/2006/relationships/ctrlProp" Target="../ctrlProps/ctrlProp2467.xml"/><Relationship Id="rId94" Type="http://schemas.openxmlformats.org/officeDocument/2006/relationships/ctrlProp" Target="../ctrlProps/ctrlProp2488.xml"/><Relationship Id="rId148" Type="http://schemas.openxmlformats.org/officeDocument/2006/relationships/ctrlProp" Target="../ctrlProps/ctrlProp2542.xml"/><Relationship Id="rId169" Type="http://schemas.openxmlformats.org/officeDocument/2006/relationships/ctrlProp" Target="../ctrlProps/ctrlProp2563.xml"/><Relationship Id="rId334" Type="http://schemas.openxmlformats.org/officeDocument/2006/relationships/ctrlProp" Target="../ctrlProps/ctrlProp2728.xml"/><Relationship Id="rId355" Type="http://schemas.openxmlformats.org/officeDocument/2006/relationships/ctrlProp" Target="../ctrlProps/ctrlProp2749.xml"/><Relationship Id="rId376" Type="http://schemas.openxmlformats.org/officeDocument/2006/relationships/ctrlProp" Target="../ctrlProps/ctrlProp2770.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782.xml"/><Relationship Id="rId18" Type="http://schemas.openxmlformats.org/officeDocument/2006/relationships/ctrlProp" Target="../ctrlProps/ctrlProp2787.xml"/><Relationship Id="rId26" Type="http://schemas.openxmlformats.org/officeDocument/2006/relationships/ctrlProp" Target="../ctrlProps/ctrlProp2795.xml"/><Relationship Id="rId39" Type="http://schemas.openxmlformats.org/officeDocument/2006/relationships/ctrlProp" Target="../ctrlProps/ctrlProp2808.xml"/><Relationship Id="rId21" Type="http://schemas.openxmlformats.org/officeDocument/2006/relationships/ctrlProp" Target="../ctrlProps/ctrlProp2790.xml"/><Relationship Id="rId34" Type="http://schemas.openxmlformats.org/officeDocument/2006/relationships/ctrlProp" Target="../ctrlProps/ctrlProp2803.xml"/><Relationship Id="rId42" Type="http://schemas.openxmlformats.org/officeDocument/2006/relationships/ctrlProp" Target="../ctrlProps/ctrlProp2811.xml"/><Relationship Id="rId47" Type="http://schemas.openxmlformats.org/officeDocument/2006/relationships/ctrlProp" Target="../ctrlProps/ctrlProp2816.xml"/><Relationship Id="rId50" Type="http://schemas.openxmlformats.org/officeDocument/2006/relationships/ctrlProp" Target="../ctrlProps/ctrlProp2819.xml"/><Relationship Id="rId55" Type="http://schemas.openxmlformats.org/officeDocument/2006/relationships/ctrlProp" Target="../ctrlProps/ctrlProp2824.xml"/><Relationship Id="rId63" Type="http://schemas.openxmlformats.org/officeDocument/2006/relationships/ctrlProp" Target="../ctrlProps/ctrlProp2832.xml"/><Relationship Id="rId68" Type="http://schemas.openxmlformats.org/officeDocument/2006/relationships/ctrlProp" Target="../ctrlProps/ctrlProp2837.xml"/><Relationship Id="rId76" Type="http://schemas.openxmlformats.org/officeDocument/2006/relationships/ctrlProp" Target="../ctrlProps/ctrlProp2845.xml"/><Relationship Id="rId84" Type="http://schemas.openxmlformats.org/officeDocument/2006/relationships/ctrlProp" Target="../ctrlProps/ctrlProp2853.xml"/><Relationship Id="rId7" Type="http://schemas.openxmlformats.org/officeDocument/2006/relationships/ctrlProp" Target="../ctrlProps/ctrlProp2776.xml"/><Relationship Id="rId71" Type="http://schemas.openxmlformats.org/officeDocument/2006/relationships/ctrlProp" Target="../ctrlProps/ctrlProp2840.xml"/><Relationship Id="rId2" Type="http://schemas.openxmlformats.org/officeDocument/2006/relationships/drawing" Target="../drawings/drawing23.xml"/><Relationship Id="rId16" Type="http://schemas.openxmlformats.org/officeDocument/2006/relationships/ctrlProp" Target="../ctrlProps/ctrlProp2785.xml"/><Relationship Id="rId29" Type="http://schemas.openxmlformats.org/officeDocument/2006/relationships/ctrlProp" Target="../ctrlProps/ctrlProp2798.xml"/><Relationship Id="rId11" Type="http://schemas.openxmlformats.org/officeDocument/2006/relationships/ctrlProp" Target="../ctrlProps/ctrlProp2780.xml"/><Relationship Id="rId24" Type="http://schemas.openxmlformats.org/officeDocument/2006/relationships/ctrlProp" Target="../ctrlProps/ctrlProp2793.xml"/><Relationship Id="rId32" Type="http://schemas.openxmlformats.org/officeDocument/2006/relationships/ctrlProp" Target="../ctrlProps/ctrlProp2801.xml"/><Relationship Id="rId37" Type="http://schemas.openxmlformats.org/officeDocument/2006/relationships/ctrlProp" Target="../ctrlProps/ctrlProp2806.xml"/><Relationship Id="rId40" Type="http://schemas.openxmlformats.org/officeDocument/2006/relationships/ctrlProp" Target="../ctrlProps/ctrlProp2809.xml"/><Relationship Id="rId45" Type="http://schemas.openxmlformats.org/officeDocument/2006/relationships/ctrlProp" Target="../ctrlProps/ctrlProp2814.xml"/><Relationship Id="rId53" Type="http://schemas.openxmlformats.org/officeDocument/2006/relationships/ctrlProp" Target="../ctrlProps/ctrlProp2822.xml"/><Relationship Id="rId58" Type="http://schemas.openxmlformats.org/officeDocument/2006/relationships/ctrlProp" Target="../ctrlProps/ctrlProp2827.xml"/><Relationship Id="rId66" Type="http://schemas.openxmlformats.org/officeDocument/2006/relationships/ctrlProp" Target="../ctrlProps/ctrlProp2835.xml"/><Relationship Id="rId74" Type="http://schemas.openxmlformats.org/officeDocument/2006/relationships/ctrlProp" Target="../ctrlProps/ctrlProp2843.xml"/><Relationship Id="rId79" Type="http://schemas.openxmlformats.org/officeDocument/2006/relationships/ctrlProp" Target="../ctrlProps/ctrlProp2848.xml"/><Relationship Id="rId87" Type="http://schemas.openxmlformats.org/officeDocument/2006/relationships/ctrlProp" Target="../ctrlProps/ctrlProp2856.xml"/><Relationship Id="rId5" Type="http://schemas.openxmlformats.org/officeDocument/2006/relationships/ctrlProp" Target="../ctrlProps/ctrlProp2774.xml"/><Relationship Id="rId61" Type="http://schemas.openxmlformats.org/officeDocument/2006/relationships/ctrlProp" Target="../ctrlProps/ctrlProp2830.xml"/><Relationship Id="rId82" Type="http://schemas.openxmlformats.org/officeDocument/2006/relationships/ctrlProp" Target="../ctrlProps/ctrlProp2851.xml"/><Relationship Id="rId19" Type="http://schemas.openxmlformats.org/officeDocument/2006/relationships/ctrlProp" Target="../ctrlProps/ctrlProp2788.xml"/><Relationship Id="rId4" Type="http://schemas.openxmlformats.org/officeDocument/2006/relationships/ctrlProp" Target="../ctrlProps/ctrlProp2773.xml"/><Relationship Id="rId9" Type="http://schemas.openxmlformats.org/officeDocument/2006/relationships/ctrlProp" Target="../ctrlProps/ctrlProp2778.xml"/><Relationship Id="rId14" Type="http://schemas.openxmlformats.org/officeDocument/2006/relationships/ctrlProp" Target="../ctrlProps/ctrlProp2783.xml"/><Relationship Id="rId22" Type="http://schemas.openxmlformats.org/officeDocument/2006/relationships/ctrlProp" Target="../ctrlProps/ctrlProp2791.xml"/><Relationship Id="rId27" Type="http://schemas.openxmlformats.org/officeDocument/2006/relationships/ctrlProp" Target="../ctrlProps/ctrlProp2796.xml"/><Relationship Id="rId30" Type="http://schemas.openxmlformats.org/officeDocument/2006/relationships/ctrlProp" Target="../ctrlProps/ctrlProp2799.xml"/><Relationship Id="rId35" Type="http://schemas.openxmlformats.org/officeDocument/2006/relationships/ctrlProp" Target="../ctrlProps/ctrlProp2804.xml"/><Relationship Id="rId43" Type="http://schemas.openxmlformats.org/officeDocument/2006/relationships/ctrlProp" Target="../ctrlProps/ctrlProp2812.xml"/><Relationship Id="rId48" Type="http://schemas.openxmlformats.org/officeDocument/2006/relationships/ctrlProp" Target="../ctrlProps/ctrlProp2817.xml"/><Relationship Id="rId56" Type="http://schemas.openxmlformats.org/officeDocument/2006/relationships/ctrlProp" Target="../ctrlProps/ctrlProp2825.xml"/><Relationship Id="rId64" Type="http://schemas.openxmlformats.org/officeDocument/2006/relationships/ctrlProp" Target="../ctrlProps/ctrlProp2833.xml"/><Relationship Id="rId69" Type="http://schemas.openxmlformats.org/officeDocument/2006/relationships/ctrlProp" Target="../ctrlProps/ctrlProp2838.xml"/><Relationship Id="rId77" Type="http://schemas.openxmlformats.org/officeDocument/2006/relationships/ctrlProp" Target="../ctrlProps/ctrlProp2846.xml"/><Relationship Id="rId8" Type="http://schemas.openxmlformats.org/officeDocument/2006/relationships/ctrlProp" Target="../ctrlProps/ctrlProp2777.xml"/><Relationship Id="rId51" Type="http://schemas.openxmlformats.org/officeDocument/2006/relationships/ctrlProp" Target="../ctrlProps/ctrlProp2820.xml"/><Relationship Id="rId72" Type="http://schemas.openxmlformats.org/officeDocument/2006/relationships/ctrlProp" Target="../ctrlProps/ctrlProp2841.xml"/><Relationship Id="rId80" Type="http://schemas.openxmlformats.org/officeDocument/2006/relationships/ctrlProp" Target="../ctrlProps/ctrlProp2849.xml"/><Relationship Id="rId85" Type="http://schemas.openxmlformats.org/officeDocument/2006/relationships/ctrlProp" Target="../ctrlProps/ctrlProp2854.xml"/><Relationship Id="rId3" Type="http://schemas.openxmlformats.org/officeDocument/2006/relationships/vmlDrawing" Target="../drawings/vmlDrawing19.vml"/><Relationship Id="rId12" Type="http://schemas.openxmlformats.org/officeDocument/2006/relationships/ctrlProp" Target="../ctrlProps/ctrlProp2781.xml"/><Relationship Id="rId17" Type="http://schemas.openxmlformats.org/officeDocument/2006/relationships/ctrlProp" Target="../ctrlProps/ctrlProp2786.xml"/><Relationship Id="rId25" Type="http://schemas.openxmlformats.org/officeDocument/2006/relationships/ctrlProp" Target="../ctrlProps/ctrlProp2794.xml"/><Relationship Id="rId33" Type="http://schemas.openxmlformats.org/officeDocument/2006/relationships/ctrlProp" Target="../ctrlProps/ctrlProp2802.xml"/><Relationship Id="rId38" Type="http://schemas.openxmlformats.org/officeDocument/2006/relationships/ctrlProp" Target="../ctrlProps/ctrlProp2807.xml"/><Relationship Id="rId46" Type="http://schemas.openxmlformats.org/officeDocument/2006/relationships/ctrlProp" Target="../ctrlProps/ctrlProp2815.xml"/><Relationship Id="rId59" Type="http://schemas.openxmlformats.org/officeDocument/2006/relationships/ctrlProp" Target="../ctrlProps/ctrlProp2828.xml"/><Relationship Id="rId67" Type="http://schemas.openxmlformats.org/officeDocument/2006/relationships/ctrlProp" Target="../ctrlProps/ctrlProp2836.xml"/><Relationship Id="rId20" Type="http://schemas.openxmlformats.org/officeDocument/2006/relationships/ctrlProp" Target="../ctrlProps/ctrlProp2789.xml"/><Relationship Id="rId41" Type="http://schemas.openxmlformats.org/officeDocument/2006/relationships/ctrlProp" Target="../ctrlProps/ctrlProp2810.xml"/><Relationship Id="rId54" Type="http://schemas.openxmlformats.org/officeDocument/2006/relationships/ctrlProp" Target="../ctrlProps/ctrlProp2823.xml"/><Relationship Id="rId62" Type="http://schemas.openxmlformats.org/officeDocument/2006/relationships/ctrlProp" Target="../ctrlProps/ctrlProp2831.xml"/><Relationship Id="rId70" Type="http://schemas.openxmlformats.org/officeDocument/2006/relationships/ctrlProp" Target="../ctrlProps/ctrlProp2839.xml"/><Relationship Id="rId75" Type="http://schemas.openxmlformats.org/officeDocument/2006/relationships/ctrlProp" Target="../ctrlProps/ctrlProp2844.xml"/><Relationship Id="rId83" Type="http://schemas.openxmlformats.org/officeDocument/2006/relationships/ctrlProp" Target="../ctrlProps/ctrlProp2852.xml"/><Relationship Id="rId88" Type="http://schemas.openxmlformats.org/officeDocument/2006/relationships/ctrlProp" Target="../ctrlProps/ctrlProp2857.xml"/><Relationship Id="rId1" Type="http://schemas.openxmlformats.org/officeDocument/2006/relationships/printerSettings" Target="../printerSettings/printerSettings20.bin"/><Relationship Id="rId6" Type="http://schemas.openxmlformats.org/officeDocument/2006/relationships/ctrlProp" Target="../ctrlProps/ctrlProp2775.xml"/><Relationship Id="rId15" Type="http://schemas.openxmlformats.org/officeDocument/2006/relationships/ctrlProp" Target="../ctrlProps/ctrlProp2784.xml"/><Relationship Id="rId23" Type="http://schemas.openxmlformats.org/officeDocument/2006/relationships/ctrlProp" Target="../ctrlProps/ctrlProp2792.xml"/><Relationship Id="rId28" Type="http://schemas.openxmlformats.org/officeDocument/2006/relationships/ctrlProp" Target="../ctrlProps/ctrlProp2797.xml"/><Relationship Id="rId36" Type="http://schemas.openxmlformats.org/officeDocument/2006/relationships/ctrlProp" Target="../ctrlProps/ctrlProp2805.xml"/><Relationship Id="rId49" Type="http://schemas.openxmlformats.org/officeDocument/2006/relationships/ctrlProp" Target="../ctrlProps/ctrlProp2818.xml"/><Relationship Id="rId57" Type="http://schemas.openxmlformats.org/officeDocument/2006/relationships/ctrlProp" Target="../ctrlProps/ctrlProp2826.xml"/><Relationship Id="rId10" Type="http://schemas.openxmlformats.org/officeDocument/2006/relationships/ctrlProp" Target="../ctrlProps/ctrlProp2779.xml"/><Relationship Id="rId31" Type="http://schemas.openxmlformats.org/officeDocument/2006/relationships/ctrlProp" Target="../ctrlProps/ctrlProp2800.xml"/><Relationship Id="rId44" Type="http://schemas.openxmlformats.org/officeDocument/2006/relationships/ctrlProp" Target="../ctrlProps/ctrlProp2813.xml"/><Relationship Id="rId52" Type="http://schemas.openxmlformats.org/officeDocument/2006/relationships/ctrlProp" Target="../ctrlProps/ctrlProp2821.xml"/><Relationship Id="rId60" Type="http://schemas.openxmlformats.org/officeDocument/2006/relationships/ctrlProp" Target="../ctrlProps/ctrlProp2829.xml"/><Relationship Id="rId65" Type="http://schemas.openxmlformats.org/officeDocument/2006/relationships/ctrlProp" Target="../ctrlProps/ctrlProp2834.xml"/><Relationship Id="rId73" Type="http://schemas.openxmlformats.org/officeDocument/2006/relationships/ctrlProp" Target="../ctrlProps/ctrlProp2842.xml"/><Relationship Id="rId78" Type="http://schemas.openxmlformats.org/officeDocument/2006/relationships/ctrlProp" Target="../ctrlProps/ctrlProp2847.xml"/><Relationship Id="rId81" Type="http://schemas.openxmlformats.org/officeDocument/2006/relationships/ctrlProp" Target="../ctrlProps/ctrlProp2850.xml"/><Relationship Id="rId86" Type="http://schemas.openxmlformats.org/officeDocument/2006/relationships/ctrlProp" Target="../ctrlProps/ctrlProp2855.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2880.xml"/><Relationship Id="rId117" Type="http://schemas.openxmlformats.org/officeDocument/2006/relationships/ctrlProp" Target="../ctrlProps/ctrlProp2971.xml"/><Relationship Id="rId21" Type="http://schemas.openxmlformats.org/officeDocument/2006/relationships/ctrlProp" Target="../ctrlProps/ctrlProp2875.xml"/><Relationship Id="rId42" Type="http://schemas.openxmlformats.org/officeDocument/2006/relationships/ctrlProp" Target="../ctrlProps/ctrlProp2896.xml"/><Relationship Id="rId47" Type="http://schemas.openxmlformats.org/officeDocument/2006/relationships/ctrlProp" Target="../ctrlProps/ctrlProp2901.xml"/><Relationship Id="rId63" Type="http://schemas.openxmlformats.org/officeDocument/2006/relationships/ctrlProp" Target="../ctrlProps/ctrlProp2917.xml"/><Relationship Id="rId68" Type="http://schemas.openxmlformats.org/officeDocument/2006/relationships/ctrlProp" Target="../ctrlProps/ctrlProp2922.xml"/><Relationship Id="rId84" Type="http://schemas.openxmlformats.org/officeDocument/2006/relationships/ctrlProp" Target="../ctrlProps/ctrlProp2938.xml"/><Relationship Id="rId89" Type="http://schemas.openxmlformats.org/officeDocument/2006/relationships/ctrlProp" Target="../ctrlProps/ctrlProp2943.xml"/><Relationship Id="rId112" Type="http://schemas.openxmlformats.org/officeDocument/2006/relationships/ctrlProp" Target="../ctrlProps/ctrlProp2966.xml"/><Relationship Id="rId133" Type="http://schemas.openxmlformats.org/officeDocument/2006/relationships/ctrlProp" Target="../ctrlProps/ctrlProp2987.xml"/><Relationship Id="rId138" Type="http://schemas.openxmlformats.org/officeDocument/2006/relationships/ctrlProp" Target="../ctrlProps/ctrlProp2992.xml"/><Relationship Id="rId16" Type="http://schemas.openxmlformats.org/officeDocument/2006/relationships/ctrlProp" Target="../ctrlProps/ctrlProp2870.xml"/><Relationship Id="rId107" Type="http://schemas.openxmlformats.org/officeDocument/2006/relationships/ctrlProp" Target="../ctrlProps/ctrlProp2961.xml"/><Relationship Id="rId11" Type="http://schemas.openxmlformats.org/officeDocument/2006/relationships/ctrlProp" Target="../ctrlProps/ctrlProp2865.xml"/><Relationship Id="rId32" Type="http://schemas.openxmlformats.org/officeDocument/2006/relationships/ctrlProp" Target="../ctrlProps/ctrlProp2886.xml"/><Relationship Id="rId37" Type="http://schemas.openxmlformats.org/officeDocument/2006/relationships/ctrlProp" Target="../ctrlProps/ctrlProp2891.xml"/><Relationship Id="rId53" Type="http://schemas.openxmlformats.org/officeDocument/2006/relationships/ctrlProp" Target="../ctrlProps/ctrlProp2907.xml"/><Relationship Id="rId58" Type="http://schemas.openxmlformats.org/officeDocument/2006/relationships/ctrlProp" Target="../ctrlProps/ctrlProp2912.xml"/><Relationship Id="rId74" Type="http://schemas.openxmlformats.org/officeDocument/2006/relationships/ctrlProp" Target="../ctrlProps/ctrlProp2928.xml"/><Relationship Id="rId79" Type="http://schemas.openxmlformats.org/officeDocument/2006/relationships/ctrlProp" Target="../ctrlProps/ctrlProp2933.xml"/><Relationship Id="rId102" Type="http://schemas.openxmlformats.org/officeDocument/2006/relationships/ctrlProp" Target="../ctrlProps/ctrlProp2956.xml"/><Relationship Id="rId123" Type="http://schemas.openxmlformats.org/officeDocument/2006/relationships/ctrlProp" Target="../ctrlProps/ctrlProp2977.xml"/><Relationship Id="rId128" Type="http://schemas.openxmlformats.org/officeDocument/2006/relationships/ctrlProp" Target="../ctrlProps/ctrlProp2982.xml"/><Relationship Id="rId144" Type="http://schemas.openxmlformats.org/officeDocument/2006/relationships/ctrlProp" Target="../ctrlProps/ctrlProp2998.xml"/><Relationship Id="rId5" Type="http://schemas.openxmlformats.org/officeDocument/2006/relationships/ctrlProp" Target="../ctrlProps/ctrlProp2859.xml"/><Relationship Id="rId90" Type="http://schemas.openxmlformats.org/officeDocument/2006/relationships/ctrlProp" Target="../ctrlProps/ctrlProp2944.xml"/><Relationship Id="rId95" Type="http://schemas.openxmlformats.org/officeDocument/2006/relationships/ctrlProp" Target="../ctrlProps/ctrlProp2949.xml"/><Relationship Id="rId22" Type="http://schemas.openxmlformats.org/officeDocument/2006/relationships/ctrlProp" Target="../ctrlProps/ctrlProp2876.xml"/><Relationship Id="rId27" Type="http://schemas.openxmlformats.org/officeDocument/2006/relationships/ctrlProp" Target="../ctrlProps/ctrlProp2881.xml"/><Relationship Id="rId43" Type="http://schemas.openxmlformats.org/officeDocument/2006/relationships/ctrlProp" Target="../ctrlProps/ctrlProp2897.xml"/><Relationship Id="rId48" Type="http://schemas.openxmlformats.org/officeDocument/2006/relationships/ctrlProp" Target="../ctrlProps/ctrlProp2902.xml"/><Relationship Id="rId64" Type="http://schemas.openxmlformats.org/officeDocument/2006/relationships/ctrlProp" Target="../ctrlProps/ctrlProp2918.xml"/><Relationship Id="rId69" Type="http://schemas.openxmlformats.org/officeDocument/2006/relationships/ctrlProp" Target="../ctrlProps/ctrlProp2923.xml"/><Relationship Id="rId113" Type="http://schemas.openxmlformats.org/officeDocument/2006/relationships/ctrlProp" Target="../ctrlProps/ctrlProp2967.xml"/><Relationship Id="rId118" Type="http://schemas.openxmlformats.org/officeDocument/2006/relationships/ctrlProp" Target="../ctrlProps/ctrlProp2972.xml"/><Relationship Id="rId134" Type="http://schemas.openxmlformats.org/officeDocument/2006/relationships/ctrlProp" Target="../ctrlProps/ctrlProp2988.xml"/><Relationship Id="rId139" Type="http://schemas.openxmlformats.org/officeDocument/2006/relationships/ctrlProp" Target="../ctrlProps/ctrlProp2993.xml"/><Relationship Id="rId8" Type="http://schemas.openxmlformats.org/officeDocument/2006/relationships/ctrlProp" Target="../ctrlProps/ctrlProp2862.xml"/><Relationship Id="rId51" Type="http://schemas.openxmlformats.org/officeDocument/2006/relationships/ctrlProp" Target="../ctrlProps/ctrlProp2905.xml"/><Relationship Id="rId72" Type="http://schemas.openxmlformats.org/officeDocument/2006/relationships/ctrlProp" Target="../ctrlProps/ctrlProp2926.xml"/><Relationship Id="rId80" Type="http://schemas.openxmlformats.org/officeDocument/2006/relationships/ctrlProp" Target="../ctrlProps/ctrlProp2934.xml"/><Relationship Id="rId85" Type="http://schemas.openxmlformats.org/officeDocument/2006/relationships/ctrlProp" Target="../ctrlProps/ctrlProp2939.xml"/><Relationship Id="rId93" Type="http://schemas.openxmlformats.org/officeDocument/2006/relationships/ctrlProp" Target="../ctrlProps/ctrlProp2947.xml"/><Relationship Id="rId98" Type="http://schemas.openxmlformats.org/officeDocument/2006/relationships/ctrlProp" Target="../ctrlProps/ctrlProp2952.xml"/><Relationship Id="rId121" Type="http://schemas.openxmlformats.org/officeDocument/2006/relationships/ctrlProp" Target="../ctrlProps/ctrlProp2975.xml"/><Relationship Id="rId142" Type="http://schemas.openxmlformats.org/officeDocument/2006/relationships/ctrlProp" Target="../ctrlProps/ctrlProp2996.xml"/><Relationship Id="rId3" Type="http://schemas.openxmlformats.org/officeDocument/2006/relationships/vmlDrawing" Target="../drawings/vmlDrawing20.vml"/><Relationship Id="rId12" Type="http://schemas.openxmlformats.org/officeDocument/2006/relationships/ctrlProp" Target="../ctrlProps/ctrlProp2866.xml"/><Relationship Id="rId17" Type="http://schemas.openxmlformats.org/officeDocument/2006/relationships/ctrlProp" Target="../ctrlProps/ctrlProp2871.xml"/><Relationship Id="rId25" Type="http://schemas.openxmlformats.org/officeDocument/2006/relationships/ctrlProp" Target="../ctrlProps/ctrlProp2879.xml"/><Relationship Id="rId33" Type="http://schemas.openxmlformats.org/officeDocument/2006/relationships/ctrlProp" Target="../ctrlProps/ctrlProp2887.xml"/><Relationship Id="rId38" Type="http://schemas.openxmlformats.org/officeDocument/2006/relationships/ctrlProp" Target="../ctrlProps/ctrlProp2892.xml"/><Relationship Id="rId46" Type="http://schemas.openxmlformats.org/officeDocument/2006/relationships/ctrlProp" Target="../ctrlProps/ctrlProp2900.xml"/><Relationship Id="rId59" Type="http://schemas.openxmlformats.org/officeDocument/2006/relationships/ctrlProp" Target="../ctrlProps/ctrlProp2913.xml"/><Relationship Id="rId67" Type="http://schemas.openxmlformats.org/officeDocument/2006/relationships/ctrlProp" Target="../ctrlProps/ctrlProp2921.xml"/><Relationship Id="rId103" Type="http://schemas.openxmlformats.org/officeDocument/2006/relationships/ctrlProp" Target="../ctrlProps/ctrlProp2957.xml"/><Relationship Id="rId108" Type="http://schemas.openxmlformats.org/officeDocument/2006/relationships/ctrlProp" Target="../ctrlProps/ctrlProp2962.xml"/><Relationship Id="rId116" Type="http://schemas.openxmlformats.org/officeDocument/2006/relationships/ctrlProp" Target="../ctrlProps/ctrlProp2970.xml"/><Relationship Id="rId124" Type="http://schemas.openxmlformats.org/officeDocument/2006/relationships/ctrlProp" Target="../ctrlProps/ctrlProp2978.xml"/><Relationship Id="rId129" Type="http://schemas.openxmlformats.org/officeDocument/2006/relationships/ctrlProp" Target="../ctrlProps/ctrlProp2983.xml"/><Relationship Id="rId137" Type="http://schemas.openxmlformats.org/officeDocument/2006/relationships/ctrlProp" Target="../ctrlProps/ctrlProp2991.xml"/><Relationship Id="rId20" Type="http://schemas.openxmlformats.org/officeDocument/2006/relationships/ctrlProp" Target="../ctrlProps/ctrlProp2874.xml"/><Relationship Id="rId41" Type="http://schemas.openxmlformats.org/officeDocument/2006/relationships/ctrlProp" Target="../ctrlProps/ctrlProp2895.xml"/><Relationship Id="rId54" Type="http://schemas.openxmlformats.org/officeDocument/2006/relationships/ctrlProp" Target="../ctrlProps/ctrlProp2908.xml"/><Relationship Id="rId62" Type="http://schemas.openxmlformats.org/officeDocument/2006/relationships/ctrlProp" Target="../ctrlProps/ctrlProp2916.xml"/><Relationship Id="rId70" Type="http://schemas.openxmlformats.org/officeDocument/2006/relationships/ctrlProp" Target="../ctrlProps/ctrlProp2924.xml"/><Relationship Id="rId75" Type="http://schemas.openxmlformats.org/officeDocument/2006/relationships/ctrlProp" Target="../ctrlProps/ctrlProp2929.xml"/><Relationship Id="rId83" Type="http://schemas.openxmlformats.org/officeDocument/2006/relationships/ctrlProp" Target="../ctrlProps/ctrlProp2937.xml"/><Relationship Id="rId88" Type="http://schemas.openxmlformats.org/officeDocument/2006/relationships/ctrlProp" Target="../ctrlProps/ctrlProp2942.xml"/><Relationship Id="rId91" Type="http://schemas.openxmlformats.org/officeDocument/2006/relationships/ctrlProp" Target="../ctrlProps/ctrlProp2945.xml"/><Relationship Id="rId96" Type="http://schemas.openxmlformats.org/officeDocument/2006/relationships/ctrlProp" Target="../ctrlProps/ctrlProp2950.xml"/><Relationship Id="rId111" Type="http://schemas.openxmlformats.org/officeDocument/2006/relationships/ctrlProp" Target="../ctrlProps/ctrlProp2965.xml"/><Relationship Id="rId132" Type="http://schemas.openxmlformats.org/officeDocument/2006/relationships/ctrlProp" Target="../ctrlProps/ctrlProp2986.xml"/><Relationship Id="rId140" Type="http://schemas.openxmlformats.org/officeDocument/2006/relationships/ctrlProp" Target="../ctrlProps/ctrlProp2994.xml"/><Relationship Id="rId1" Type="http://schemas.openxmlformats.org/officeDocument/2006/relationships/printerSettings" Target="../printerSettings/printerSettings21.bin"/><Relationship Id="rId6" Type="http://schemas.openxmlformats.org/officeDocument/2006/relationships/ctrlProp" Target="../ctrlProps/ctrlProp2860.xml"/><Relationship Id="rId15" Type="http://schemas.openxmlformats.org/officeDocument/2006/relationships/ctrlProp" Target="../ctrlProps/ctrlProp2869.xml"/><Relationship Id="rId23" Type="http://schemas.openxmlformats.org/officeDocument/2006/relationships/ctrlProp" Target="../ctrlProps/ctrlProp2877.xml"/><Relationship Id="rId28" Type="http://schemas.openxmlformats.org/officeDocument/2006/relationships/ctrlProp" Target="../ctrlProps/ctrlProp2882.xml"/><Relationship Id="rId36" Type="http://schemas.openxmlformats.org/officeDocument/2006/relationships/ctrlProp" Target="../ctrlProps/ctrlProp2890.xml"/><Relationship Id="rId49" Type="http://schemas.openxmlformats.org/officeDocument/2006/relationships/ctrlProp" Target="../ctrlProps/ctrlProp2903.xml"/><Relationship Id="rId57" Type="http://schemas.openxmlformats.org/officeDocument/2006/relationships/ctrlProp" Target="../ctrlProps/ctrlProp2911.xml"/><Relationship Id="rId106" Type="http://schemas.openxmlformats.org/officeDocument/2006/relationships/ctrlProp" Target="../ctrlProps/ctrlProp2960.xml"/><Relationship Id="rId114" Type="http://schemas.openxmlformats.org/officeDocument/2006/relationships/ctrlProp" Target="../ctrlProps/ctrlProp2968.xml"/><Relationship Id="rId119" Type="http://schemas.openxmlformats.org/officeDocument/2006/relationships/ctrlProp" Target="../ctrlProps/ctrlProp2973.xml"/><Relationship Id="rId127" Type="http://schemas.openxmlformats.org/officeDocument/2006/relationships/ctrlProp" Target="../ctrlProps/ctrlProp2981.xml"/><Relationship Id="rId10" Type="http://schemas.openxmlformats.org/officeDocument/2006/relationships/ctrlProp" Target="../ctrlProps/ctrlProp2864.xml"/><Relationship Id="rId31" Type="http://schemas.openxmlformats.org/officeDocument/2006/relationships/ctrlProp" Target="../ctrlProps/ctrlProp2885.xml"/><Relationship Id="rId44" Type="http://schemas.openxmlformats.org/officeDocument/2006/relationships/ctrlProp" Target="../ctrlProps/ctrlProp2898.xml"/><Relationship Id="rId52" Type="http://schemas.openxmlformats.org/officeDocument/2006/relationships/ctrlProp" Target="../ctrlProps/ctrlProp2906.xml"/><Relationship Id="rId60" Type="http://schemas.openxmlformats.org/officeDocument/2006/relationships/ctrlProp" Target="../ctrlProps/ctrlProp2914.xml"/><Relationship Id="rId65" Type="http://schemas.openxmlformats.org/officeDocument/2006/relationships/ctrlProp" Target="../ctrlProps/ctrlProp2919.xml"/><Relationship Id="rId73" Type="http://schemas.openxmlformats.org/officeDocument/2006/relationships/ctrlProp" Target="../ctrlProps/ctrlProp2927.xml"/><Relationship Id="rId78" Type="http://schemas.openxmlformats.org/officeDocument/2006/relationships/ctrlProp" Target="../ctrlProps/ctrlProp2932.xml"/><Relationship Id="rId81" Type="http://schemas.openxmlformats.org/officeDocument/2006/relationships/ctrlProp" Target="../ctrlProps/ctrlProp2935.xml"/><Relationship Id="rId86" Type="http://schemas.openxmlformats.org/officeDocument/2006/relationships/ctrlProp" Target="../ctrlProps/ctrlProp2940.xml"/><Relationship Id="rId94" Type="http://schemas.openxmlformats.org/officeDocument/2006/relationships/ctrlProp" Target="../ctrlProps/ctrlProp2948.xml"/><Relationship Id="rId99" Type="http://schemas.openxmlformats.org/officeDocument/2006/relationships/ctrlProp" Target="../ctrlProps/ctrlProp2953.xml"/><Relationship Id="rId101" Type="http://schemas.openxmlformats.org/officeDocument/2006/relationships/ctrlProp" Target="../ctrlProps/ctrlProp2955.xml"/><Relationship Id="rId122" Type="http://schemas.openxmlformats.org/officeDocument/2006/relationships/ctrlProp" Target="../ctrlProps/ctrlProp2976.xml"/><Relationship Id="rId130" Type="http://schemas.openxmlformats.org/officeDocument/2006/relationships/ctrlProp" Target="../ctrlProps/ctrlProp2984.xml"/><Relationship Id="rId135" Type="http://schemas.openxmlformats.org/officeDocument/2006/relationships/ctrlProp" Target="../ctrlProps/ctrlProp2989.xml"/><Relationship Id="rId143" Type="http://schemas.openxmlformats.org/officeDocument/2006/relationships/ctrlProp" Target="../ctrlProps/ctrlProp2997.xml"/><Relationship Id="rId4" Type="http://schemas.openxmlformats.org/officeDocument/2006/relationships/ctrlProp" Target="../ctrlProps/ctrlProp2858.xml"/><Relationship Id="rId9" Type="http://schemas.openxmlformats.org/officeDocument/2006/relationships/ctrlProp" Target="../ctrlProps/ctrlProp2863.xml"/><Relationship Id="rId13" Type="http://schemas.openxmlformats.org/officeDocument/2006/relationships/ctrlProp" Target="../ctrlProps/ctrlProp2867.xml"/><Relationship Id="rId18" Type="http://schemas.openxmlformats.org/officeDocument/2006/relationships/ctrlProp" Target="../ctrlProps/ctrlProp2872.xml"/><Relationship Id="rId39" Type="http://schemas.openxmlformats.org/officeDocument/2006/relationships/ctrlProp" Target="../ctrlProps/ctrlProp2893.xml"/><Relationship Id="rId109" Type="http://schemas.openxmlformats.org/officeDocument/2006/relationships/ctrlProp" Target="../ctrlProps/ctrlProp2963.xml"/><Relationship Id="rId34" Type="http://schemas.openxmlformats.org/officeDocument/2006/relationships/ctrlProp" Target="../ctrlProps/ctrlProp2888.xml"/><Relationship Id="rId50" Type="http://schemas.openxmlformats.org/officeDocument/2006/relationships/ctrlProp" Target="../ctrlProps/ctrlProp2904.xml"/><Relationship Id="rId55" Type="http://schemas.openxmlformats.org/officeDocument/2006/relationships/ctrlProp" Target="../ctrlProps/ctrlProp2909.xml"/><Relationship Id="rId76" Type="http://schemas.openxmlformats.org/officeDocument/2006/relationships/ctrlProp" Target="../ctrlProps/ctrlProp2930.xml"/><Relationship Id="rId97" Type="http://schemas.openxmlformats.org/officeDocument/2006/relationships/ctrlProp" Target="../ctrlProps/ctrlProp2951.xml"/><Relationship Id="rId104" Type="http://schemas.openxmlformats.org/officeDocument/2006/relationships/ctrlProp" Target="../ctrlProps/ctrlProp2958.xml"/><Relationship Id="rId120" Type="http://schemas.openxmlformats.org/officeDocument/2006/relationships/ctrlProp" Target="../ctrlProps/ctrlProp2974.xml"/><Relationship Id="rId125" Type="http://schemas.openxmlformats.org/officeDocument/2006/relationships/ctrlProp" Target="../ctrlProps/ctrlProp2979.xml"/><Relationship Id="rId141" Type="http://schemas.openxmlformats.org/officeDocument/2006/relationships/ctrlProp" Target="../ctrlProps/ctrlProp2995.xml"/><Relationship Id="rId7" Type="http://schemas.openxmlformats.org/officeDocument/2006/relationships/ctrlProp" Target="../ctrlProps/ctrlProp2861.xml"/><Relationship Id="rId71" Type="http://schemas.openxmlformats.org/officeDocument/2006/relationships/ctrlProp" Target="../ctrlProps/ctrlProp2925.xml"/><Relationship Id="rId92" Type="http://schemas.openxmlformats.org/officeDocument/2006/relationships/ctrlProp" Target="../ctrlProps/ctrlProp2946.xml"/><Relationship Id="rId2" Type="http://schemas.openxmlformats.org/officeDocument/2006/relationships/drawing" Target="../drawings/drawing24.xml"/><Relationship Id="rId29" Type="http://schemas.openxmlformats.org/officeDocument/2006/relationships/ctrlProp" Target="../ctrlProps/ctrlProp2883.xml"/><Relationship Id="rId24" Type="http://schemas.openxmlformats.org/officeDocument/2006/relationships/ctrlProp" Target="../ctrlProps/ctrlProp2878.xml"/><Relationship Id="rId40" Type="http://schemas.openxmlformats.org/officeDocument/2006/relationships/ctrlProp" Target="../ctrlProps/ctrlProp2894.xml"/><Relationship Id="rId45" Type="http://schemas.openxmlformats.org/officeDocument/2006/relationships/ctrlProp" Target="../ctrlProps/ctrlProp2899.xml"/><Relationship Id="rId66" Type="http://schemas.openxmlformats.org/officeDocument/2006/relationships/ctrlProp" Target="../ctrlProps/ctrlProp2920.xml"/><Relationship Id="rId87" Type="http://schemas.openxmlformats.org/officeDocument/2006/relationships/ctrlProp" Target="../ctrlProps/ctrlProp2941.xml"/><Relationship Id="rId110" Type="http://schemas.openxmlformats.org/officeDocument/2006/relationships/ctrlProp" Target="../ctrlProps/ctrlProp2964.xml"/><Relationship Id="rId115" Type="http://schemas.openxmlformats.org/officeDocument/2006/relationships/ctrlProp" Target="../ctrlProps/ctrlProp2969.xml"/><Relationship Id="rId131" Type="http://schemas.openxmlformats.org/officeDocument/2006/relationships/ctrlProp" Target="../ctrlProps/ctrlProp2985.xml"/><Relationship Id="rId136" Type="http://schemas.openxmlformats.org/officeDocument/2006/relationships/ctrlProp" Target="../ctrlProps/ctrlProp2990.xml"/><Relationship Id="rId61" Type="http://schemas.openxmlformats.org/officeDocument/2006/relationships/ctrlProp" Target="../ctrlProps/ctrlProp2915.xml"/><Relationship Id="rId82" Type="http://schemas.openxmlformats.org/officeDocument/2006/relationships/ctrlProp" Target="../ctrlProps/ctrlProp2936.xml"/><Relationship Id="rId19" Type="http://schemas.openxmlformats.org/officeDocument/2006/relationships/ctrlProp" Target="../ctrlProps/ctrlProp2873.xml"/><Relationship Id="rId14" Type="http://schemas.openxmlformats.org/officeDocument/2006/relationships/ctrlProp" Target="../ctrlProps/ctrlProp2868.xml"/><Relationship Id="rId30" Type="http://schemas.openxmlformats.org/officeDocument/2006/relationships/ctrlProp" Target="../ctrlProps/ctrlProp2884.xml"/><Relationship Id="rId35" Type="http://schemas.openxmlformats.org/officeDocument/2006/relationships/ctrlProp" Target="../ctrlProps/ctrlProp2889.xml"/><Relationship Id="rId56" Type="http://schemas.openxmlformats.org/officeDocument/2006/relationships/ctrlProp" Target="../ctrlProps/ctrlProp2910.xml"/><Relationship Id="rId77" Type="http://schemas.openxmlformats.org/officeDocument/2006/relationships/ctrlProp" Target="../ctrlProps/ctrlProp2931.xml"/><Relationship Id="rId100" Type="http://schemas.openxmlformats.org/officeDocument/2006/relationships/ctrlProp" Target="../ctrlProps/ctrlProp2954.xml"/><Relationship Id="rId105" Type="http://schemas.openxmlformats.org/officeDocument/2006/relationships/ctrlProp" Target="../ctrlProps/ctrlProp2959.xml"/><Relationship Id="rId126" Type="http://schemas.openxmlformats.org/officeDocument/2006/relationships/ctrlProp" Target="../ctrlProps/ctrlProp2980.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008.xml"/><Relationship Id="rId18" Type="http://schemas.openxmlformats.org/officeDocument/2006/relationships/ctrlProp" Target="../ctrlProps/ctrlProp3013.xml"/><Relationship Id="rId26" Type="http://schemas.openxmlformats.org/officeDocument/2006/relationships/ctrlProp" Target="../ctrlProps/ctrlProp3021.xml"/><Relationship Id="rId39" Type="http://schemas.openxmlformats.org/officeDocument/2006/relationships/ctrlProp" Target="../ctrlProps/ctrlProp3034.xml"/><Relationship Id="rId21" Type="http://schemas.openxmlformats.org/officeDocument/2006/relationships/ctrlProp" Target="../ctrlProps/ctrlProp3016.xml"/><Relationship Id="rId34" Type="http://schemas.openxmlformats.org/officeDocument/2006/relationships/ctrlProp" Target="../ctrlProps/ctrlProp3029.xml"/><Relationship Id="rId42" Type="http://schemas.openxmlformats.org/officeDocument/2006/relationships/ctrlProp" Target="../ctrlProps/ctrlProp3037.xml"/><Relationship Id="rId47" Type="http://schemas.openxmlformats.org/officeDocument/2006/relationships/ctrlProp" Target="../ctrlProps/ctrlProp3042.xml"/><Relationship Id="rId50" Type="http://schemas.openxmlformats.org/officeDocument/2006/relationships/ctrlProp" Target="../ctrlProps/ctrlProp3045.xml"/><Relationship Id="rId55" Type="http://schemas.openxmlformats.org/officeDocument/2006/relationships/ctrlProp" Target="../ctrlProps/ctrlProp3050.xml"/><Relationship Id="rId63" Type="http://schemas.openxmlformats.org/officeDocument/2006/relationships/ctrlProp" Target="../ctrlProps/ctrlProp3058.xml"/><Relationship Id="rId68" Type="http://schemas.openxmlformats.org/officeDocument/2006/relationships/ctrlProp" Target="../ctrlProps/ctrlProp3063.xml"/><Relationship Id="rId76" Type="http://schemas.openxmlformats.org/officeDocument/2006/relationships/ctrlProp" Target="../ctrlProps/ctrlProp3071.xml"/><Relationship Id="rId84" Type="http://schemas.openxmlformats.org/officeDocument/2006/relationships/ctrlProp" Target="../ctrlProps/ctrlProp3079.xml"/><Relationship Id="rId7" Type="http://schemas.openxmlformats.org/officeDocument/2006/relationships/ctrlProp" Target="../ctrlProps/ctrlProp3002.xml"/><Relationship Id="rId71" Type="http://schemas.openxmlformats.org/officeDocument/2006/relationships/ctrlProp" Target="../ctrlProps/ctrlProp3066.xml"/><Relationship Id="rId2" Type="http://schemas.openxmlformats.org/officeDocument/2006/relationships/drawing" Target="../drawings/drawing25.xml"/><Relationship Id="rId16" Type="http://schemas.openxmlformats.org/officeDocument/2006/relationships/ctrlProp" Target="../ctrlProps/ctrlProp3011.xml"/><Relationship Id="rId29" Type="http://schemas.openxmlformats.org/officeDocument/2006/relationships/ctrlProp" Target="../ctrlProps/ctrlProp3024.xml"/><Relationship Id="rId11" Type="http://schemas.openxmlformats.org/officeDocument/2006/relationships/ctrlProp" Target="../ctrlProps/ctrlProp3006.xml"/><Relationship Id="rId24" Type="http://schemas.openxmlformats.org/officeDocument/2006/relationships/ctrlProp" Target="../ctrlProps/ctrlProp3019.xml"/><Relationship Id="rId32" Type="http://schemas.openxmlformats.org/officeDocument/2006/relationships/ctrlProp" Target="../ctrlProps/ctrlProp3027.xml"/><Relationship Id="rId37" Type="http://schemas.openxmlformats.org/officeDocument/2006/relationships/ctrlProp" Target="../ctrlProps/ctrlProp3032.xml"/><Relationship Id="rId40" Type="http://schemas.openxmlformats.org/officeDocument/2006/relationships/ctrlProp" Target="../ctrlProps/ctrlProp3035.xml"/><Relationship Id="rId45" Type="http://schemas.openxmlformats.org/officeDocument/2006/relationships/ctrlProp" Target="../ctrlProps/ctrlProp3040.xml"/><Relationship Id="rId53" Type="http://schemas.openxmlformats.org/officeDocument/2006/relationships/ctrlProp" Target="../ctrlProps/ctrlProp3048.xml"/><Relationship Id="rId58" Type="http://schemas.openxmlformats.org/officeDocument/2006/relationships/ctrlProp" Target="../ctrlProps/ctrlProp3053.xml"/><Relationship Id="rId66" Type="http://schemas.openxmlformats.org/officeDocument/2006/relationships/ctrlProp" Target="../ctrlProps/ctrlProp3061.xml"/><Relationship Id="rId74" Type="http://schemas.openxmlformats.org/officeDocument/2006/relationships/ctrlProp" Target="../ctrlProps/ctrlProp3069.xml"/><Relationship Id="rId79" Type="http://schemas.openxmlformats.org/officeDocument/2006/relationships/ctrlProp" Target="../ctrlProps/ctrlProp3074.xml"/><Relationship Id="rId87" Type="http://schemas.openxmlformats.org/officeDocument/2006/relationships/ctrlProp" Target="../ctrlProps/ctrlProp3082.xml"/><Relationship Id="rId5" Type="http://schemas.openxmlformats.org/officeDocument/2006/relationships/ctrlProp" Target="../ctrlProps/ctrlProp3000.xml"/><Relationship Id="rId61" Type="http://schemas.openxmlformats.org/officeDocument/2006/relationships/ctrlProp" Target="../ctrlProps/ctrlProp3056.xml"/><Relationship Id="rId82" Type="http://schemas.openxmlformats.org/officeDocument/2006/relationships/ctrlProp" Target="../ctrlProps/ctrlProp3077.xml"/><Relationship Id="rId19" Type="http://schemas.openxmlformats.org/officeDocument/2006/relationships/ctrlProp" Target="../ctrlProps/ctrlProp3014.xml"/><Relationship Id="rId4" Type="http://schemas.openxmlformats.org/officeDocument/2006/relationships/ctrlProp" Target="../ctrlProps/ctrlProp2999.xml"/><Relationship Id="rId9" Type="http://schemas.openxmlformats.org/officeDocument/2006/relationships/ctrlProp" Target="../ctrlProps/ctrlProp3004.xml"/><Relationship Id="rId14" Type="http://schemas.openxmlformats.org/officeDocument/2006/relationships/ctrlProp" Target="../ctrlProps/ctrlProp3009.xml"/><Relationship Id="rId22" Type="http://schemas.openxmlformats.org/officeDocument/2006/relationships/ctrlProp" Target="../ctrlProps/ctrlProp3017.xml"/><Relationship Id="rId27" Type="http://schemas.openxmlformats.org/officeDocument/2006/relationships/ctrlProp" Target="../ctrlProps/ctrlProp3022.xml"/><Relationship Id="rId30" Type="http://schemas.openxmlformats.org/officeDocument/2006/relationships/ctrlProp" Target="../ctrlProps/ctrlProp3025.xml"/><Relationship Id="rId35" Type="http://schemas.openxmlformats.org/officeDocument/2006/relationships/ctrlProp" Target="../ctrlProps/ctrlProp3030.xml"/><Relationship Id="rId43" Type="http://schemas.openxmlformats.org/officeDocument/2006/relationships/ctrlProp" Target="../ctrlProps/ctrlProp3038.xml"/><Relationship Id="rId48" Type="http://schemas.openxmlformats.org/officeDocument/2006/relationships/ctrlProp" Target="../ctrlProps/ctrlProp3043.xml"/><Relationship Id="rId56" Type="http://schemas.openxmlformats.org/officeDocument/2006/relationships/ctrlProp" Target="../ctrlProps/ctrlProp3051.xml"/><Relationship Id="rId64" Type="http://schemas.openxmlformats.org/officeDocument/2006/relationships/ctrlProp" Target="../ctrlProps/ctrlProp3059.xml"/><Relationship Id="rId69" Type="http://schemas.openxmlformats.org/officeDocument/2006/relationships/ctrlProp" Target="../ctrlProps/ctrlProp3064.xml"/><Relationship Id="rId77" Type="http://schemas.openxmlformats.org/officeDocument/2006/relationships/ctrlProp" Target="../ctrlProps/ctrlProp3072.xml"/><Relationship Id="rId8" Type="http://schemas.openxmlformats.org/officeDocument/2006/relationships/ctrlProp" Target="../ctrlProps/ctrlProp3003.xml"/><Relationship Id="rId51" Type="http://schemas.openxmlformats.org/officeDocument/2006/relationships/ctrlProp" Target="../ctrlProps/ctrlProp3046.xml"/><Relationship Id="rId72" Type="http://schemas.openxmlformats.org/officeDocument/2006/relationships/ctrlProp" Target="../ctrlProps/ctrlProp3067.xml"/><Relationship Id="rId80" Type="http://schemas.openxmlformats.org/officeDocument/2006/relationships/ctrlProp" Target="../ctrlProps/ctrlProp3075.xml"/><Relationship Id="rId85" Type="http://schemas.openxmlformats.org/officeDocument/2006/relationships/ctrlProp" Target="../ctrlProps/ctrlProp3080.xml"/><Relationship Id="rId3" Type="http://schemas.openxmlformats.org/officeDocument/2006/relationships/vmlDrawing" Target="../drawings/vmlDrawing21.vml"/><Relationship Id="rId12" Type="http://schemas.openxmlformats.org/officeDocument/2006/relationships/ctrlProp" Target="../ctrlProps/ctrlProp3007.xml"/><Relationship Id="rId17" Type="http://schemas.openxmlformats.org/officeDocument/2006/relationships/ctrlProp" Target="../ctrlProps/ctrlProp3012.xml"/><Relationship Id="rId25" Type="http://schemas.openxmlformats.org/officeDocument/2006/relationships/ctrlProp" Target="../ctrlProps/ctrlProp3020.xml"/><Relationship Id="rId33" Type="http://schemas.openxmlformats.org/officeDocument/2006/relationships/ctrlProp" Target="../ctrlProps/ctrlProp3028.xml"/><Relationship Id="rId38" Type="http://schemas.openxmlformats.org/officeDocument/2006/relationships/ctrlProp" Target="../ctrlProps/ctrlProp3033.xml"/><Relationship Id="rId46" Type="http://schemas.openxmlformats.org/officeDocument/2006/relationships/ctrlProp" Target="../ctrlProps/ctrlProp3041.xml"/><Relationship Id="rId59" Type="http://schemas.openxmlformats.org/officeDocument/2006/relationships/ctrlProp" Target="../ctrlProps/ctrlProp3054.xml"/><Relationship Id="rId67" Type="http://schemas.openxmlformats.org/officeDocument/2006/relationships/ctrlProp" Target="../ctrlProps/ctrlProp3062.xml"/><Relationship Id="rId20" Type="http://schemas.openxmlformats.org/officeDocument/2006/relationships/ctrlProp" Target="../ctrlProps/ctrlProp3015.xml"/><Relationship Id="rId41" Type="http://schemas.openxmlformats.org/officeDocument/2006/relationships/ctrlProp" Target="../ctrlProps/ctrlProp3036.xml"/><Relationship Id="rId54" Type="http://schemas.openxmlformats.org/officeDocument/2006/relationships/ctrlProp" Target="../ctrlProps/ctrlProp3049.xml"/><Relationship Id="rId62" Type="http://schemas.openxmlformats.org/officeDocument/2006/relationships/ctrlProp" Target="../ctrlProps/ctrlProp3057.xml"/><Relationship Id="rId70" Type="http://schemas.openxmlformats.org/officeDocument/2006/relationships/ctrlProp" Target="../ctrlProps/ctrlProp3065.xml"/><Relationship Id="rId75" Type="http://schemas.openxmlformats.org/officeDocument/2006/relationships/ctrlProp" Target="../ctrlProps/ctrlProp3070.xml"/><Relationship Id="rId83" Type="http://schemas.openxmlformats.org/officeDocument/2006/relationships/ctrlProp" Target="../ctrlProps/ctrlProp3078.xml"/><Relationship Id="rId88" Type="http://schemas.openxmlformats.org/officeDocument/2006/relationships/ctrlProp" Target="../ctrlProps/ctrlProp3083.xml"/><Relationship Id="rId1" Type="http://schemas.openxmlformats.org/officeDocument/2006/relationships/printerSettings" Target="../printerSettings/printerSettings22.bin"/><Relationship Id="rId6" Type="http://schemas.openxmlformats.org/officeDocument/2006/relationships/ctrlProp" Target="../ctrlProps/ctrlProp3001.xml"/><Relationship Id="rId15" Type="http://schemas.openxmlformats.org/officeDocument/2006/relationships/ctrlProp" Target="../ctrlProps/ctrlProp3010.xml"/><Relationship Id="rId23" Type="http://schemas.openxmlformats.org/officeDocument/2006/relationships/ctrlProp" Target="../ctrlProps/ctrlProp3018.xml"/><Relationship Id="rId28" Type="http://schemas.openxmlformats.org/officeDocument/2006/relationships/ctrlProp" Target="../ctrlProps/ctrlProp3023.xml"/><Relationship Id="rId36" Type="http://schemas.openxmlformats.org/officeDocument/2006/relationships/ctrlProp" Target="../ctrlProps/ctrlProp3031.xml"/><Relationship Id="rId49" Type="http://schemas.openxmlformats.org/officeDocument/2006/relationships/ctrlProp" Target="../ctrlProps/ctrlProp3044.xml"/><Relationship Id="rId57" Type="http://schemas.openxmlformats.org/officeDocument/2006/relationships/ctrlProp" Target="../ctrlProps/ctrlProp3052.xml"/><Relationship Id="rId10" Type="http://schemas.openxmlformats.org/officeDocument/2006/relationships/ctrlProp" Target="../ctrlProps/ctrlProp3005.xml"/><Relationship Id="rId31" Type="http://schemas.openxmlformats.org/officeDocument/2006/relationships/ctrlProp" Target="../ctrlProps/ctrlProp3026.xml"/><Relationship Id="rId44" Type="http://schemas.openxmlformats.org/officeDocument/2006/relationships/ctrlProp" Target="../ctrlProps/ctrlProp3039.xml"/><Relationship Id="rId52" Type="http://schemas.openxmlformats.org/officeDocument/2006/relationships/ctrlProp" Target="../ctrlProps/ctrlProp3047.xml"/><Relationship Id="rId60" Type="http://schemas.openxmlformats.org/officeDocument/2006/relationships/ctrlProp" Target="../ctrlProps/ctrlProp3055.xml"/><Relationship Id="rId65" Type="http://schemas.openxmlformats.org/officeDocument/2006/relationships/ctrlProp" Target="../ctrlProps/ctrlProp3060.xml"/><Relationship Id="rId73" Type="http://schemas.openxmlformats.org/officeDocument/2006/relationships/ctrlProp" Target="../ctrlProps/ctrlProp3068.xml"/><Relationship Id="rId78" Type="http://schemas.openxmlformats.org/officeDocument/2006/relationships/ctrlProp" Target="../ctrlProps/ctrlProp3073.xml"/><Relationship Id="rId81" Type="http://schemas.openxmlformats.org/officeDocument/2006/relationships/ctrlProp" Target="../ctrlProps/ctrlProp3076.xml"/><Relationship Id="rId86" Type="http://schemas.openxmlformats.org/officeDocument/2006/relationships/ctrlProp" Target="../ctrlProps/ctrlProp3081.xml"/></Relationships>
</file>

<file path=xl/worksheets/_rels/sheet23.xml.rels><?xml version="1.0" encoding="UTF-8" standalone="yes"?>
<Relationships xmlns="http://schemas.openxmlformats.org/package/2006/relationships"><Relationship Id="rId26" Type="http://schemas.openxmlformats.org/officeDocument/2006/relationships/ctrlProp" Target="../ctrlProps/ctrlProp3106.xml"/><Relationship Id="rId21" Type="http://schemas.openxmlformats.org/officeDocument/2006/relationships/ctrlProp" Target="../ctrlProps/ctrlProp3101.xml"/><Relationship Id="rId42" Type="http://schemas.openxmlformats.org/officeDocument/2006/relationships/ctrlProp" Target="../ctrlProps/ctrlProp3122.xml"/><Relationship Id="rId47" Type="http://schemas.openxmlformats.org/officeDocument/2006/relationships/ctrlProp" Target="../ctrlProps/ctrlProp3127.xml"/><Relationship Id="rId63" Type="http://schemas.openxmlformats.org/officeDocument/2006/relationships/ctrlProp" Target="../ctrlProps/ctrlProp3143.xml"/><Relationship Id="rId68" Type="http://schemas.openxmlformats.org/officeDocument/2006/relationships/ctrlProp" Target="../ctrlProps/ctrlProp3148.xml"/><Relationship Id="rId84" Type="http://schemas.openxmlformats.org/officeDocument/2006/relationships/ctrlProp" Target="../ctrlProps/ctrlProp3164.xml"/><Relationship Id="rId89" Type="http://schemas.openxmlformats.org/officeDocument/2006/relationships/ctrlProp" Target="../ctrlProps/ctrlProp3169.xml"/><Relationship Id="rId7" Type="http://schemas.openxmlformats.org/officeDocument/2006/relationships/ctrlProp" Target="../ctrlProps/ctrlProp3087.xml"/><Relationship Id="rId71" Type="http://schemas.openxmlformats.org/officeDocument/2006/relationships/ctrlProp" Target="../ctrlProps/ctrlProp3151.xml"/><Relationship Id="rId92" Type="http://schemas.openxmlformats.org/officeDocument/2006/relationships/ctrlProp" Target="../ctrlProps/ctrlProp3172.xml"/><Relationship Id="rId2" Type="http://schemas.openxmlformats.org/officeDocument/2006/relationships/drawing" Target="../drawings/drawing26.xml"/><Relationship Id="rId16" Type="http://schemas.openxmlformats.org/officeDocument/2006/relationships/ctrlProp" Target="../ctrlProps/ctrlProp3096.xml"/><Relationship Id="rId29" Type="http://schemas.openxmlformats.org/officeDocument/2006/relationships/ctrlProp" Target="../ctrlProps/ctrlProp3109.xml"/><Relationship Id="rId107" Type="http://schemas.openxmlformats.org/officeDocument/2006/relationships/ctrlProp" Target="../ctrlProps/ctrlProp3187.xml"/><Relationship Id="rId11" Type="http://schemas.openxmlformats.org/officeDocument/2006/relationships/ctrlProp" Target="../ctrlProps/ctrlProp3091.xml"/><Relationship Id="rId24" Type="http://schemas.openxmlformats.org/officeDocument/2006/relationships/ctrlProp" Target="../ctrlProps/ctrlProp3104.xml"/><Relationship Id="rId32" Type="http://schemas.openxmlformats.org/officeDocument/2006/relationships/ctrlProp" Target="../ctrlProps/ctrlProp3112.xml"/><Relationship Id="rId37" Type="http://schemas.openxmlformats.org/officeDocument/2006/relationships/ctrlProp" Target="../ctrlProps/ctrlProp3117.xml"/><Relationship Id="rId40" Type="http://schemas.openxmlformats.org/officeDocument/2006/relationships/ctrlProp" Target="../ctrlProps/ctrlProp3120.xml"/><Relationship Id="rId45" Type="http://schemas.openxmlformats.org/officeDocument/2006/relationships/ctrlProp" Target="../ctrlProps/ctrlProp3125.xml"/><Relationship Id="rId53" Type="http://schemas.openxmlformats.org/officeDocument/2006/relationships/ctrlProp" Target="../ctrlProps/ctrlProp3133.xml"/><Relationship Id="rId58" Type="http://schemas.openxmlformats.org/officeDocument/2006/relationships/ctrlProp" Target="../ctrlProps/ctrlProp3138.xml"/><Relationship Id="rId66" Type="http://schemas.openxmlformats.org/officeDocument/2006/relationships/ctrlProp" Target="../ctrlProps/ctrlProp3146.xml"/><Relationship Id="rId74" Type="http://schemas.openxmlformats.org/officeDocument/2006/relationships/ctrlProp" Target="../ctrlProps/ctrlProp3154.xml"/><Relationship Id="rId79" Type="http://schemas.openxmlformats.org/officeDocument/2006/relationships/ctrlProp" Target="../ctrlProps/ctrlProp3159.xml"/><Relationship Id="rId87" Type="http://schemas.openxmlformats.org/officeDocument/2006/relationships/ctrlProp" Target="../ctrlProps/ctrlProp3167.xml"/><Relationship Id="rId102" Type="http://schemas.openxmlformats.org/officeDocument/2006/relationships/ctrlProp" Target="../ctrlProps/ctrlProp3182.xml"/><Relationship Id="rId5" Type="http://schemas.openxmlformats.org/officeDocument/2006/relationships/ctrlProp" Target="../ctrlProps/ctrlProp3085.xml"/><Relationship Id="rId61" Type="http://schemas.openxmlformats.org/officeDocument/2006/relationships/ctrlProp" Target="../ctrlProps/ctrlProp3141.xml"/><Relationship Id="rId82" Type="http://schemas.openxmlformats.org/officeDocument/2006/relationships/ctrlProp" Target="../ctrlProps/ctrlProp3162.xml"/><Relationship Id="rId90" Type="http://schemas.openxmlformats.org/officeDocument/2006/relationships/ctrlProp" Target="../ctrlProps/ctrlProp3170.xml"/><Relationship Id="rId95" Type="http://schemas.openxmlformats.org/officeDocument/2006/relationships/ctrlProp" Target="../ctrlProps/ctrlProp3175.xml"/><Relationship Id="rId19" Type="http://schemas.openxmlformats.org/officeDocument/2006/relationships/ctrlProp" Target="../ctrlProps/ctrlProp3099.xml"/><Relationship Id="rId14" Type="http://schemas.openxmlformats.org/officeDocument/2006/relationships/ctrlProp" Target="../ctrlProps/ctrlProp3094.xml"/><Relationship Id="rId22" Type="http://schemas.openxmlformats.org/officeDocument/2006/relationships/ctrlProp" Target="../ctrlProps/ctrlProp3102.xml"/><Relationship Id="rId27" Type="http://schemas.openxmlformats.org/officeDocument/2006/relationships/ctrlProp" Target="../ctrlProps/ctrlProp3107.xml"/><Relationship Id="rId30" Type="http://schemas.openxmlformats.org/officeDocument/2006/relationships/ctrlProp" Target="../ctrlProps/ctrlProp3110.xml"/><Relationship Id="rId35" Type="http://schemas.openxmlformats.org/officeDocument/2006/relationships/ctrlProp" Target="../ctrlProps/ctrlProp3115.xml"/><Relationship Id="rId43" Type="http://schemas.openxmlformats.org/officeDocument/2006/relationships/ctrlProp" Target="../ctrlProps/ctrlProp3123.xml"/><Relationship Id="rId48" Type="http://schemas.openxmlformats.org/officeDocument/2006/relationships/ctrlProp" Target="../ctrlProps/ctrlProp3128.xml"/><Relationship Id="rId56" Type="http://schemas.openxmlformats.org/officeDocument/2006/relationships/ctrlProp" Target="../ctrlProps/ctrlProp3136.xml"/><Relationship Id="rId64" Type="http://schemas.openxmlformats.org/officeDocument/2006/relationships/ctrlProp" Target="../ctrlProps/ctrlProp3144.xml"/><Relationship Id="rId69" Type="http://schemas.openxmlformats.org/officeDocument/2006/relationships/ctrlProp" Target="../ctrlProps/ctrlProp3149.xml"/><Relationship Id="rId77" Type="http://schemas.openxmlformats.org/officeDocument/2006/relationships/ctrlProp" Target="../ctrlProps/ctrlProp3157.xml"/><Relationship Id="rId100" Type="http://schemas.openxmlformats.org/officeDocument/2006/relationships/ctrlProp" Target="../ctrlProps/ctrlProp3180.xml"/><Relationship Id="rId105" Type="http://schemas.openxmlformats.org/officeDocument/2006/relationships/ctrlProp" Target="../ctrlProps/ctrlProp3185.xml"/><Relationship Id="rId8" Type="http://schemas.openxmlformats.org/officeDocument/2006/relationships/ctrlProp" Target="../ctrlProps/ctrlProp3088.xml"/><Relationship Id="rId51" Type="http://schemas.openxmlformats.org/officeDocument/2006/relationships/ctrlProp" Target="../ctrlProps/ctrlProp3131.xml"/><Relationship Id="rId72" Type="http://schemas.openxmlformats.org/officeDocument/2006/relationships/ctrlProp" Target="../ctrlProps/ctrlProp3152.xml"/><Relationship Id="rId80" Type="http://schemas.openxmlformats.org/officeDocument/2006/relationships/ctrlProp" Target="../ctrlProps/ctrlProp3160.xml"/><Relationship Id="rId85" Type="http://schemas.openxmlformats.org/officeDocument/2006/relationships/ctrlProp" Target="../ctrlProps/ctrlProp3165.xml"/><Relationship Id="rId93" Type="http://schemas.openxmlformats.org/officeDocument/2006/relationships/ctrlProp" Target="../ctrlProps/ctrlProp3173.xml"/><Relationship Id="rId98" Type="http://schemas.openxmlformats.org/officeDocument/2006/relationships/ctrlProp" Target="../ctrlProps/ctrlProp3178.xml"/><Relationship Id="rId3" Type="http://schemas.openxmlformats.org/officeDocument/2006/relationships/vmlDrawing" Target="../drawings/vmlDrawing22.vml"/><Relationship Id="rId12" Type="http://schemas.openxmlformats.org/officeDocument/2006/relationships/ctrlProp" Target="../ctrlProps/ctrlProp3092.xml"/><Relationship Id="rId17" Type="http://schemas.openxmlformats.org/officeDocument/2006/relationships/ctrlProp" Target="../ctrlProps/ctrlProp3097.xml"/><Relationship Id="rId25" Type="http://schemas.openxmlformats.org/officeDocument/2006/relationships/ctrlProp" Target="../ctrlProps/ctrlProp3105.xml"/><Relationship Id="rId33" Type="http://schemas.openxmlformats.org/officeDocument/2006/relationships/ctrlProp" Target="../ctrlProps/ctrlProp3113.xml"/><Relationship Id="rId38" Type="http://schemas.openxmlformats.org/officeDocument/2006/relationships/ctrlProp" Target="../ctrlProps/ctrlProp3118.xml"/><Relationship Id="rId46" Type="http://schemas.openxmlformats.org/officeDocument/2006/relationships/ctrlProp" Target="../ctrlProps/ctrlProp3126.xml"/><Relationship Id="rId59" Type="http://schemas.openxmlformats.org/officeDocument/2006/relationships/ctrlProp" Target="../ctrlProps/ctrlProp3139.xml"/><Relationship Id="rId67" Type="http://schemas.openxmlformats.org/officeDocument/2006/relationships/ctrlProp" Target="../ctrlProps/ctrlProp3147.xml"/><Relationship Id="rId103" Type="http://schemas.openxmlformats.org/officeDocument/2006/relationships/ctrlProp" Target="../ctrlProps/ctrlProp3183.xml"/><Relationship Id="rId108" Type="http://schemas.openxmlformats.org/officeDocument/2006/relationships/ctrlProp" Target="../ctrlProps/ctrlProp3188.xml"/><Relationship Id="rId20" Type="http://schemas.openxmlformats.org/officeDocument/2006/relationships/ctrlProp" Target="../ctrlProps/ctrlProp3100.xml"/><Relationship Id="rId41" Type="http://schemas.openxmlformats.org/officeDocument/2006/relationships/ctrlProp" Target="../ctrlProps/ctrlProp3121.xml"/><Relationship Id="rId54" Type="http://schemas.openxmlformats.org/officeDocument/2006/relationships/ctrlProp" Target="../ctrlProps/ctrlProp3134.xml"/><Relationship Id="rId62" Type="http://schemas.openxmlformats.org/officeDocument/2006/relationships/ctrlProp" Target="../ctrlProps/ctrlProp3142.xml"/><Relationship Id="rId70" Type="http://schemas.openxmlformats.org/officeDocument/2006/relationships/ctrlProp" Target="../ctrlProps/ctrlProp3150.xml"/><Relationship Id="rId75" Type="http://schemas.openxmlformats.org/officeDocument/2006/relationships/ctrlProp" Target="../ctrlProps/ctrlProp3155.xml"/><Relationship Id="rId83" Type="http://schemas.openxmlformats.org/officeDocument/2006/relationships/ctrlProp" Target="../ctrlProps/ctrlProp3163.xml"/><Relationship Id="rId88" Type="http://schemas.openxmlformats.org/officeDocument/2006/relationships/ctrlProp" Target="../ctrlProps/ctrlProp3168.xml"/><Relationship Id="rId91" Type="http://schemas.openxmlformats.org/officeDocument/2006/relationships/ctrlProp" Target="../ctrlProps/ctrlProp3171.xml"/><Relationship Id="rId96" Type="http://schemas.openxmlformats.org/officeDocument/2006/relationships/ctrlProp" Target="../ctrlProps/ctrlProp3176.xml"/><Relationship Id="rId1" Type="http://schemas.openxmlformats.org/officeDocument/2006/relationships/printerSettings" Target="../printerSettings/printerSettings23.bin"/><Relationship Id="rId6" Type="http://schemas.openxmlformats.org/officeDocument/2006/relationships/ctrlProp" Target="../ctrlProps/ctrlProp3086.xml"/><Relationship Id="rId15" Type="http://schemas.openxmlformats.org/officeDocument/2006/relationships/ctrlProp" Target="../ctrlProps/ctrlProp3095.xml"/><Relationship Id="rId23" Type="http://schemas.openxmlformats.org/officeDocument/2006/relationships/ctrlProp" Target="../ctrlProps/ctrlProp3103.xml"/><Relationship Id="rId28" Type="http://schemas.openxmlformats.org/officeDocument/2006/relationships/ctrlProp" Target="../ctrlProps/ctrlProp3108.xml"/><Relationship Id="rId36" Type="http://schemas.openxmlformats.org/officeDocument/2006/relationships/ctrlProp" Target="../ctrlProps/ctrlProp3116.xml"/><Relationship Id="rId49" Type="http://schemas.openxmlformats.org/officeDocument/2006/relationships/ctrlProp" Target="../ctrlProps/ctrlProp3129.xml"/><Relationship Id="rId57" Type="http://schemas.openxmlformats.org/officeDocument/2006/relationships/ctrlProp" Target="../ctrlProps/ctrlProp3137.xml"/><Relationship Id="rId106" Type="http://schemas.openxmlformats.org/officeDocument/2006/relationships/ctrlProp" Target="../ctrlProps/ctrlProp3186.xml"/><Relationship Id="rId10" Type="http://schemas.openxmlformats.org/officeDocument/2006/relationships/ctrlProp" Target="../ctrlProps/ctrlProp3090.xml"/><Relationship Id="rId31" Type="http://schemas.openxmlformats.org/officeDocument/2006/relationships/ctrlProp" Target="../ctrlProps/ctrlProp3111.xml"/><Relationship Id="rId44" Type="http://schemas.openxmlformats.org/officeDocument/2006/relationships/ctrlProp" Target="../ctrlProps/ctrlProp3124.xml"/><Relationship Id="rId52" Type="http://schemas.openxmlformats.org/officeDocument/2006/relationships/ctrlProp" Target="../ctrlProps/ctrlProp3132.xml"/><Relationship Id="rId60" Type="http://schemas.openxmlformats.org/officeDocument/2006/relationships/ctrlProp" Target="../ctrlProps/ctrlProp3140.xml"/><Relationship Id="rId65" Type="http://schemas.openxmlformats.org/officeDocument/2006/relationships/ctrlProp" Target="../ctrlProps/ctrlProp3145.xml"/><Relationship Id="rId73" Type="http://schemas.openxmlformats.org/officeDocument/2006/relationships/ctrlProp" Target="../ctrlProps/ctrlProp3153.xml"/><Relationship Id="rId78" Type="http://schemas.openxmlformats.org/officeDocument/2006/relationships/ctrlProp" Target="../ctrlProps/ctrlProp3158.xml"/><Relationship Id="rId81" Type="http://schemas.openxmlformats.org/officeDocument/2006/relationships/ctrlProp" Target="../ctrlProps/ctrlProp3161.xml"/><Relationship Id="rId86" Type="http://schemas.openxmlformats.org/officeDocument/2006/relationships/ctrlProp" Target="../ctrlProps/ctrlProp3166.xml"/><Relationship Id="rId94" Type="http://schemas.openxmlformats.org/officeDocument/2006/relationships/ctrlProp" Target="../ctrlProps/ctrlProp3174.xml"/><Relationship Id="rId99" Type="http://schemas.openxmlformats.org/officeDocument/2006/relationships/ctrlProp" Target="../ctrlProps/ctrlProp3179.xml"/><Relationship Id="rId101" Type="http://schemas.openxmlformats.org/officeDocument/2006/relationships/ctrlProp" Target="../ctrlProps/ctrlProp3181.xml"/><Relationship Id="rId4" Type="http://schemas.openxmlformats.org/officeDocument/2006/relationships/ctrlProp" Target="../ctrlProps/ctrlProp3084.xml"/><Relationship Id="rId9" Type="http://schemas.openxmlformats.org/officeDocument/2006/relationships/ctrlProp" Target="../ctrlProps/ctrlProp3089.xml"/><Relationship Id="rId13" Type="http://schemas.openxmlformats.org/officeDocument/2006/relationships/ctrlProp" Target="../ctrlProps/ctrlProp3093.xml"/><Relationship Id="rId18" Type="http://schemas.openxmlformats.org/officeDocument/2006/relationships/ctrlProp" Target="../ctrlProps/ctrlProp3098.xml"/><Relationship Id="rId39" Type="http://schemas.openxmlformats.org/officeDocument/2006/relationships/ctrlProp" Target="../ctrlProps/ctrlProp3119.xml"/><Relationship Id="rId34" Type="http://schemas.openxmlformats.org/officeDocument/2006/relationships/ctrlProp" Target="../ctrlProps/ctrlProp3114.xml"/><Relationship Id="rId50" Type="http://schemas.openxmlformats.org/officeDocument/2006/relationships/ctrlProp" Target="../ctrlProps/ctrlProp3130.xml"/><Relationship Id="rId55" Type="http://schemas.openxmlformats.org/officeDocument/2006/relationships/ctrlProp" Target="../ctrlProps/ctrlProp3135.xml"/><Relationship Id="rId76" Type="http://schemas.openxmlformats.org/officeDocument/2006/relationships/ctrlProp" Target="../ctrlProps/ctrlProp3156.xml"/><Relationship Id="rId97" Type="http://schemas.openxmlformats.org/officeDocument/2006/relationships/ctrlProp" Target="../ctrlProps/ctrlProp3177.xml"/><Relationship Id="rId104" Type="http://schemas.openxmlformats.org/officeDocument/2006/relationships/ctrlProp" Target="../ctrlProps/ctrlProp3184.xml"/></Relationships>
</file>

<file path=xl/worksheets/_rels/sheet24.xml.rels><?xml version="1.0" encoding="UTF-8" standalone="yes"?>
<Relationships xmlns="http://schemas.openxmlformats.org/package/2006/relationships"><Relationship Id="rId117" Type="http://schemas.openxmlformats.org/officeDocument/2006/relationships/ctrlProp" Target="../ctrlProps/ctrlProp3302.xml"/><Relationship Id="rId299" Type="http://schemas.openxmlformats.org/officeDocument/2006/relationships/ctrlProp" Target="../ctrlProps/ctrlProp3484.xml"/><Relationship Id="rId303" Type="http://schemas.openxmlformats.org/officeDocument/2006/relationships/ctrlProp" Target="../ctrlProps/ctrlProp3488.xml"/><Relationship Id="rId21" Type="http://schemas.openxmlformats.org/officeDocument/2006/relationships/ctrlProp" Target="../ctrlProps/ctrlProp3206.xml"/><Relationship Id="rId42" Type="http://schemas.openxmlformats.org/officeDocument/2006/relationships/ctrlProp" Target="../ctrlProps/ctrlProp3227.xml"/><Relationship Id="rId63" Type="http://schemas.openxmlformats.org/officeDocument/2006/relationships/ctrlProp" Target="../ctrlProps/ctrlProp3248.xml"/><Relationship Id="rId84" Type="http://schemas.openxmlformats.org/officeDocument/2006/relationships/ctrlProp" Target="../ctrlProps/ctrlProp3269.xml"/><Relationship Id="rId138" Type="http://schemas.openxmlformats.org/officeDocument/2006/relationships/ctrlProp" Target="../ctrlProps/ctrlProp3323.xml"/><Relationship Id="rId159" Type="http://schemas.openxmlformats.org/officeDocument/2006/relationships/ctrlProp" Target="../ctrlProps/ctrlProp3344.xml"/><Relationship Id="rId324" Type="http://schemas.openxmlformats.org/officeDocument/2006/relationships/ctrlProp" Target="../ctrlProps/ctrlProp3509.xml"/><Relationship Id="rId345" Type="http://schemas.openxmlformats.org/officeDocument/2006/relationships/ctrlProp" Target="../ctrlProps/ctrlProp3530.xml"/><Relationship Id="rId170" Type="http://schemas.openxmlformats.org/officeDocument/2006/relationships/ctrlProp" Target="../ctrlProps/ctrlProp3355.xml"/><Relationship Id="rId191" Type="http://schemas.openxmlformats.org/officeDocument/2006/relationships/ctrlProp" Target="../ctrlProps/ctrlProp3376.xml"/><Relationship Id="rId205" Type="http://schemas.openxmlformats.org/officeDocument/2006/relationships/ctrlProp" Target="../ctrlProps/ctrlProp3390.xml"/><Relationship Id="rId226" Type="http://schemas.openxmlformats.org/officeDocument/2006/relationships/ctrlProp" Target="../ctrlProps/ctrlProp3411.xml"/><Relationship Id="rId247" Type="http://schemas.openxmlformats.org/officeDocument/2006/relationships/ctrlProp" Target="../ctrlProps/ctrlProp3432.xml"/><Relationship Id="rId107" Type="http://schemas.openxmlformats.org/officeDocument/2006/relationships/ctrlProp" Target="../ctrlProps/ctrlProp3292.xml"/><Relationship Id="rId268" Type="http://schemas.openxmlformats.org/officeDocument/2006/relationships/ctrlProp" Target="../ctrlProps/ctrlProp3453.xml"/><Relationship Id="rId289" Type="http://schemas.openxmlformats.org/officeDocument/2006/relationships/ctrlProp" Target="../ctrlProps/ctrlProp3474.xml"/><Relationship Id="rId11" Type="http://schemas.openxmlformats.org/officeDocument/2006/relationships/ctrlProp" Target="../ctrlProps/ctrlProp3196.xml"/><Relationship Id="rId32" Type="http://schemas.openxmlformats.org/officeDocument/2006/relationships/ctrlProp" Target="../ctrlProps/ctrlProp3217.xml"/><Relationship Id="rId53" Type="http://schemas.openxmlformats.org/officeDocument/2006/relationships/ctrlProp" Target="../ctrlProps/ctrlProp3238.xml"/><Relationship Id="rId74" Type="http://schemas.openxmlformats.org/officeDocument/2006/relationships/ctrlProp" Target="../ctrlProps/ctrlProp3259.xml"/><Relationship Id="rId128" Type="http://schemas.openxmlformats.org/officeDocument/2006/relationships/ctrlProp" Target="../ctrlProps/ctrlProp3313.xml"/><Relationship Id="rId149" Type="http://schemas.openxmlformats.org/officeDocument/2006/relationships/ctrlProp" Target="../ctrlProps/ctrlProp3334.xml"/><Relationship Id="rId314" Type="http://schemas.openxmlformats.org/officeDocument/2006/relationships/ctrlProp" Target="../ctrlProps/ctrlProp3499.xml"/><Relationship Id="rId335" Type="http://schemas.openxmlformats.org/officeDocument/2006/relationships/ctrlProp" Target="../ctrlProps/ctrlProp3520.xml"/><Relationship Id="rId5" Type="http://schemas.openxmlformats.org/officeDocument/2006/relationships/ctrlProp" Target="../ctrlProps/ctrlProp3190.xml"/><Relationship Id="rId95" Type="http://schemas.openxmlformats.org/officeDocument/2006/relationships/ctrlProp" Target="../ctrlProps/ctrlProp3280.xml"/><Relationship Id="rId160" Type="http://schemas.openxmlformats.org/officeDocument/2006/relationships/ctrlProp" Target="../ctrlProps/ctrlProp3345.xml"/><Relationship Id="rId181" Type="http://schemas.openxmlformats.org/officeDocument/2006/relationships/ctrlProp" Target="../ctrlProps/ctrlProp3366.xml"/><Relationship Id="rId216" Type="http://schemas.openxmlformats.org/officeDocument/2006/relationships/ctrlProp" Target="../ctrlProps/ctrlProp3401.xml"/><Relationship Id="rId237" Type="http://schemas.openxmlformats.org/officeDocument/2006/relationships/ctrlProp" Target="../ctrlProps/ctrlProp3422.xml"/><Relationship Id="rId258" Type="http://schemas.openxmlformats.org/officeDocument/2006/relationships/ctrlProp" Target="../ctrlProps/ctrlProp3443.xml"/><Relationship Id="rId279" Type="http://schemas.openxmlformats.org/officeDocument/2006/relationships/ctrlProp" Target="../ctrlProps/ctrlProp3464.xml"/><Relationship Id="rId22" Type="http://schemas.openxmlformats.org/officeDocument/2006/relationships/ctrlProp" Target="../ctrlProps/ctrlProp3207.xml"/><Relationship Id="rId43" Type="http://schemas.openxmlformats.org/officeDocument/2006/relationships/ctrlProp" Target="../ctrlProps/ctrlProp3228.xml"/><Relationship Id="rId64" Type="http://schemas.openxmlformats.org/officeDocument/2006/relationships/ctrlProp" Target="../ctrlProps/ctrlProp3249.xml"/><Relationship Id="rId118" Type="http://schemas.openxmlformats.org/officeDocument/2006/relationships/ctrlProp" Target="../ctrlProps/ctrlProp3303.xml"/><Relationship Id="rId139" Type="http://schemas.openxmlformats.org/officeDocument/2006/relationships/ctrlProp" Target="../ctrlProps/ctrlProp3324.xml"/><Relationship Id="rId290" Type="http://schemas.openxmlformats.org/officeDocument/2006/relationships/ctrlProp" Target="../ctrlProps/ctrlProp3475.xml"/><Relationship Id="rId304" Type="http://schemas.openxmlformats.org/officeDocument/2006/relationships/ctrlProp" Target="../ctrlProps/ctrlProp3489.xml"/><Relationship Id="rId325" Type="http://schemas.openxmlformats.org/officeDocument/2006/relationships/ctrlProp" Target="../ctrlProps/ctrlProp3510.xml"/><Relationship Id="rId346" Type="http://schemas.openxmlformats.org/officeDocument/2006/relationships/ctrlProp" Target="../ctrlProps/ctrlProp3531.xml"/><Relationship Id="rId85" Type="http://schemas.openxmlformats.org/officeDocument/2006/relationships/ctrlProp" Target="../ctrlProps/ctrlProp3270.xml"/><Relationship Id="rId150" Type="http://schemas.openxmlformats.org/officeDocument/2006/relationships/ctrlProp" Target="../ctrlProps/ctrlProp3335.xml"/><Relationship Id="rId171" Type="http://schemas.openxmlformats.org/officeDocument/2006/relationships/ctrlProp" Target="../ctrlProps/ctrlProp3356.xml"/><Relationship Id="rId192" Type="http://schemas.openxmlformats.org/officeDocument/2006/relationships/ctrlProp" Target="../ctrlProps/ctrlProp3377.xml"/><Relationship Id="rId206" Type="http://schemas.openxmlformats.org/officeDocument/2006/relationships/ctrlProp" Target="../ctrlProps/ctrlProp3391.xml"/><Relationship Id="rId227" Type="http://schemas.openxmlformats.org/officeDocument/2006/relationships/ctrlProp" Target="../ctrlProps/ctrlProp3412.xml"/><Relationship Id="rId248" Type="http://schemas.openxmlformats.org/officeDocument/2006/relationships/ctrlProp" Target="../ctrlProps/ctrlProp3433.xml"/><Relationship Id="rId269" Type="http://schemas.openxmlformats.org/officeDocument/2006/relationships/ctrlProp" Target="../ctrlProps/ctrlProp3454.xml"/><Relationship Id="rId12" Type="http://schemas.openxmlformats.org/officeDocument/2006/relationships/ctrlProp" Target="../ctrlProps/ctrlProp3197.xml"/><Relationship Id="rId33" Type="http://schemas.openxmlformats.org/officeDocument/2006/relationships/ctrlProp" Target="../ctrlProps/ctrlProp3218.xml"/><Relationship Id="rId108" Type="http://schemas.openxmlformats.org/officeDocument/2006/relationships/ctrlProp" Target="../ctrlProps/ctrlProp3293.xml"/><Relationship Id="rId129" Type="http://schemas.openxmlformats.org/officeDocument/2006/relationships/ctrlProp" Target="../ctrlProps/ctrlProp3314.xml"/><Relationship Id="rId280" Type="http://schemas.openxmlformats.org/officeDocument/2006/relationships/ctrlProp" Target="../ctrlProps/ctrlProp3465.xml"/><Relationship Id="rId315" Type="http://schemas.openxmlformats.org/officeDocument/2006/relationships/ctrlProp" Target="../ctrlProps/ctrlProp3500.xml"/><Relationship Id="rId336" Type="http://schemas.openxmlformats.org/officeDocument/2006/relationships/ctrlProp" Target="../ctrlProps/ctrlProp3521.xml"/><Relationship Id="rId54" Type="http://schemas.openxmlformats.org/officeDocument/2006/relationships/ctrlProp" Target="../ctrlProps/ctrlProp3239.xml"/><Relationship Id="rId75" Type="http://schemas.openxmlformats.org/officeDocument/2006/relationships/ctrlProp" Target="../ctrlProps/ctrlProp3260.xml"/><Relationship Id="rId96" Type="http://schemas.openxmlformats.org/officeDocument/2006/relationships/ctrlProp" Target="../ctrlProps/ctrlProp3281.xml"/><Relationship Id="rId140" Type="http://schemas.openxmlformats.org/officeDocument/2006/relationships/ctrlProp" Target="../ctrlProps/ctrlProp3325.xml"/><Relationship Id="rId161" Type="http://schemas.openxmlformats.org/officeDocument/2006/relationships/ctrlProp" Target="../ctrlProps/ctrlProp3346.xml"/><Relationship Id="rId182" Type="http://schemas.openxmlformats.org/officeDocument/2006/relationships/ctrlProp" Target="../ctrlProps/ctrlProp3367.xml"/><Relationship Id="rId217" Type="http://schemas.openxmlformats.org/officeDocument/2006/relationships/ctrlProp" Target="../ctrlProps/ctrlProp3402.xml"/><Relationship Id="rId6" Type="http://schemas.openxmlformats.org/officeDocument/2006/relationships/ctrlProp" Target="../ctrlProps/ctrlProp3191.xml"/><Relationship Id="rId238" Type="http://schemas.openxmlformats.org/officeDocument/2006/relationships/ctrlProp" Target="../ctrlProps/ctrlProp3423.xml"/><Relationship Id="rId259" Type="http://schemas.openxmlformats.org/officeDocument/2006/relationships/ctrlProp" Target="../ctrlProps/ctrlProp3444.xml"/><Relationship Id="rId23" Type="http://schemas.openxmlformats.org/officeDocument/2006/relationships/ctrlProp" Target="../ctrlProps/ctrlProp3208.xml"/><Relationship Id="rId119" Type="http://schemas.openxmlformats.org/officeDocument/2006/relationships/ctrlProp" Target="../ctrlProps/ctrlProp3304.xml"/><Relationship Id="rId270" Type="http://schemas.openxmlformats.org/officeDocument/2006/relationships/ctrlProp" Target="../ctrlProps/ctrlProp3455.xml"/><Relationship Id="rId291" Type="http://schemas.openxmlformats.org/officeDocument/2006/relationships/ctrlProp" Target="../ctrlProps/ctrlProp3476.xml"/><Relationship Id="rId305" Type="http://schemas.openxmlformats.org/officeDocument/2006/relationships/ctrlProp" Target="../ctrlProps/ctrlProp3490.xml"/><Relationship Id="rId326" Type="http://schemas.openxmlformats.org/officeDocument/2006/relationships/ctrlProp" Target="../ctrlProps/ctrlProp3511.xml"/><Relationship Id="rId44" Type="http://schemas.openxmlformats.org/officeDocument/2006/relationships/ctrlProp" Target="../ctrlProps/ctrlProp3229.xml"/><Relationship Id="rId65" Type="http://schemas.openxmlformats.org/officeDocument/2006/relationships/ctrlProp" Target="../ctrlProps/ctrlProp3250.xml"/><Relationship Id="rId86" Type="http://schemas.openxmlformats.org/officeDocument/2006/relationships/ctrlProp" Target="../ctrlProps/ctrlProp3271.xml"/><Relationship Id="rId130" Type="http://schemas.openxmlformats.org/officeDocument/2006/relationships/ctrlProp" Target="../ctrlProps/ctrlProp3315.xml"/><Relationship Id="rId151" Type="http://schemas.openxmlformats.org/officeDocument/2006/relationships/ctrlProp" Target="../ctrlProps/ctrlProp3336.xml"/><Relationship Id="rId172" Type="http://schemas.openxmlformats.org/officeDocument/2006/relationships/ctrlProp" Target="../ctrlProps/ctrlProp3357.xml"/><Relationship Id="rId193" Type="http://schemas.openxmlformats.org/officeDocument/2006/relationships/ctrlProp" Target="../ctrlProps/ctrlProp3378.xml"/><Relationship Id="rId207" Type="http://schemas.openxmlformats.org/officeDocument/2006/relationships/ctrlProp" Target="../ctrlProps/ctrlProp3392.xml"/><Relationship Id="rId228" Type="http://schemas.openxmlformats.org/officeDocument/2006/relationships/ctrlProp" Target="../ctrlProps/ctrlProp3413.xml"/><Relationship Id="rId249" Type="http://schemas.openxmlformats.org/officeDocument/2006/relationships/ctrlProp" Target="../ctrlProps/ctrlProp3434.xml"/><Relationship Id="rId13" Type="http://schemas.openxmlformats.org/officeDocument/2006/relationships/ctrlProp" Target="../ctrlProps/ctrlProp3198.xml"/><Relationship Id="rId109" Type="http://schemas.openxmlformats.org/officeDocument/2006/relationships/ctrlProp" Target="../ctrlProps/ctrlProp3294.xml"/><Relationship Id="rId260" Type="http://schemas.openxmlformats.org/officeDocument/2006/relationships/ctrlProp" Target="../ctrlProps/ctrlProp3445.xml"/><Relationship Id="rId281" Type="http://schemas.openxmlformats.org/officeDocument/2006/relationships/ctrlProp" Target="../ctrlProps/ctrlProp3466.xml"/><Relationship Id="rId316" Type="http://schemas.openxmlformats.org/officeDocument/2006/relationships/ctrlProp" Target="../ctrlProps/ctrlProp3501.xml"/><Relationship Id="rId337" Type="http://schemas.openxmlformats.org/officeDocument/2006/relationships/ctrlProp" Target="../ctrlProps/ctrlProp3522.xml"/><Relationship Id="rId34" Type="http://schemas.openxmlformats.org/officeDocument/2006/relationships/ctrlProp" Target="../ctrlProps/ctrlProp3219.xml"/><Relationship Id="rId55" Type="http://schemas.openxmlformats.org/officeDocument/2006/relationships/ctrlProp" Target="../ctrlProps/ctrlProp3240.xml"/><Relationship Id="rId76" Type="http://schemas.openxmlformats.org/officeDocument/2006/relationships/ctrlProp" Target="../ctrlProps/ctrlProp3261.xml"/><Relationship Id="rId97" Type="http://schemas.openxmlformats.org/officeDocument/2006/relationships/ctrlProp" Target="../ctrlProps/ctrlProp3282.xml"/><Relationship Id="rId120" Type="http://schemas.openxmlformats.org/officeDocument/2006/relationships/ctrlProp" Target="../ctrlProps/ctrlProp3305.xml"/><Relationship Id="rId141" Type="http://schemas.openxmlformats.org/officeDocument/2006/relationships/ctrlProp" Target="../ctrlProps/ctrlProp3326.xml"/><Relationship Id="rId7" Type="http://schemas.openxmlformats.org/officeDocument/2006/relationships/ctrlProp" Target="../ctrlProps/ctrlProp3192.xml"/><Relationship Id="rId162" Type="http://schemas.openxmlformats.org/officeDocument/2006/relationships/ctrlProp" Target="../ctrlProps/ctrlProp3347.xml"/><Relationship Id="rId183" Type="http://schemas.openxmlformats.org/officeDocument/2006/relationships/ctrlProp" Target="../ctrlProps/ctrlProp3368.xml"/><Relationship Id="rId218" Type="http://schemas.openxmlformats.org/officeDocument/2006/relationships/ctrlProp" Target="../ctrlProps/ctrlProp3403.xml"/><Relationship Id="rId239" Type="http://schemas.openxmlformats.org/officeDocument/2006/relationships/ctrlProp" Target="../ctrlProps/ctrlProp3424.xml"/><Relationship Id="rId250" Type="http://schemas.openxmlformats.org/officeDocument/2006/relationships/ctrlProp" Target="../ctrlProps/ctrlProp3435.xml"/><Relationship Id="rId271" Type="http://schemas.openxmlformats.org/officeDocument/2006/relationships/ctrlProp" Target="../ctrlProps/ctrlProp3456.xml"/><Relationship Id="rId292" Type="http://schemas.openxmlformats.org/officeDocument/2006/relationships/ctrlProp" Target="../ctrlProps/ctrlProp3477.xml"/><Relationship Id="rId306" Type="http://schemas.openxmlformats.org/officeDocument/2006/relationships/ctrlProp" Target="../ctrlProps/ctrlProp3491.xml"/><Relationship Id="rId24" Type="http://schemas.openxmlformats.org/officeDocument/2006/relationships/ctrlProp" Target="../ctrlProps/ctrlProp3209.xml"/><Relationship Id="rId45" Type="http://schemas.openxmlformats.org/officeDocument/2006/relationships/ctrlProp" Target="../ctrlProps/ctrlProp3230.xml"/><Relationship Id="rId66" Type="http://schemas.openxmlformats.org/officeDocument/2006/relationships/ctrlProp" Target="../ctrlProps/ctrlProp3251.xml"/><Relationship Id="rId87" Type="http://schemas.openxmlformats.org/officeDocument/2006/relationships/ctrlProp" Target="../ctrlProps/ctrlProp3272.xml"/><Relationship Id="rId110" Type="http://schemas.openxmlformats.org/officeDocument/2006/relationships/ctrlProp" Target="../ctrlProps/ctrlProp3295.xml"/><Relationship Id="rId131" Type="http://schemas.openxmlformats.org/officeDocument/2006/relationships/ctrlProp" Target="../ctrlProps/ctrlProp3316.xml"/><Relationship Id="rId327" Type="http://schemas.openxmlformats.org/officeDocument/2006/relationships/ctrlProp" Target="../ctrlProps/ctrlProp3512.xml"/><Relationship Id="rId152" Type="http://schemas.openxmlformats.org/officeDocument/2006/relationships/ctrlProp" Target="../ctrlProps/ctrlProp3337.xml"/><Relationship Id="rId173" Type="http://schemas.openxmlformats.org/officeDocument/2006/relationships/ctrlProp" Target="../ctrlProps/ctrlProp3358.xml"/><Relationship Id="rId194" Type="http://schemas.openxmlformats.org/officeDocument/2006/relationships/ctrlProp" Target="../ctrlProps/ctrlProp3379.xml"/><Relationship Id="rId208" Type="http://schemas.openxmlformats.org/officeDocument/2006/relationships/ctrlProp" Target="../ctrlProps/ctrlProp3393.xml"/><Relationship Id="rId229" Type="http://schemas.openxmlformats.org/officeDocument/2006/relationships/ctrlProp" Target="../ctrlProps/ctrlProp3414.xml"/><Relationship Id="rId240" Type="http://schemas.openxmlformats.org/officeDocument/2006/relationships/ctrlProp" Target="../ctrlProps/ctrlProp3425.xml"/><Relationship Id="rId261" Type="http://schemas.openxmlformats.org/officeDocument/2006/relationships/ctrlProp" Target="../ctrlProps/ctrlProp3446.xml"/><Relationship Id="rId14" Type="http://schemas.openxmlformats.org/officeDocument/2006/relationships/ctrlProp" Target="../ctrlProps/ctrlProp3199.xml"/><Relationship Id="rId35" Type="http://schemas.openxmlformats.org/officeDocument/2006/relationships/ctrlProp" Target="../ctrlProps/ctrlProp3220.xml"/><Relationship Id="rId56" Type="http://schemas.openxmlformats.org/officeDocument/2006/relationships/ctrlProp" Target="../ctrlProps/ctrlProp3241.xml"/><Relationship Id="rId77" Type="http://schemas.openxmlformats.org/officeDocument/2006/relationships/ctrlProp" Target="../ctrlProps/ctrlProp3262.xml"/><Relationship Id="rId100" Type="http://schemas.openxmlformats.org/officeDocument/2006/relationships/ctrlProp" Target="../ctrlProps/ctrlProp3285.xml"/><Relationship Id="rId282" Type="http://schemas.openxmlformats.org/officeDocument/2006/relationships/ctrlProp" Target="../ctrlProps/ctrlProp3467.xml"/><Relationship Id="rId317" Type="http://schemas.openxmlformats.org/officeDocument/2006/relationships/ctrlProp" Target="../ctrlProps/ctrlProp3502.xml"/><Relationship Id="rId338" Type="http://schemas.openxmlformats.org/officeDocument/2006/relationships/ctrlProp" Target="../ctrlProps/ctrlProp3523.xml"/><Relationship Id="rId8" Type="http://schemas.openxmlformats.org/officeDocument/2006/relationships/ctrlProp" Target="../ctrlProps/ctrlProp3193.xml"/><Relationship Id="rId98" Type="http://schemas.openxmlformats.org/officeDocument/2006/relationships/ctrlProp" Target="../ctrlProps/ctrlProp3283.xml"/><Relationship Id="rId121" Type="http://schemas.openxmlformats.org/officeDocument/2006/relationships/ctrlProp" Target="../ctrlProps/ctrlProp3306.xml"/><Relationship Id="rId142" Type="http://schemas.openxmlformats.org/officeDocument/2006/relationships/ctrlProp" Target="../ctrlProps/ctrlProp3327.xml"/><Relationship Id="rId163" Type="http://schemas.openxmlformats.org/officeDocument/2006/relationships/ctrlProp" Target="../ctrlProps/ctrlProp3348.xml"/><Relationship Id="rId184" Type="http://schemas.openxmlformats.org/officeDocument/2006/relationships/ctrlProp" Target="../ctrlProps/ctrlProp3369.xml"/><Relationship Id="rId219" Type="http://schemas.openxmlformats.org/officeDocument/2006/relationships/ctrlProp" Target="../ctrlProps/ctrlProp3404.xml"/><Relationship Id="rId230" Type="http://schemas.openxmlformats.org/officeDocument/2006/relationships/ctrlProp" Target="../ctrlProps/ctrlProp3415.xml"/><Relationship Id="rId251" Type="http://schemas.openxmlformats.org/officeDocument/2006/relationships/ctrlProp" Target="../ctrlProps/ctrlProp3436.xml"/><Relationship Id="rId25" Type="http://schemas.openxmlformats.org/officeDocument/2006/relationships/ctrlProp" Target="../ctrlProps/ctrlProp3210.xml"/><Relationship Id="rId46" Type="http://schemas.openxmlformats.org/officeDocument/2006/relationships/ctrlProp" Target="../ctrlProps/ctrlProp3231.xml"/><Relationship Id="rId67" Type="http://schemas.openxmlformats.org/officeDocument/2006/relationships/ctrlProp" Target="../ctrlProps/ctrlProp3252.xml"/><Relationship Id="rId116" Type="http://schemas.openxmlformats.org/officeDocument/2006/relationships/ctrlProp" Target="../ctrlProps/ctrlProp3301.xml"/><Relationship Id="rId137" Type="http://schemas.openxmlformats.org/officeDocument/2006/relationships/ctrlProp" Target="../ctrlProps/ctrlProp3322.xml"/><Relationship Id="rId158" Type="http://schemas.openxmlformats.org/officeDocument/2006/relationships/ctrlProp" Target="../ctrlProps/ctrlProp3343.xml"/><Relationship Id="rId272" Type="http://schemas.openxmlformats.org/officeDocument/2006/relationships/ctrlProp" Target="../ctrlProps/ctrlProp3457.xml"/><Relationship Id="rId293" Type="http://schemas.openxmlformats.org/officeDocument/2006/relationships/ctrlProp" Target="../ctrlProps/ctrlProp3478.xml"/><Relationship Id="rId302" Type="http://schemas.openxmlformats.org/officeDocument/2006/relationships/ctrlProp" Target="../ctrlProps/ctrlProp3487.xml"/><Relationship Id="rId307" Type="http://schemas.openxmlformats.org/officeDocument/2006/relationships/ctrlProp" Target="../ctrlProps/ctrlProp3492.xml"/><Relationship Id="rId323" Type="http://schemas.openxmlformats.org/officeDocument/2006/relationships/ctrlProp" Target="../ctrlProps/ctrlProp3508.xml"/><Relationship Id="rId328" Type="http://schemas.openxmlformats.org/officeDocument/2006/relationships/ctrlProp" Target="../ctrlProps/ctrlProp3513.xml"/><Relationship Id="rId344" Type="http://schemas.openxmlformats.org/officeDocument/2006/relationships/ctrlProp" Target="../ctrlProps/ctrlProp3529.xml"/><Relationship Id="rId20" Type="http://schemas.openxmlformats.org/officeDocument/2006/relationships/ctrlProp" Target="../ctrlProps/ctrlProp3205.xml"/><Relationship Id="rId41" Type="http://schemas.openxmlformats.org/officeDocument/2006/relationships/ctrlProp" Target="../ctrlProps/ctrlProp3226.xml"/><Relationship Id="rId62" Type="http://schemas.openxmlformats.org/officeDocument/2006/relationships/ctrlProp" Target="../ctrlProps/ctrlProp3247.xml"/><Relationship Id="rId83" Type="http://schemas.openxmlformats.org/officeDocument/2006/relationships/ctrlProp" Target="../ctrlProps/ctrlProp3268.xml"/><Relationship Id="rId88" Type="http://schemas.openxmlformats.org/officeDocument/2006/relationships/ctrlProp" Target="../ctrlProps/ctrlProp3273.xml"/><Relationship Id="rId111" Type="http://schemas.openxmlformats.org/officeDocument/2006/relationships/ctrlProp" Target="../ctrlProps/ctrlProp3296.xml"/><Relationship Id="rId132" Type="http://schemas.openxmlformats.org/officeDocument/2006/relationships/ctrlProp" Target="../ctrlProps/ctrlProp3317.xml"/><Relationship Id="rId153" Type="http://schemas.openxmlformats.org/officeDocument/2006/relationships/ctrlProp" Target="../ctrlProps/ctrlProp3338.xml"/><Relationship Id="rId174" Type="http://schemas.openxmlformats.org/officeDocument/2006/relationships/ctrlProp" Target="../ctrlProps/ctrlProp3359.xml"/><Relationship Id="rId179" Type="http://schemas.openxmlformats.org/officeDocument/2006/relationships/ctrlProp" Target="../ctrlProps/ctrlProp3364.xml"/><Relationship Id="rId195" Type="http://schemas.openxmlformats.org/officeDocument/2006/relationships/ctrlProp" Target="../ctrlProps/ctrlProp3380.xml"/><Relationship Id="rId209" Type="http://schemas.openxmlformats.org/officeDocument/2006/relationships/ctrlProp" Target="../ctrlProps/ctrlProp3394.xml"/><Relationship Id="rId190" Type="http://schemas.openxmlformats.org/officeDocument/2006/relationships/ctrlProp" Target="../ctrlProps/ctrlProp3375.xml"/><Relationship Id="rId204" Type="http://schemas.openxmlformats.org/officeDocument/2006/relationships/ctrlProp" Target="../ctrlProps/ctrlProp3389.xml"/><Relationship Id="rId220" Type="http://schemas.openxmlformats.org/officeDocument/2006/relationships/ctrlProp" Target="../ctrlProps/ctrlProp3405.xml"/><Relationship Id="rId225" Type="http://schemas.openxmlformats.org/officeDocument/2006/relationships/ctrlProp" Target="../ctrlProps/ctrlProp3410.xml"/><Relationship Id="rId241" Type="http://schemas.openxmlformats.org/officeDocument/2006/relationships/ctrlProp" Target="../ctrlProps/ctrlProp3426.xml"/><Relationship Id="rId246" Type="http://schemas.openxmlformats.org/officeDocument/2006/relationships/ctrlProp" Target="../ctrlProps/ctrlProp3431.xml"/><Relationship Id="rId267" Type="http://schemas.openxmlformats.org/officeDocument/2006/relationships/ctrlProp" Target="../ctrlProps/ctrlProp3452.xml"/><Relationship Id="rId288" Type="http://schemas.openxmlformats.org/officeDocument/2006/relationships/ctrlProp" Target="../ctrlProps/ctrlProp3473.xml"/><Relationship Id="rId15" Type="http://schemas.openxmlformats.org/officeDocument/2006/relationships/ctrlProp" Target="../ctrlProps/ctrlProp3200.xml"/><Relationship Id="rId36" Type="http://schemas.openxmlformats.org/officeDocument/2006/relationships/ctrlProp" Target="../ctrlProps/ctrlProp3221.xml"/><Relationship Id="rId57" Type="http://schemas.openxmlformats.org/officeDocument/2006/relationships/ctrlProp" Target="../ctrlProps/ctrlProp3242.xml"/><Relationship Id="rId106" Type="http://schemas.openxmlformats.org/officeDocument/2006/relationships/ctrlProp" Target="../ctrlProps/ctrlProp3291.xml"/><Relationship Id="rId127" Type="http://schemas.openxmlformats.org/officeDocument/2006/relationships/ctrlProp" Target="../ctrlProps/ctrlProp3312.xml"/><Relationship Id="rId262" Type="http://schemas.openxmlformats.org/officeDocument/2006/relationships/ctrlProp" Target="../ctrlProps/ctrlProp3447.xml"/><Relationship Id="rId283" Type="http://schemas.openxmlformats.org/officeDocument/2006/relationships/ctrlProp" Target="../ctrlProps/ctrlProp3468.xml"/><Relationship Id="rId313" Type="http://schemas.openxmlformats.org/officeDocument/2006/relationships/ctrlProp" Target="../ctrlProps/ctrlProp3498.xml"/><Relationship Id="rId318" Type="http://schemas.openxmlformats.org/officeDocument/2006/relationships/ctrlProp" Target="../ctrlProps/ctrlProp3503.xml"/><Relationship Id="rId339" Type="http://schemas.openxmlformats.org/officeDocument/2006/relationships/ctrlProp" Target="../ctrlProps/ctrlProp3524.xml"/><Relationship Id="rId10" Type="http://schemas.openxmlformats.org/officeDocument/2006/relationships/ctrlProp" Target="../ctrlProps/ctrlProp3195.xml"/><Relationship Id="rId31" Type="http://schemas.openxmlformats.org/officeDocument/2006/relationships/ctrlProp" Target="../ctrlProps/ctrlProp3216.xml"/><Relationship Id="rId52" Type="http://schemas.openxmlformats.org/officeDocument/2006/relationships/ctrlProp" Target="../ctrlProps/ctrlProp3237.xml"/><Relationship Id="rId73" Type="http://schemas.openxmlformats.org/officeDocument/2006/relationships/ctrlProp" Target="../ctrlProps/ctrlProp3258.xml"/><Relationship Id="rId78" Type="http://schemas.openxmlformats.org/officeDocument/2006/relationships/ctrlProp" Target="../ctrlProps/ctrlProp3263.xml"/><Relationship Id="rId94" Type="http://schemas.openxmlformats.org/officeDocument/2006/relationships/ctrlProp" Target="../ctrlProps/ctrlProp3279.xml"/><Relationship Id="rId99" Type="http://schemas.openxmlformats.org/officeDocument/2006/relationships/ctrlProp" Target="../ctrlProps/ctrlProp3284.xml"/><Relationship Id="rId101" Type="http://schemas.openxmlformats.org/officeDocument/2006/relationships/ctrlProp" Target="../ctrlProps/ctrlProp3286.xml"/><Relationship Id="rId122" Type="http://schemas.openxmlformats.org/officeDocument/2006/relationships/ctrlProp" Target="../ctrlProps/ctrlProp3307.xml"/><Relationship Id="rId143" Type="http://schemas.openxmlformats.org/officeDocument/2006/relationships/ctrlProp" Target="../ctrlProps/ctrlProp3328.xml"/><Relationship Id="rId148" Type="http://schemas.openxmlformats.org/officeDocument/2006/relationships/ctrlProp" Target="../ctrlProps/ctrlProp3333.xml"/><Relationship Id="rId164" Type="http://schemas.openxmlformats.org/officeDocument/2006/relationships/ctrlProp" Target="../ctrlProps/ctrlProp3349.xml"/><Relationship Id="rId169" Type="http://schemas.openxmlformats.org/officeDocument/2006/relationships/ctrlProp" Target="../ctrlProps/ctrlProp3354.xml"/><Relationship Id="rId185" Type="http://schemas.openxmlformats.org/officeDocument/2006/relationships/ctrlProp" Target="../ctrlProps/ctrlProp3370.xml"/><Relationship Id="rId334" Type="http://schemas.openxmlformats.org/officeDocument/2006/relationships/ctrlProp" Target="../ctrlProps/ctrlProp3519.xml"/><Relationship Id="rId4" Type="http://schemas.openxmlformats.org/officeDocument/2006/relationships/ctrlProp" Target="../ctrlProps/ctrlProp3189.xml"/><Relationship Id="rId9" Type="http://schemas.openxmlformats.org/officeDocument/2006/relationships/ctrlProp" Target="../ctrlProps/ctrlProp3194.xml"/><Relationship Id="rId180" Type="http://schemas.openxmlformats.org/officeDocument/2006/relationships/ctrlProp" Target="../ctrlProps/ctrlProp3365.xml"/><Relationship Id="rId210" Type="http://schemas.openxmlformats.org/officeDocument/2006/relationships/ctrlProp" Target="../ctrlProps/ctrlProp3395.xml"/><Relationship Id="rId215" Type="http://schemas.openxmlformats.org/officeDocument/2006/relationships/ctrlProp" Target="../ctrlProps/ctrlProp3400.xml"/><Relationship Id="rId236" Type="http://schemas.openxmlformats.org/officeDocument/2006/relationships/ctrlProp" Target="../ctrlProps/ctrlProp3421.xml"/><Relationship Id="rId257" Type="http://schemas.openxmlformats.org/officeDocument/2006/relationships/ctrlProp" Target="../ctrlProps/ctrlProp3442.xml"/><Relationship Id="rId278" Type="http://schemas.openxmlformats.org/officeDocument/2006/relationships/ctrlProp" Target="../ctrlProps/ctrlProp3463.xml"/><Relationship Id="rId26" Type="http://schemas.openxmlformats.org/officeDocument/2006/relationships/ctrlProp" Target="../ctrlProps/ctrlProp3211.xml"/><Relationship Id="rId231" Type="http://schemas.openxmlformats.org/officeDocument/2006/relationships/ctrlProp" Target="../ctrlProps/ctrlProp3416.xml"/><Relationship Id="rId252" Type="http://schemas.openxmlformats.org/officeDocument/2006/relationships/ctrlProp" Target="../ctrlProps/ctrlProp3437.xml"/><Relationship Id="rId273" Type="http://schemas.openxmlformats.org/officeDocument/2006/relationships/ctrlProp" Target="../ctrlProps/ctrlProp3458.xml"/><Relationship Id="rId294" Type="http://schemas.openxmlformats.org/officeDocument/2006/relationships/ctrlProp" Target="../ctrlProps/ctrlProp3479.xml"/><Relationship Id="rId308" Type="http://schemas.openxmlformats.org/officeDocument/2006/relationships/ctrlProp" Target="../ctrlProps/ctrlProp3493.xml"/><Relationship Id="rId329" Type="http://schemas.openxmlformats.org/officeDocument/2006/relationships/ctrlProp" Target="../ctrlProps/ctrlProp3514.xml"/><Relationship Id="rId47" Type="http://schemas.openxmlformats.org/officeDocument/2006/relationships/ctrlProp" Target="../ctrlProps/ctrlProp3232.xml"/><Relationship Id="rId68" Type="http://schemas.openxmlformats.org/officeDocument/2006/relationships/ctrlProp" Target="../ctrlProps/ctrlProp3253.xml"/><Relationship Id="rId89" Type="http://schemas.openxmlformats.org/officeDocument/2006/relationships/ctrlProp" Target="../ctrlProps/ctrlProp3274.xml"/><Relationship Id="rId112" Type="http://schemas.openxmlformats.org/officeDocument/2006/relationships/ctrlProp" Target="../ctrlProps/ctrlProp3297.xml"/><Relationship Id="rId133" Type="http://schemas.openxmlformats.org/officeDocument/2006/relationships/ctrlProp" Target="../ctrlProps/ctrlProp3318.xml"/><Relationship Id="rId154" Type="http://schemas.openxmlformats.org/officeDocument/2006/relationships/ctrlProp" Target="../ctrlProps/ctrlProp3339.xml"/><Relationship Id="rId175" Type="http://schemas.openxmlformats.org/officeDocument/2006/relationships/ctrlProp" Target="../ctrlProps/ctrlProp3360.xml"/><Relationship Id="rId340" Type="http://schemas.openxmlformats.org/officeDocument/2006/relationships/ctrlProp" Target="../ctrlProps/ctrlProp3525.xml"/><Relationship Id="rId196" Type="http://schemas.openxmlformats.org/officeDocument/2006/relationships/ctrlProp" Target="../ctrlProps/ctrlProp3381.xml"/><Relationship Id="rId200" Type="http://schemas.openxmlformats.org/officeDocument/2006/relationships/ctrlProp" Target="../ctrlProps/ctrlProp3385.xml"/><Relationship Id="rId16" Type="http://schemas.openxmlformats.org/officeDocument/2006/relationships/ctrlProp" Target="../ctrlProps/ctrlProp3201.xml"/><Relationship Id="rId221" Type="http://schemas.openxmlformats.org/officeDocument/2006/relationships/ctrlProp" Target="../ctrlProps/ctrlProp3406.xml"/><Relationship Id="rId242" Type="http://schemas.openxmlformats.org/officeDocument/2006/relationships/ctrlProp" Target="../ctrlProps/ctrlProp3427.xml"/><Relationship Id="rId263" Type="http://schemas.openxmlformats.org/officeDocument/2006/relationships/ctrlProp" Target="../ctrlProps/ctrlProp3448.xml"/><Relationship Id="rId284" Type="http://schemas.openxmlformats.org/officeDocument/2006/relationships/ctrlProp" Target="../ctrlProps/ctrlProp3469.xml"/><Relationship Id="rId319" Type="http://schemas.openxmlformats.org/officeDocument/2006/relationships/ctrlProp" Target="../ctrlProps/ctrlProp3504.xml"/><Relationship Id="rId37" Type="http://schemas.openxmlformats.org/officeDocument/2006/relationships/ctrlProp" Target="../ctrlProps/ctrlProp3222.xml"/><Relationship Id="rId58" Type="http://schemas.openxmlformats.org/officeDocument/2006/relationships/ctrlProp" Target="../ctrlProps/ctrlProp3243.xml"/><Relationship Id="rId79" Type="http://schemas.openxmlformats.org/officeDocument/2006/relationships/ctrlProp" Target="../ctrlProps/ctrlProp3264.xml"/><Relationship Id="rId102" Type="http://schemas.openxmlformats.org/officeDocument/2006/relationships/ctrlProp" Target="../ctrlProps/ctrlProp3287.xml"/><Relationship Id="rId123" Type="http://schemas.openxmlformats.org/officeDocument/2006/relationships/ctrlProp" Target="../ctrlProps/ctrlProp3308.xml"/><Relationship Id="rId144" Type="http://schemas.openxmlformats.org/officeDocument/2006/relationships/ctrlProp" Target="../ctrlProps/ctrlProp3329.xml"/><Relationship Id="rId330" Type="http://schemas.openxmlformats.org/officeDocument/2006/relationships/ctrlProp" Target="../ctrlProps/ctrlProp3515.xml"/><Relationship Id="rId90" Type="http://schemas.openxmlformats.org/officeDocument/2006/relationships/ctrlProp" Target="../ctrlProps/ctrlProp3275.xml"/><Relationship Id="rId165" Type="http://schemas.openxmlformats.org/officeDocument/2006/relationships/ctrlProp" Target="../ctrlProps/ctrlProp3350.xml"/><Relationship Id="rId186" Type="http://schemas.openxmlformats.org/officeDocument/2006/relationships/ctrlProp" Target="../ctrlProps/ctrlProp3371.xml"/><Relationship Id="rId211" Type="http://schemas.openxmlformats.org/officeDocument/2006/relationships/ctrlProp" Target="../ctrlProps/ctrlProp3396.xml"/><Relationship Id="rId232" Type="http://schemas.openxmlformats.org/officeDocument/2006/relationships/ctrlProp" Target="../ctrlProps/ctrlProp3417.xml"/><Relationship Id="rId253" Type="http://schemas.openxmlformats.org/officeDocument/2006/relationships/ctrlProp" Target="../ctrlProps/ctrlProp3438.xml"/><Relationship Id="rId274" Type="http://schemas.openxmlformats.org/officeDocument/2006/relationships/ctrlProp" Target="../ctrlProps/ctrlProp3459.xml"/><Relationship Id="rId295" Type="http://schemas.openxmlformats.org/officeDocument/2006/relationships/ctrlProp" Target="../ctrlProps/ctrlProp3480.xml"/><Relationship Id="rId309" Type="http://schemas.openxmlformats.org/officeDocument/2006/relationships/ctrlProp" Target="../ctrlProps/ctrlProp3494.xml"/><Relationship Id="rId27" Type="http://schemas.openxmlformats.org/officeDocument/2006/relationships/ctrlProp" Target="../ctrlProps/ctrlProp3212.xml"/><Relationship Id="rId48" Type="http://schemas.openxmlformats.org/officeDocument/2006/relationships/ctrlProp" Target="../ctrlProps/ctrlProp3233.xml"/><Relationship Id="rId69" Type="http://schemas.openxmlformats.org/officeDocument/2006/relationships/ctrlProp" Target="../ctrlProps/ctrlProp3254.xml"/><Relationship Id="rId113" Type="http://schemas.openxmlformats.org/officeDocument/2006/relationships/ctrlProp" Target="../ctrlProps/ctrlProp3298.xml"/><Relationship Id="rId134" Type="http://schemas.openxmlformats.org/officeDocument/2006/relationships/ctrlProp" Target="../ctrlProps/ctrlProp3319.xml"/><Relationship Id="rId320" Type="http://schemas.openxmlformats.org/officeDocument/2006/relationships/ctrlProp" Target="../ctrlProps/ctrlProp3505.xml"/><Relationship Id="rId80" Type="http://schemas.openxmlformats.org/officeDocument/2006/relationships/ctrlProp" Target="../ctrlProps/ctrlProp3265.xml"/><Relationship Id="rId155" Type="http://schemas.openxmlformats.org/officeDocument/2006/relationships/ctrlProp" Target="../ctrlProps/ctrlProp3340.xml"/><Relationship Id="rId176" Type="http://schemas.openxmlformats.org/officeDocument/2006/relationships/ctrlProp" Target="../ctrlProps/ctrlProp3361.xml"/><Relationship Id="rId197" Type="http://schemas.openxmlformats.org/officeDocument/2006/relationships/ctrlProp" Target="../ctrlProps/ctrlProp3382.xml"/><Relationship Id="rId341" Type="http://schemas.openxmlformats.org/officeDocument/2006/relationships/ctrlProp" Target="../ctrlProps/ctrlProp3526.xml"/><Relationship Id="rId201" Type="http://schemas.openxmlformats.org/officeDocument/2006/relationships/ctrlProp" Target="../ctrlProps/ctrlProp3386.xml"/><Relationship Id="rId222" Type="http://schemas.openxmlformats.org/officeDocument/2006/relationships/ctrlProp" Target="../ctrlProps/ctrlProp3407.xml"/><Relationship Id="rId243" Type="http://schemas.openxmlformats.org/officeDocument/2006/relationships/ctrlProp" Target="../ctrlProps/ctrlProp3428.xml"/><Relationship Id="rId264" Type="http://schemas.openxmlformats.org/officeDocument/2006/relationships/ctrlProp" Target="../ctrlProps/ctrlProp3449.xml"/><Relationship Id="rId285" Type="http://schemas.openxmlformats.org/officeDocument/2006/relationships/ctrlProp" Target="../ctrlProps/ctrlProp3470.xml"/><Relationship Id="rId17" Type="http://schemas.openxmlformats.org/officeDocument/2006/relationships/ctrlProp" Target="../ctrlProps/ctrlProp3202.xml"/><Relationship Id="rId38" Type="http://schemas.openxmlformats.org/officeDocument/2006/relationships/ctrlProp" Target="../ctrlProps/ctrlProp3223.xml"/><Relationship Id="rId59" Type="http://schemas.openxmlformats.org/officeDocument/2006/relationships/ctrlProp" Target="../ctrlProps/ctrlProp3244.xml"/><Relationship Id="rId103" Type="http://schemas.openxmlformats.org/officeDocument/2006/relationships/ctrlProp" Target="../ctrlProps/ctrlProp3288.xml"/><Relationship Id="rId124" Type="http://schemas.openxmlformats.org/officeDocument/2006/relationships/ctrlProp" Target="../ctrlProps/ctrlProp3309.xml"/><Relationship Id="rId310" Type="http://schemas.openxmlformats.org/officeDocument/2006/relationships/ctrlProp" Target="../ctrlProps/ctrlProp3495.xml"/><Relationship Id="rId70" Type="http://schemas.openxmlformats.org/officeDocument/2006/relationships/ctrlProp" Target="../ctrlProps/ctrlProp3255.xml"/><Relationship Id="rId91" Type="http://schemas.openxmlformats.org/officeDocument/2006/relationships/ctrlProp" Target="../ctrlProps/ctrlProp3276.xml"/><Relationship Id="rId145" Type="http://schemas.openxmlformats.org/officeDocument/2006/relationships/ctrlProp" Target="../ctrlProps/ctrlProp3330.xml"/><Relationship Id="rId166" Type="http://schemas.openxmlformats.org/officeDocument/2006/relationships/ctrlProp" Target="../ctrlProps/ctrlProp3351.xml"/><Relationship Id="rId187" Type="http://schemas.openxmlformats.org/officeDocument/2006/relationships/ctrlProp" Target="../ctrlProps/ctrlProp3372.xml"/><Relationship Id="rId331" Type="http://schemas.openxmlformats.org/officeDocument/2006/relationships/ctrlProp" Target="../ctrlProps/ctrlProp3516.xml"/><Relationship Id="rId1" Type="http://schemas.openxmlformats.org/officeDocument/2006/relationships/printerSettings" Target="../printerSettings/printerSettings24.bin"/><Relationship Id="rId212" Type="http://schemas.openxmlformats.org/officeDocument/2006/relationships/ctrlProp" Target="../ctrlProps/ctrlProp3397.xml"/><Relationship Id="rId233" Type="http://schemas.openxmlformats.org/officeDocument/2006/relationships/ctrlProp" Target="../ctrlProps/ctrlProp3418.xml"/><Relationship Id="rId254" Type="http://schemas.openxmlformats.org/officeDocument/2006/relationships/ctrlProp" Target="../ctrlProps/ctrlProp3439.xml"/><Relationship Id="rId28" Type="http://schemas.openxmlformats.org/officeDocument/2006/relationships/ctrlProp" Target="../ctrlProps/ctrlProp3213.xml"/><Relationship Id="rId49" Type="http://schemas.openxmlformats.org/officeDocument/2006/relationships/ctrlProp" Target="../ctrlProps/ctrlProp3234.xml"/><Relationship Id="rId114" Type="http://schemas.openxmlformats.org/officeDocument/2006/relationships/ctrlProp" Target="../ctrlProps/ctrlProp3299.xml"/><Relationship Id="rId275" Type="http://schemas.openxmlformats.org/officeDocument/2006/relationships/ctrlProp" Target="../ctrlProps/ctrlProp3460.xml"/><Relationship Id="rId296" Type="http://schemas.openxmlformats.org/officeDocument/2006/relationships/ctrlProp" Target="../ctrlProps/ctrlProp3481.xml"/><Relationship Id="rId300" Type="http://schemas.openxmlformats.org/officeDocument/2006/relationships/ctrlProp" Target="../ctrlProps/ctrlProp3485.xml"/><Relationship Id="rId60" Type="http://schemas.openxmlformats.org/officeDocument/2006/relationships/ctrlProp" Target="../ctrlProps/ctrlProp3245.xml"/><Relationship Id="rId81" Type="http://schemas.openxmlformats.org/officeDocument/2006/relationships/ctrlProp" Target="../ctrlProps/ctrlProp3266.xml"/><Relationship Id="rId135" Type="http://schemas.openxmlformats.org/officeDocument/2006/relationships/ctrlProp" Target="../ctrlProps/ctrlProp3320.xml"/><Relationship Id="rId156" Type="http://schemas.openxmlformats.org/officeDocument/2006/relationships/ctrlProp" Target="../ctrlProps/ctrlProp3341.xml"/><Relationship Id="rId177" Type="http://schemas.openxmlformats.org/officeDocument/2006/relationships/ctrlProp" Target="../ctrlProps/ctrlProp3362.xml"/><Relationship Id="rId198" Type="http://schemas.openxmlformats.org/officeDocument/2006/relationships/ctrlProp" Target="../ctrlProps/ctrlProp3383.xml"/><Relationship Id="rId321" Type="http://schemas.openxmlformats.org/officeDocument/2006/relationships/ctrlProp" Target="../ctrlProps/ctrlProp3506.xml"/><Relationship Id="rId342" Type="http://schemas.openxmlformats.org/officeDocument/2006/relationships/ctrlProp" Target="../ctrlProps/ctrlProp3527.xml"/><Relationship Id="rId202" Type="http://schemas.openxmlformats.org/officeDocument/2006/relationships/ctrlProp" Target="../ctrlProps/ctrlProp3387.xml"/><Relationship Id="rId223" Type="http://schemas.openxmlformats.org/officeDocument/2006/relationships/ctrlProp" Target="../ctrlProps/ctrlProp3408.xml"/><Relationship Id="rId244" Type="http://schemas.openxmlformats.org/officeDocument/2006/relationships/ctrlProp" Target="../ctrlProps/ctrlProp3429.xml"/><Relationship Id="rId18" Type="http://schemas.openxmlformats.org/officeDocument/2006/relationships/ctrlProp" Target="../ctrlProps/ctrlProp3203.xml"/><Relationship Id="rId39" Type="http://schemas.openxmlformats.org/officeDocument/2006/relationships/ctrlProp" Target="../ctrlProps/ctrlProp3224.xml"/><Relationship Id="rId265" Type="http://schemas.openxmlformats.org/officeDocument/2006/relationships/ctrlProp" Target="../ctrlProps/ctrlProp3450.xml"/><Relationship Id="rId286" Type="http://schemas.openxmlformats.org/officeDocument/2006/relationships/ctrlProp" Target="../ctrlProps/ctrlProp3471.xml"/><Relationship Id="rId50" Type="http://schemas.openxmlformats.org/officeDocument/2006/relationships/ctrlProp" Target="../ctrlProps/ctrlProp3235.xml"/><Relationship Id="rId104" Type="http://schemas.openxmlformats.org/officeDocument/2006/relationships/ctrlProp" Target="../ctrlProps/ctrlProp3289.xml"/><Relationship Id="rId125" Type="http://schemas.openxmlformats.org/officeDocument/2006/relationships/ctrlProp" Target="../ctrlProps/ctrlProp3310.xml"/><Relationship Id="rId146" Type="http://schemas.openxmlformats.org/officeDocument/2006/relationships/ctrlProp" Target="../ctrlProps/ctrlProp3331.xml"/><Relationship Id="rId167" Type="http://schemas.openxmlformats.org/officeDocument/2006/relationships/ctrlProp" Target="../ctrlProps/ctrlProp3352.xml"/><Relationship Id="rId188" Type="http://schemas.openxmlformats.org/officeDocument/2006/relationships/ctrlProp" Target="../ctrlProps/ctrlProp3373.xml"/><Relationship Id="rId311" Type="http://schemas.openxmlformats.org/officeDocument/2006/relationships/ctrlProp" Target="../ctrlProps/ctrlProp3496.xml"/><Relationship Id="rId332" Type="http://schemas.openxmlformats.org/officeDocument/2006/relationships/ctrlProp" Target="../ctrlProps/ctrlProp3517.xml"/><Relationship Id="rId71" Type="http://schemas.openxmlformats.org/officeDocument/2006/relationships/ctrlProp" Target="../ctrlProps/ctrlProp3256.xml"/><Relationship Id="rId92" Type="http://schemas.openxmlformats.org/officeDocument/2006/relationships/ctrlProp" Target="../ctrlProps/ctrlProp3277.xml"/><Relationship Id="rId213" Type="http://schemas.openxmlformats.org/officeDocument/2006/relationships/ctrlProp" Target="../ctrlProps/ctrlProp3398.xml"/><Relationship Id="rId234" Type="http://schemas.openxmlformats.org/officeDocument/2006/relationships/ctrlProp" Target="../ctrlProps/ctrlProp3419.xml"/><Relationship Id="rId2" Type="http://schemas.openxmlformats.org/officeDocument/2006/relationships/drawing" Target="../drawings/drawing27.xml"/><Relationship Id="rId29" Type="http://schemas.openxmlformats.org/officeDocument/2006/relationships/ctrlProp" Target="../ctrlProps/ctrlProp3214.xml"/><Relationship Id="rId255" Type="http://schemas.openxmlformats.org/officeDocument/2006/relationships/ctrlProp" Target="../ctrlProps/ctrlProp3440.xml"/><Relationship Id="rId276" Type="http://schemas.openxmlformats.org/officeDocument/2006/relationships/ctrlProp" Target="../ctrlProps/ctrlProp3461.xml"/><Relationship Id="rId297" Type="http://schemas.openxmlformats.org/officeDocument/2006/relationships/ctrlProp" Target="../ctrlProps/ctrlProp3482.xml"/><Relationship Id="rId40" Type="http://schemas.openxmlformats.org/officeDocument/2006/relationships/ctrlProp" Target="../ctrlProps/ctrlProp3225.xml"/><Relationship Id="rId115" Type="http://schemas.openxmlformats.org/officeDocument/2006/relationships/ctrlProp" Target="../ctrlProps/ctrlProp3300.xml"/><Relationship Id="rId136" Type="http://schemas.openxmlformats.org/officeDocument/2006/relationships/ctrlProp" Target="../ctrlProps/ctrlProp3321.xml"/><Relationship Id="rId157" Type="http://schemas.openxmlformats.org/officeDocument/2006/relationships/ctrlProp" Target="../ctrlProps/ctrlProp3342.xml"/><Relationship Id="rId178" Type="http://schemas.openxmlformats.org/officeDocument/2006/relationships/ctrlProp" Target="../ctrlProps/ctrlProp3363.xml"/><Relationship Id="rId301" Type="http://schemas.openxmlformats.org/officeDocument/2006/relationships/ctrlProp" Target="../ctrlProps/ctrlProp3486.xml"/><Relationship Id="rId322" Type="http://schemas.openxmlformats.org/officeDocument/2006/relationships/ctrlProp" Target="../ctrlProps/ctrlProp3507.xml"/><Relationship Id="rId343" Type="http://schemas.openxmlformats.org/officeDocument/2006/relationships/ctrlProp" Target="../ctrlProps/ctrlProp3528.xml"/><Relationship Id="rId61" Type="http://schemas.openxmlformats.org/officeDocument/2006/relationships/ctrlProp" Target="../ctrlProps/ctrlProp3246.xml"/><Relationship Id="rId82" Type="http://schemas.openxmlformats.org/officeDocument/2006/relationships/ctrlProp" Target="../ctrlProps/ctrlProp3267.xml"/><Relationship Id="rId199" Type="http://schemas.openxmlformats.org/officeDocument/2006/relationships/ctrlProp" Target="../ctrlProps/ctrlProp3384.xml"/><Relationship Id="rId203" Type="http://schemas.openxmlformats.org/officeDocument/2006/relationships/ctrlProp" Target="../ctrlProps/ctrlProp3388.xml"/><Relationship Id="rId19" Type="http://schemas.openxmlformats.org/officeDocument/2006/relationships/ctrlProp" Target="../ctrlProps/ctrlProp3204.xml"/><Relationship Id="rId224" Type="http://schemas.openxmlformats.org/officeDocument/2006/relationships/ctrlProp" Target="../ctrlProps/ctrlProp3409.xml"/><Relationship Id="rId245" Type="http://schemas.openxmlformats.org/officeDocument/2006/relationships/ctrlProp" Target="../ctrlProps/ctrlProp3430.xml"/><Relationship Id="rId266" Type="http://schemas.openxmlformats.org/officeDocument/2006/relationships/ctrlProp" Target="../ctrlProps/ctrlProp3451.xml"/><Relationship Id="rId287" Type="http://schemas.openxmlformats.org/officeDocument/2006/relationships/ctrlProp" Target="../ctrlProps/ctrlProp3472.xml"/><Relationship Id="rId30" Type="http://schemas.openxmlformats.org/officeDocument/2006/relationships/ctrlProp" Target="../ctrlProps/ctrlProp3215.xml"/><Relationship Id="rId105" Type="http://schemas.openxmlformats.org/officeDocument/2006/relationships/ctrlProp" Target="../ctrlProps/ctrlProp3290.xml"/><Relationship Id="rId126" Type="http://schemas.openxmlformats.org/officeDocument/2006/relationships/ctrlProp" Target="../ctrlProps/ctrlProp3311.xml"/><Relationship Id="rId147" Type="http://schemas.openxmlformats.org/officeDocument/2006/relationships/ctrlProp" Target="../ctrlProps/ctrlProp3332.xml"/><Relationship Id="rId168" Type="http://schemas.openxmlformats.org/officeDocument/2006/relationships/ctrlProp" Target="../ctrlProps/ctrlProp3353.xml"/><Relationship Id="rId312" Type="http://schemas.openxmlformats.org/officeDocument/2006/relationships/ctrlProp" Target="../ctrlProps/ctrlProp3497.xml"/><Relationship Id="rId333" Type="http://schemas.openxmlformats.org/officeDocument/2006/relationships/ctrlProp" Target="../ctrlProps/ctrlProp3518.xml"/><Relationship Id="rId51" Type="http://schemas.openxmlformats.org/officeDocument/2006/relationships/ctrlProp" Target="../ctrlProps/ctrlProp3236.xml"/><Relationship Id="rId72" Type="http://schemas.openxmlformats.org/officeDocument/2006/relationships/ctrlProp" Target="../ctrlProps/ctrlProp3257.xml"/><Relationship Id="rId93" Type="http://schemas.openxmlformats.org/officeDocument/2006/relationships/ctrlProp" Target="../ctrlProps/ctrlProp3278.xml"/><Relationship Id="rId189" Type="http://schemas.openxmlformats.org/officeDocument/2006/relationships/ctrlProp" Target="../ctrlProps/ctrlProp3374.xml"/><Relationship Id="rId3" Type="http://schemas.openxmlformats.org/officeDocument/2006/relationships/vmlDrawing" Target="../drawings/vmlDrawing23.vml"/><Relationship Id="rId214" Type="http://schemas.openxmlformats.org/officeDocument/2006/relationships/ctrlProp" Target="../ctrlProps/ctrlProp3399.xml"/><Relationship Id="rId235" Type="http://schemas.openxmlformats.org/officeDocument/2006/relationships/ctrlProp" Target="../ctrlProps/ctrlProp3420.xml"/><Relationship Id="rId256" Type="http://schemas.openxmlformats.org/officeDocument/2006/relationships/ctrlProp" Target="../ctrlProps/ctrlProp3441.xml"/><Relationship Id="rId277" Type="http://schemas.openxmlformats.org/officeDocument/2006/relationships/ctrlProp" Target="../ctrlProps/ctrlProp3462.xml"/><Relationship Id="rId298" Type="http://schemas.openxmlformats.org/officeDocument/2006/relationships/ctrlProp" Target="../ctrlProps/ctrlProp3483.x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3541.xml"/><Relationship Id="rId18" Type="http://schemas.openxmlformats.org/officeDocument/2006/relationships/ctrlProp" Target="../ctrlProps/ctrlProp3546.xml"/><Relationship Id="rId26" Type="http://schemas.openxmlformats.org/officeDocument/2006/relationships/ctrlProp" Target="../ctrlProps/ctrlProp3554.xml"/><Relationship Id="rId39" Type="http://schemas.openxmlformats.org/officeDocument/2006/relationships/ctrlProp" Target="../ctrlProps/ctrlProp3567.xml"/><Relationship Id="rId21" Type="http://schemas.openxmlformats.org/officeDocument/2006/relationships/ctrlProp" Target="../ctrlProps/ctrlProp3549.xml"/><Relationship Id="rId34" Type="http://schemas.openxmlformats.org/officeDocument/2006/relationships/ctrlProp" Target="../ctrlProps/ctrlProp3562.xml"/><Relationship Id="rId42" Type="http://schemas.openxmlformats.org/officeDocument/2006/relationships/ctrlProp" Target="../ctrlProps/ctrlProp3570.xml"/><Relationship Id="rId47" Type="http://schemas.openxmlformats.org/officeDocument/2006/relationships/ctrlProp" Target="../ctrlProps/ctrlProp3575.xml"/><Relationship Id="rId50" Type="http://schemas.openxmlformats.org/officeDocument/2006/relationships/ctrlProp" Target="../ctrlProps/ctrlProp3578.xml"/><Relationship Id="rId55" Type="http://schemas.openxmlformats.org/officeDocument/2006/relationships/ctrlProp" Target="../ctrlProps/ctrlProp3583.xml"/><Relationship Id="rId63" Type="http://schemas.openxmlformats.org/officeDocument/2006/relationships/ctrlProp" Target="../ctrlProps/ctrlProp3591.xml"/><Relationship Id="rId68" Type="http://schemas.openxmlformats.org/officeDocument/2006/relationships/ctrlProp" Target="../ctrlProps/ctrlProp3596.xml"/><Relationship Id="rId76" Type="http://schemas.openxmlformats.org/officeDocument/2006/relationships/ctrlProp" Target="../ctrlProps/ctrlProp3604.xml"/><Relationship Id="rId7" Type="http://schemas.openxmlformats.org/officeDocument/2006/relationships/ctrlProp" Target="../ctrlProps/ctrlProp3535.xml"/><Relationship Id="rId71" Type="http://schemas.openxmlformats.org/officeDocument/2006/relationships/ctrlProp" Target="../ctrlProps/ctrlProp3599.xml"/><Relationship Id="rId2" Type="http://schemas.openxmlformats.org/officeDocument/2006/relationships/drawing" Target="../drawings/drawing28.xml"/><Relationship Id="rId16" Type="http://schemas.openxmlformats.org/officeDocument/2006/relationships/ctrlProp" Target="../ctrlProps/ctrlProp3544.xml"/><Relationship Id="rId29" Type="http://schemas.openxmlformats.org/officeDocument/2006/relationships/ctrlProp" Target="../ctrlProps/ctrlProp3557.xml"/><Relationship Id="rId11" Type="http://schemas.openxmlformats.org/officeDocument/2006/relationships/ctrlProp" Target="../ctrlProps/ctrlProp3539.xml"/><Relationship Id="rId24" Type="http://schemas.openxmlformats.org/officeDocument/2006/relationships/ctrlProp" Target="../ctrlProps/ctrlProp3552.xml"/><Relationship Id="rId32" Type="http://schemas.openxmlformats.org/officeDocument/2006/relationships/ctrlProp" Target="../ctrlProps/ctrlProp3560.xml"/><Relationship Id="rId37" Type="http://schemas.openxmlformats.org/officeDocument/2006/relationships/ctrlProp" Target="../ctrlProps/ctrlProp3565.xml"/><Relationship Id="rId40" Type="http://schemas.openxmlformats.org/officeDocument/2006/relationships/ctrlProp" Target="../ctrlProps/ctrlProp3568.xml"/><Relationship Id="rId45" Type="http://schemas.openxmlformats.org/officeDocument/2006/relationships/ctrlProp" Target="../ctrlProps/ctrlProp3573.xml"/><Relationship Id="rId53" Type="http://schemas.openxmlformats.org/officeDocument/2006/relationships/ctrlProp" Target="../ctrlProps/ctrlProp3581.xml"/><Relationship Id="rId58" Type="http://schemas.openxmlformats.org/officeDocument/2006/relationships/ctrlProp" Target="../ctrlProps/ctrlProp3586.xml"/><Relationship Id="rId66" Type="http://schemas.openxmlformats.org/officeDocument/2006/relationships/ctrlProp" Target="../ctrlProps/ctrlProp3594.xml"/><Relationship Id="rId74" Type="http://schemas.openxmlformats.org/officeDocument/2006/relationships/ctrlProp" Target="../ctrlProps/ctrlProp3602.xml"/><Relationship Id="rId79" Type="http://schemas.openxmlformats.org/officeDocument/2006/relationships/ctrlProp" Target="../ctrlProps/ctrlProp3607.xml"/><Relationship Id="rId5" Type="http://schemas.openxmlformats.org/officeDocument/2006/relationships/ctrlProp" Target="../ctrlProps/ctrlProp3533.xml"/><Relationship Id="rId61" Type="http://schemas.openxmlformats.org/officeDocument/2006/relationships/ctrlProp" Target="../ctrlProps/ctrlProp3589.xml"/><Relationship Id="rId10" Type="http://schemas.openxmlformats.org/officeDocument/2006/relationships/ctrlProp" Target="../ctrlProps/ctrlProp3538.xml"/><Relationship Id="rId19" Type="http://schemas.openxmlformats.org/officeDocument/2006/relationships/ctrlProp" Target="../ctrlProps/ctrlProp3547.xml"/><Relationship Id="rId31" Type="http://schemas.openxmlformats.org/officeDocument/2006/relationships/ctrlProp" Target="../ctrlProps/ctrlProp3559.xml"/><Relationship Id="rId44" Type="http://schemas.openxmlformats.org/officeDocument/2006/relationships/ctrlProp" Target="../ctrlProps/ctrlProp3572.xml"/><Relationship Id="rId52" Type="http://schemas.openxmlformats.org/officeDocument/2006/relationships/ctrlProp" Target="../ctrlProps/ctrlProp3580.xml"/><Relationship Id="rId60" Type="http://schemas.openxmlformats.org/officeDocument/2006/relationships/ctrlProp" Target="../ctrlProps/ctrlProp3588.xml"/><Relationship Id="rId65" Type="http://schemas.openxmlformats.org/officeDocument/2006/relationships/ctrlProp" Target="../ctrlProps/ctrlProp3593.xml"/><Relationship Id="rId73" Type="http://schemas.openxmlformats.org/officeDocument/2006/relationships/ctrlProp" Target="../ctrlProps/ctrlProp3601.xml"/><Relationship Id="rId78" Type="http://schemas.openxmlformats.org/officeDocument/2006/relationships/ctrlProp" Target="../ctrlProps/ctrlProp3606.xml"/><Relationship Id="rId4" Type="http://schemas.openxmlformats.org/officeDocument/2006/relationships/ctrlProp" Target="../ctrlProps/ctrlProp3532.xml"/><Relationship Id="rId9" Type="http://schemas.openxmlformats.org/officeDocument/2006/relationships/ctrlProp" Target="../ctrlProps/ctrlProp3537.xml"/><Relationship Id="rId14" Type="http://schemas.openxmlformats.org/officeDocument/2006/relationships/ctrlProp" Target="../ctrlProps/ctrlProp3542.xml"/><Relationship Id="rId22" Type="http://schemas.openxmlformats.org/officeDocument/2006/relationships/ctrlProp" Target="../ctrlProps/ctrlProp3550.xml"/><Relationship Id="rId27" Type="http://schemas.openxmlformats.org/officeDocument/2006/relationships/ctrlProp" Target="../ctrlProps/ctrlProp3555.xml"/><Relationship Id="rId30" Type="http://schemas.openxmlformats.org/officeDocument/2006/relationships/ctrlProp" Target="../ctrlProps/ctrlProp3558.xml"/><Relationship Id="rId35" Type="http://schemas.openxmlformats.org/officeDocument/2006/relationships/ctrlProp" Target="../ctrlProps/ctrlProp3563.xml"/><Relationship Id="rId43" Type="http://schemas.openxmlformats.org/officeDocument/2006/relationships/ctrlProp" Target="../ctrlProps/ctrlProp3571.xml"/><Relationship Id="rId48" Type="http://schemas.openxmlformats.org/officeDocument/2006/relationships/ctrlProp" Target="../ctrlProps/ctrlProp3576.xml"/><Relationship Id="rId56" Type="http://schemas.openxmlformats.org/officeDocument/2006/relationships/ctrlProp" Target="../ctrlProps/ctrlProp3584.xml"/><Relationship Id="rId64" Type="http://schemas.openxmlformats.org/officeDocument/2006/relationships/ctrlProp" Target="../ctrlProps/ctrlProp3592.xml"/><Relationship Id="rId69" Type="http://schemas.openxmlformats.org/officeDocument/2006/relationships/ctrlProp" Target="../ctrlProps/ctrlProp3597.xml"/><Relationship Id="rId77" Type="http://schemas.openxmlformats.org/officeDocument/2006/relationships/ctrlProp" Target="../ctrlProps/ctrlProp3605.xml"/><Relationship Id="rId8" Type="http://schemas.openxmlformats.org/officeDocument/2006/relationships/ctrlProp" Target="../ctrlProps/ctrlProp3536.xml"/><Relationship Id="rId51" Type="http://schemas.openxmlformats.org/officeDocument/2006/relationships/ctrlProp" Target="../ctrlProps/ctrlProp3579.xml"/><Relationship Id="rId72" Type="http://schemas.openxmlformats.org/officeDocument/2006/relationships/ctrlProp" Target="../ctrlProps/ctrlProp3600.xml"/><Relationship Id="rId80" Type="http://schemas.openxmlformats.org/officeDocument/2006/relationships/ctrlProp" Target="../ctrlProps/ctrlProp3608.xml"/><Relationship Id="rId3" Type="http://schemas.openxmlformats.org/officeDocument/2006/relationships/vmlDrawing" Target="../drawings/vmlDrawing24.vml"/><Relationship Id="rId12" Type="http://schemas.openxmlformats.org/officeDocument/2006/relationships/ctrlProp" Target="../ctrlProps/ctrlProp3540.xml"/><Relationship Id="rId17" Type="http://schemas.openxmlformats.org/officeDocument/2006/relationships/ctrlProp" Target="../ctrlProps/ctrlProp3545.xml"/><Relationship Id="rId25" Type="http://schemas.openxmlformats.org/officeDocument/2006/relationships/ctrlProp" Target="../ctrlProps/ctrlProp3553.xml"/><Relationship Id="rId33" Type="http://schemas.openxmlformats.org/officeDocument/2006/relationships/ctrlProp" Target="../ctrlProps/ctrlProp3561.xml"/><Relationship Id="rId38" Type="http://schemas.openxmlformats.org/officeDocument/2006/relationships/ctrlProp" Target="../ctrlProps/ctrlProp3566.xml"/><Relationship Id="rId46" Type="http://schemas.openxmlformats.org/officeDocument/2006/relationships/ctrlProp" Target="../ctrlProps/ctrlProp3574.xml"/><Relationship Id="rId59" Type="http://schemas.openxmlformats.org/officeDocument/2006/relationships/ctrlProp" Target="../ctrlProps/ctrlProp3587.xml"/><Relationship Id="rId67" Type="http://schemas.openxmlformats.org/officeDocument/2006/relationships/ctrlProp" Target="../ctrlProps/ctrlProp3595.xml"/><Relationship Id="rId20" Type="http://schemas.openxmlformats.org/officeDocument/2006/relationships/ctrlProp" Target="../ctrlProps/ctrlProp3548.xml"/><Relationship Id="rId41" Type="http://schemas.openxmlformats.org/officeDocument/2006/relationships/ctrlProp" Target="../ctrlProps/ctrlProp3569.xml"/><Relationship Id="rId54" Type="http://schemas.openxmlformats.org/officeDocument/2006/relationships/ctrlProp" Target="../ctrlProps/ctrlProp3582.xml"/><Relationship Id="rId62" Type="http://schemas.openxmlformats.org/officeDocument/2006/relationships/ctrlProp" Target="../ctrlProps/ctrlProp3590.xml"/><Relationship Id="rId70" Type="http://schemas.openxmlformats.org/officeDocument/2006/relationships/ctrlProp" Target="../ctrlProps/ctrlProp3598.xml"/><Relationship Id="rId75" Type="http://schemas.openxmlformats.org/officeDocument/2006/relationships/ctrlProp" Target="../ctrlProps/ctrlProp3603.xml"/><Relationship Id="rId1" Type="http://schemas.openxmlformats.org/officeDocument/2006/relationships/printerSettings" Target="../printerSettings/printerSettings25.bin"/><Relationship Id="rId6" Type="http://schemas.openxmlformats.org/officeDocument/2006/relationships/ctrlProp" Target="../ctrlProps/ctrlProp3534.xml"/><Relationship Id="rId15" Type="http://schemas.openxmlformats.org/officeDocument/2006/relationships/ctrlProp" Target="../ctrlProps/ctrlProp3543.xml"/><Relationship Id="rId23" Type="http://schemas.openxmlformats.org/officeDocument/2006/relationships/ctrlProp" Target="../ctrlProps/ctrlProp3551.xml"/><Relationship Id="rId28" Type="http://schemas.openxmlformats.org/officeDocument/2006/relationships/ctrlProp" Target="../ctrlProps/ctrlProp3556.xml"/><Relationship Id="rId36" Type="http://schemas.openxmlformats.org/officeDocument/2006/relationships/ctrlProp" Target="../ctrlProps/ctrlProp3564.xml"/><Relationship Id="rId49" Type="http://schemas.openxmlformats.org/officeDocument/2006/relationships/ctrlProp" Target="../ctrlProps/ctrlProp3577.xml"/><Relationship Id="rId57" Type="http://schemas.openxmlformats.org/officeDocument/2006/relationships/ctrlProp" Target="../ctrlProps/ctrlProp3585.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613.xml"/><Relationship Id="rId13" Type="http://schemas.openxmlformats.org/officeDocument/2006/relationships/ctrlProp" Target="../ctrlProps/ctrlProp3618.xml"/><Relationship Id="rId18" Type="http://schemas.openxmlformats.org/officeDocument/2006/relationships/ctrlProp" Target="../ctrlProps/ctrlProp3623.xml"/><Relationship Id="rId26" Type="http://schemas.openxmlformats.org/officeDocument/2006/relationships/ctrlProp" Target="../ctrlProps/ctrlProp3631.xml"/><Relationship Id="rId3" Type="http://schemas.openxmlformats.org/officeDocument/2006/relationships/vmlDrawing" Target="../drawings/vmlDrawing25.vml"/><Relationship Id="rId21" Type="http://schemas.openxmlformats.org/officeDocument/2006/relationships/ctrlProp" Target="../ctrlProps/ctrlProp3626.xml"/><Relationship Id="rId34" Type="http://schemas.openxmlformats.org/officeDocument/2006/relationships/ctrlProp" Target="../ctrlProps/ctrlProp3639.xml"/><Relationship Id="rId7" Type="http://schemas.openxmlformats.org/officeDocument/2006/relationships/ctrlProp" Target="../ctrlProps/ctrlProp3612.xml"/><Relationship Id="rId12" Type="http://schemas.openxmlformats.org/officeDocument/2006/relationships/ctrlProp" Target="../ctrlProps/ctrlProp3617.xml"/><Relationship Id="rId17" Type="http://schemas.openxmlformats.org/officeDocument/2006/relationships/ctrlProp" Target="../ctrlProps/ctrlProp3622.xml"/><Relationship Id="rId25" Type="http://schemas.openxmlformats.org/officeDocument/2006/relationships/ctrlProp" Target="../ctrlProps/ctrlProp3630.xml"/><Relationship Id="rId33" Type="http://schemas.openxmlformats.org/officeDocument/2006/relationships/ctrlProp" Target="../ctrlProps/ctrlProp3638.xml"/><Relationship Id="rId38" Type="http://schemas.openxmlformats.org/officeDocument/2006/relationships/ctrlProp" Target="../ctrlProps/ctrlProp3643.xml"/><Relationship Id="rId2" Type="http://schemas.openxmlformats.org/officeDocument/2006/relationships/drawing" Target="../drawings/drawing29.xml"/><Relationship Id="rId16" Type="http://schemas.openxmlformats.org/officeDocument/2006/relationships/ctrlProp" Target="../ctrlProps/ctrlProp3621.xml"/><Relationship Id="rId20" Type="http://schemas.openxmlformats.org/officeDocument/2006/relationships/ctrlProp" Target="../ctrlProps/ctrlProp3625.xml"/><Relationship Id="rId29" Type="http://schemas.openxmlformats.org/officeDocument/2006/relationships/ctrlProp" Target="../ctrlProps/ctrlProp3634.xml"/><Relationship Id="rId1" Type="http://schemas.openxmlformats.org/officeDocument/2006/relationships/printerSettings" Target="../printerSettings/printerSettings26.bin"/><Relationship Id="rId6" Type="http://schemas.openxmlformats.org/officeDocument/2006/relationships/ctrlProp" Target="../ctrlProps/ctrlProp3611.xml"/><Relationship Id="rId11" Type="http://schemas.openxmlformats.org/officeDocument/2006/relationships/ctrlProp" Target="../ctrlProps/ctrlProp3616.xml"/><Relationship Id="rId24" Type="http://schemas.openxmlformats.org/officeDocument/2006/relationships/ctrlProp" Target="../ctrlProps/ctrlProp3629.xml"/><Relationship Id="rId32" Type="http://schemas.openxmlformats.org/officeDocument/2006/relationships/ctrlProp" Target="../ctrlProps/ctrlProp3637.xml"/><Relationship Id="rId37" Type="http://schemas.openxmlformats.org/officeDocument/2006/relationships/ctrlProp" Target="../ctrlProps/ctrlProp3642.xml"/><Relationship Id="rId5" Type="http://schemas.openxmlformats.org/officeDocument/2006/relationships/ctrlProp" Target="../ctrlProps/ctrlProp3610.xml"/><Relationship Id="rId15" Type="http://schemas.openxmlformats.org/officeDocument/2006/relationships/ctrlProp" Target="../ctrlProps/ctrlProp3620.xml"/><Relationship Id="rId23" Type="http://schemas.openxmlformats.org/officeDocument/2006/relationships/ctrlProp" Target="../ctrlProps/ctrlProp3628.xml"/><Relationship Id="rId28" Type="http://schemas.openxmlformats.org/officeDocument/2006/relationships/ctrlProp" Target="../ctrlProps/ctrlProp3633.xml"/><Relationship Id="rId36" Type="http://schemas.openxmlformats.org/officeDocument/2006/relationships/ctrlProp" Target="../ctrlProps/ctrlProp3641.xml"/><Relationship Id="rId10" Type="http://schemas.openxmlformats.org/officeDocument/2006/relationships/ctrlProp" Target="../ctrlProps/ctrlProp3615.xml"/><Relationship Id="rId19" Type="http://schemas.openxmlformats.org/officeDocument/2006/relationships/ctrlProp" Target="../ctrlProps/ctrlProp3624.xml"/><Relationship Id="rId31" Type="http://schemas.openxmlformats.org/officeDocument/2006/relationships/ctrlProp" Target="../ctrlProps/ctrlProp3636.xml"/><Relationship Id="rId4" Type="http://schemas.openxmlformats.org/officeDocument/2006/relationships/ctrlProp" Target="../ctrlProps/ctrlProp3609.xml"/><Relationship Id="rId9" Type="http://schemas.openxmlformats.org/officeDocument/2006/relationships/ctrlProp" Target="../ctrlProps/ctrlProp3614.xml"/><Relationship Id="rId14" Type="http://schemas.openxmlformats.org/officeDocument/2006/relationships/ctrlProp" Target="../ctrlProps/ctrlProp3619.xml"/><Relationship Id="rId22" Type="http://schemas.openxmlformats.org/officeDocument/2006/relationships/ctrlProp" Target="../ctrlProps/ctrlProp3627.xml"/><Relationship Id="rId27" Type="http://schemas.openxmlformats.org/officeDocument/2006/relationships/ctrlProp" Target="../ctrlProps/ctrlProp3632.xml"/><Relationship Id="rId30" Type="http://schemas.openxmlformats.org/officeDocument/2006/relationships/ctrlProp" Target="../ctrlProps/ctrlProp3635.xml"/><Relationship Id="rId35" Type="http://schemas.openxmlformats.org/officeDocument/2006/relationships/ctrlProp" Target="../ctrlProps/ctrlProp3640.x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3653.xml"/><Relationship Id="rId18" Type="http://schemas.openxmlformats.org/officeDocument/2006/relationships/ctrlProp" Target="../ctrlProps/ctrlProp3658.xml"/><Relationship Id="rId26" Type="http://schemas.openxmlformats.org/officeDocument/2006/relationships/ctrlProp" Target="../ctrlProps/ctrlProp3666.xml"/><Relationship Id="rId39" Type="http://schemas.openxmlformats.org/officeDocument/2006/relationships/ctrlProp" Target="../ctrlProps/ctrlProp3679.xml"/><Relationship Id="rId21" Type="http://schemas.openxmlformats.org/officeDocument/2006/relationships/ctrlProp" Target="../ctrlProps/ctrlProp3661.xml"/><Relationship Id="rId34" Type="http://schemas.openxmlformats.org/officeDocument/2006/relationships/ctrlProp" Target="../ctrlProps/ctrlProp3674.xml"/><Relationship Id="rId42" Type="http://schemas.openxmlformats.org/officeDocument/2006/relationships/ctrlProp" Target="../ctrlProps/ctrlProp3682.xml"/><Relationship Id="rId47" Type="http://schemas.openxmlformats.org/officeDocument/2006/relationships/ctrlProp" Target="../ctrlProps/ctrlProp3687.xml"/><Relationship Id="rId50" Type="http://schemas.openxmlformats.org/officeDocument/2006/relationships/ctrlProp" Target="../ctrlProps/ctrlProp3690.xml"/><Relationship Id="rId55" Type="http://schemas.openxmlformats.org/officeDocument/2006/relationships/ctrlProp" Target="../ctrlProps/ctrlProp3695.xml"/><Relationship Id="rId7" Type="http://schemas.openxmlformats.org/officeDocument/2006/relationships/ctrlProp" Target="../ctrlProps/ctrlProp3647.xml"/><Relationship Id="rId12" Type="http://schemas.openxmlformats.org/officeDocument/2006/relationships/ctrlProp" Target="../ctrlProps/ctrlProp3652.xml"/><Relationship Id="rId17" Type="http://schemas.openxmlformats.org/officeDocument/2006/relationships/ctrlProp" Target="../ctrlProps/ctrlProp3657.xml"/><Relationship Id="rId25" Type="http://schemas.openxmlformats.org/officeDocument/2006/relationships/ctrlProp" Target="../ctrlProps/ctrlProp3665.xml"/><Relationship Id="rId33" Type="http://schemas.openxmlformats.org/officeDocument/2006/relationships/ctrlProp" Target="../ctrlProps/ctrlProp3673.xml"/><Relationship Id="rId38" Type="http://schemas.openxmlformats.org/officeDocument/2006/relationships/ctrlProp" Target="../ctrlProps/ctrlProp3678.xml"/><Relationship Id="rId46" Type="http://schemas.openxmlformats.org/officeDocument/2006/relationships/ctrlProp" Target="../ctrlProps/ctrlProp3686.xml"/><Relationship Id="rId2" Type="http://schemas.openxmlformats.org/officeDocument/2006/relationships/drawing" Target="../drawings/drawing30.xml"/><Relationship Id="rId16" Type="http://schemas.openxmlformats.org/officeDocument/2006/relationships/ctrlProp" Target="../ctrlProps/ctrlProp3656.xml"/><Relationship Id="rId20" Type="http://schemas.openxmlformats.org/officeDocument/2006/relationships/ctrlProp" Target="../ctrlProps/ctrlProp3660.xml"/><Relationship Id="rId29" Type="http://schemas.openxmlformats.org/officeDocument/2006/relationships/ctrlProp" Target="../ctrlProps/ctrlProp3669.xml"/><Relationship Id="rId41" Type="http://schemas.openxmlformats.org/officeDocument/2006/relationships/ctrlProp" Target="../ctrlProps/ctrlProp3681.xml"/><Relationship Id="rId54" Type="http://schemas.openxmlformats.org/officeDocument/2006/relationships/ctrlProp" Target="../ctrlProps/ctrlProp3694.xml"/><Relationship Id="rId1" Type="http://schemas.openxmlformats.org/officeDocument/2006/relationships/printerSettings" Target="../printerSettings/printerSettings27.bin"/><Relationship Id="rId6" Type="http://schemas.openxmlformats.org/officeDocument/2006/relationships/ctrlProp" Target="../ctrlProps/ctrlProp3646.xml"/><Relationship Id="rId11" Type="http://schemas.openxmlformats.org/officeDocument/2006/relationships/ctrlProp" Target="../ctrlProps/ctrlProp3651.xml"/><Relationship Id="rId24" Type="http://schemas.openxmlformats.org/officeDocument/2006/relationships/ctrlProp" Target="../ctrlProps/ctrlProp3664.xml"/><Relationship Id="rId32" Type="http://schemas.openxmlformats.org/officeDocument/2006/relationships/ctrlProp" Target="../ctrlProps/ctrlProp3672.xml"/><Relationship Id="rId37" Type="http://schemas.openxmlformats.org/officeDocument/2006/relationships/ctrlProp" Target="../ctrlProps/ctrlProp3677.xml"/><Relationship Id="rId40" Type="http://schemas.openxmlformats.org/officeDocument/2006/relationships/ctrlProp" Target="../ctrlProps/ctrlProp3680.xml"/><Relationship Id="rId45" Type="http://schemas.openxmlformats.org/officeDocument/2006/relationships/ctrlProp" Target="../ctrlProps/ctrlProp3685.xml"/><Relationship Id="rId53" Type="http://schemas.openxmlformats.org/officeDocument/2006/relationships/ctrlProp" Target="../ctrlProps/ctrlProp3693.xml"/><Relationship Id="rId58" Type="http://schemas.openxmlformats.org/officeDocument/2006/relationships/ctrlProp" Target="../ctrlProps/ctrlProp3698.xml"/><Relationship Id="rId5" Type="http://schemas.openxmlformats.org/officeDocument/2006/relationships/ctrlProp" Target="../ctrlProps/ctrlProp3645.xml"/><Relationship Id="rId15" Type="http://schemas.openxmlformats.org/officeDocument/2006/relationships/ctrlProp" Target="../ctrlProps/ctrlProp3655.xml"/><Relationship Id="rId23" Type="http://schemas.openxmlformats.org/officeDocument/2006/relationships/ctrlProp" Target="../ctrlProps/ctrlProp3663.xml"/><Relationship Id="rId28" Type="http://schemas.openxmlformats.org/officeDocument/2006/relationships/ctrlProp" Target="../ctrlProps/ctrlProp3668.xml"/><Relationship Id="rId36" Type="http://schemas.openxmlformats.org/officeDocument/2006/relationships/ctrlProp" Target="../ctrlProps/ctrlProp3676.xml"/><Relationship Id="rId49" Type="http://schemas.openxmlformats.org/officeDocument/2006/relationships/ctrlProp" Target="../ctrlProps/ctrlProp3689.xml"/><Relationship Id="rId57" Type="http://schemas.openxmlformats.org/officeDocument/2006/relationships/ctrlProp" Target="../ctrlProps/ctrlProp3697.xml"/><Relationship Id="rId10" Type="http://schemas.openxmlformats.org/officeDocument/2006/relationships/ctrlProp" Target="../ctrlProps/ctrlProp3650.xml"/><Relationship Id="rId19" Type="http://schemas.openxmlformats.org/officeDocument/2006/relationships/ctrlProp" Target="../ctrlProps/ctrlProp3659.xml"/><Relationship Id="rId31" Type="http://schemas.openxmlformats.org/officeDocument/2006/relationships/ctrlProp" Target="../ctrlProps/ctrlProp3671.xml"/><Relationship Id="rId44" Type="http://schemas.openxmlformats.org/officeDocument/2006/relationships/ctrlProp" Target="../ctrlProps/ctrlProp3684.xml"/><Relationship Id="rId52" Type="http://schemas.openxmlformats.org/officeDocument/2006/relationships/ctrlProp" Target="../ctrlProps/ctrlProp3692.xml"/><Relationship Id="rId4" Type="http://schemas.openxmlformats.org/officeDocument/2006/relationships/ctrlProp" Target="../ctrlProps/ctrlProp3644.xml"/><Relationship Id="rId9" Type="http://schemas.openxmlformats.org/officeDocument/2006/relationships/ctrlProp" Target="../ctrlProps/ctrlProp3649.xml"/><Relationship Id="rId14" Type="http://schemas.openxmlformats.org/officeDocument/2006/relationships/ctrlProp" Target="../ctrlProps/ctrlProp3654.xml"/><Relationship Id="rId22" Type="http://schemas.openxmlformats.org/officeDocument/2006/relationships/ctrlProp" Target="../ctrlProps/ctrlProp3662.xml"/><Relationship Id="rId27" Type="http://schemas.openxmlformats.org/officeDocument/2006/relationships/ctrlProp" Target="../ctrlProps/ctrlProp3667.xml"/><Relationship Id="rId30" Type="http://schemas.openxmlformats.org/officeDocument/2006/relationships/ctrlProp" Target="../ctrlProps/ctrlProp3670.xml"/><Relationship Id="rId35" Type="http://schemas.openxmlformats.org/officeDocument/2006/relationships/ctrlProp" Target="../ctrlProps/ctrlProp3675.xml"/><Relationship Id="rId43" Type="http://schemas.openxmlformats.org/officeDocument/2006/relationships/ctrlProp" Target="../ctrlProps/ctrlProp3683.xml"/><Relationship Id="rId48" Type="http://schemas.openxmlformats.org/officeDocument/2006/relationships/ctrlProp" Target="../ctrlProps/ctrlProp3688.xml"/><Relationship Id="rId56" Type="http://schemas.openxmlformats.org/officeDocument/2006/relationships/ctrlProp" Target="../ctrlProps/ctrlProp3696.xml"/><Relationship Id="rId8" Type="http://schemas.openxmlformats.org/officeDocument/2006/relationships/ctrlProp" Target="../ctrlProps/ctrlProp3648.xml"/><Relationship Id="rId51" Type="http://schemas.openxmlformats.org/officeDocument/2006/relationships/ctrlProp" Target="../ctrlProps/ctrlProp3691.xml"/><Relationship Id="rId3"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703.xml"/><Relationship Id="rId13" Type="http://schemas.openxmlformats.org/officeDocument/2006/relationships/ctrlProp" Target="../ctrlProps/ctrlProp3708.xml"/><Relationship Id="rId18" Type="http://schemas.openxmlformats.org/officeDocument/2006/relationships/ctrlProp" Target="../ctrlProps/ctrlProp3713.xml"/><Relationship Id="rId26" Type="http://schemas.openxmlformats.org/officeDocument/2006/relationships/ctrlProp" Target="../ctrlProps/ctrlProp3721.xml"/><Relationship Id="rId3" Type="http://schemas.openxmlformats.org/officeDocument/2006/relationships/vmlDrawing" Target="../drawings/vmlDrawing27.vml"/><Relationship Id="rId21" Type="http://schemas.openxmlformats.org/officeDocument/2006/relationships/ctrlProp" Target="../ctrlProps/ctrlProp3716.xml"/><Relationship Id="rId7" Type="http://schemas.openxmlformats.org/officeDocument/2006/relationships/ctrlProp" Target="../ctrlProps/ctrlProp3702.xml"/><Relationship Id="rId12" Type="http://schemas.openxmlformats.org/officeDocument/2006/relationships/ctrlProp" Target="../ctrlProps/ctrlProp3707.xml"/><Relationship Id="rId17" Type="http://schemas.openxmlformats.org/officeDocument/2006/relationships/ctrlProp" Target="../ctrlProps/ctrlProp3712.xml"/><Relationship Id="rId25" Type="http://schemas.openxmlformats.org/officeDocument/2006/relationships/ctrlProp" Target="../ctrlProps/ctrlProp3720.xml"/><Relationship Id="rId2" Type="http://schemas.openxmlformats.org/officeDocument/2006/relationships/drawing" Target="../drawings/drawing31.xml"/><Relationship Id="rId16" Type="http://schemas.openxmlformats.org/officeDocument/2006/relationships/ctrlProp" Target="../ctrlProps/ctrlProp3711.xml"/><Relationship Id="rId20" Type="http://schemas.openxmlformats.org/officeDocument/2006/relationships/ctrlProp" Target="../ctrlProps/ctrlProp3715.xml"/><Relationship Id="rId29" Type="http://schemas.openxmlformats.org/officeDocument/2006/relationships/ctrlProp" Target="../ctrlProps/ctrlProp3724.xml"/><Relationship Id="rId1" Type="http://schemas.openxmlformats.org/officeDocument/2006/relationships/printerSettings" Target="../printerSettings/printerSettings28.bin"/><Relationship Id="rId6" Type="http://schemas.openxmlformats.org/officeDocument/2006/relationships/ctrlProp" Target="../ctrlProps/ctrlProp3701.xml"/><Relationship Id="rId11" Type="http://schemas.openxmlformats.org/officeDocument/2006/relationships/ctrlProp" Target="../ctrlProps/ctrlProp3706.xml"/><Relationship Id="rId24" Type="http://schemas.openxmlformats.org/officeDocument/2006/relationships/ctrlProp" Target="../ctrlProps/ctrlProp3719.xml"/><Relationship Id="rId5" Type="http://schemas.openxmlformats.org/officeDocument/2006/relationships/ctrlProp" Target="../ctrlProps/ctrlProp3700.xml"/><Relationship Id="rId15" Type="http://schemas.openxmlformats.org/officeDocument/2006/relationships/ctrlProp" Target="../ctrlProps/ctrlProp3710.xml"/><Relationship Id="rId23" Type="http://schemas.openxmlformats.org/officeDocument/2006/relationships/ctrlProp" Target="../ctrlProps/ctrlProp3718.xml"/><Relationship Id="rId28" Type="http://schemas.openxmlformats.org/officeDocument/2006/relationships/ctrlProp" Target="../ctrlProps/ctrlProp3723.xml"/><Relationship Id="rId10" Type="http://schemas.openxmlformats.org/officeDocument/2006/relationships/ctrlProp" Target="../ctrlProps/ctrlProp3705.xml"/><Relationship Id="rId19" Type="http://schemas.openxmlformats.org/officeDocument/2006/relationships/ctrlProp" Target="../ctrlProps/ctrlProp3714.xml"/><Relationship Id="rId4" Type="http://schemas.openxmlformats.org/officeDocument/2006/relationships/ctrlProp" Target="../ctrlProps/ctrlProp3699.xml"/><Relationship Id="rId9" Type="http://schemas.openxmlformats.org/officeDocument/2006/relationships/ctrlProp" Target="../ctrlProps/ctrlProp3704.xml"/><Relationship Id="rId14" Type="http://schemas.openxmlformats.org/officeDocument/2006/relationships/ctrlProp" Target="../ctrlProps/ctrlProp3709.xml"/><Relationship Id="rId22" Type="http://schemas.openxmlformats.org/officeDocument/2006/relationships/ctrlProp" Target="../ctrlProps/ctrlProp3717.xml"/><Relationship Id="rId27" Type="http://schemas.openxmlformats.org/officeDocument/2006/relationships/ctrlProp" Target="../ctrlProps/ctrlProp3722.xml"/><Relationship Id="rId30" Type="http://schemas.openxmlformats.org/officeDocument/2006/relationships/ctrlProp" Target="../ctrlProps/ctrlProp3725.xml"/></Relationships>
</file>

<file path=xl/worksheets/_rels/sheet29.xml.rels><?xml version="1.0" encoding="UTF-8" standalone="yes"?>
<Relationships xmlns="http://schemas.openxmlformats.org/package/2006/relationships"><Relationship Id="rId26" Type="http://schemas.openxmlformats.org/officeDocument/2006/relationships/ctrlProp" Target="../ctrlProps/ctrlProp3748.xml"/><Relationship Id="rId21" Type="http://schemas.openxmlformats.org/officeDocument/2006/relationships/ctrlProp" Target="../ctrlProps/ctrlProp3743.xml"/><Relationship Id="rId34" Type="http://schemas.openxmlformats.org/officeDocument/2006/relationships/ctrlProp" Target="../ctrlProps/ctrlProp3756.xml"/><Relationship Id="rId42" Type="http://schemas.openxmlformats.org/officeDocument/2006/relationships/ctrlProp" Target="../ctrlProps/ctrlProp3764.xml"/><Relationship Id="rId47" Type="http://schemas.openxmlformats.org/officeDocument/2006/relationships/ctrlProp" Target="../ctrlProps/ctrlProp3769.xml"/><Relationship Id="rId50" Type="http://schemas.openxmlformats.org/officeDocument/2006/relationships/ctrlProp" Target="../ctrlProps/ctrlProp3772.xml"/><Relationship Id="rId55" Type="http://schemas.openxmlformats.org/officeDocument/2006/relationships/ctrlProp" Target="../ctrlProps/ctrlProp3777.xml"/><Relationship Id="rId63" Type="http://schemas.openxmlformats.org/officeDocument/2006/relationships/ctrlProp" Target="../ctrlProps/ctrlProp3785.xml"/><Relationship Id="rId68" Type="http://schemas.openxmlformats.org/officeDocument/2006/relationships/ctrlProp" Target="../ctrlProps/ctrlProp3790.xml"/><Relationship Id="rId76" Type="http://schemas.openxmlformats.org/officeDocument/2006/relationships/ctrlProp" Target="../ctrlProps/ctrlProp3798.xml"/><Relationship Id="rId84" Type="http://schemas.openxmlformats.org/officeDocument/2006/relationships/ctrlProp" Target="../ctrlProps/ctrlProp3806.xml"/><Relationship Id="rId89" Type="http://schemas.openxmlformats.org/officeDocument/2006/relationships/ctrlProp" Target="../ctrlProps/ctrlProp3811.xml"/><Relationship Id="rId97" Type="http://schemas.openxmlformats.org/officeDocument/2006/relationships/ctrlProp" Target="../ctrlProps/ctrlProp3819.xml"/><Relationship Id="rId7" Type="http://schemas.openxmlformats.org/officeDocument/2006/relationships/ctrlProp" Target="../ctrlProps/ctrlProp3729.xml"/><Relationship Id="rId71" Type="http://schemas.openxmlformats.org/officeDocument/2006/relationships/ctrlProp" Target="../ctrlProps/ctrlProp3793.xml"/><Relationship Id="rId92" Type="http://schemas.openxmlformats.org/officeDocument/2006/relationships/ctrlProp" Target="../ctrlProps/ctrlProp3814.xml"/><Relationship Id="rId2" Type="http://schemas.openxmlformats.org/officeDocument/2006/relationships/drawing" Target="../drawings/drawing32.xml"/><Relationship Id="rId16" Type="http://schemas.openxmlformats.org/officeDocument/2006/relationships/ctrlProp" Target="../ctrlProps/ctrlProp3738.xml"/><Relationship Id="rId29" Type="http://schemas.openxmlformats.org/officeDocument/2006/relationships/ctrlProp" Target="../ctrlProps/ctrlProp3751.xml"/><Relationship Id="rId11" Type="http://schemas.openxmlformats.org/officeDocument/2006/relationships/ctrlProp" Target="../ctrlProps/ctrlProp3733.xml"/><Relationship Id="rId24" Type="http://schemas.openxmlformats.org/officeDocument/2006/relationships/ctrlProp" Target="../ctrlProps/ctrlProp3746.xml"/><Relationship Id="rId32" Type="http://schemas.openxmlformats.org/officeDocument/2006/relationships/ctrlProp" Target="../ctrlProps/ctrlProp3754.xml"/><Relationship Id="rId37" Type="http://schemas.openxmlformats.org/officeDocument/2006/relationships/ctrlProp" Target="../ctrlProps/ctrlProp3759.xml"/><Relationship Id="rId40" Type="http://schemas.openxmlformats.org/officeDocument/2006/relationships/ctrlProp" Target="../ctrlProps/ctrlProp3762.xml"/><Relationship Id="rId45" Type="http://schemas.openxmlformats.org/officeDocument/2006/relationships/ctrlProp" Target="../ctrlProps/ctrlProp3767.xml"/><Relationship Id="rId53" Type="http://schemas.openxmlformats.org/officeDocument/2006/relationships/ctrlProp" Target="../ctrlProps/ctrlProp3775.xml"/><Relationship Id="rId58" Type="http://schemas.openxmlformats.org/officeDocument/2006/relationships/ctrlProp" Target="../ctrlProps/ctrlProp3780.xml"/><Relationship Id="rId66" Type="http://schemas.openxmlformats.org/officeDocument/2006/relationships/ctrlProp" Target="../ctrlProps/ctrlProp3788.xml"/><Relationship Id="rId74" Type="http://schemas.openxmlformats.org/officeDocument/2006/relationships/ctrlProp" Target="../ctrlProps/ctrlProp3796.xml"/><Relationship Id="rId79" Type="http://schemas.openxmlformats.org/officeDocument/2006/relationships/ctrlProp" Target="../ctrlProps/ctrlProp3801.xml"/><Relationship Id="rId87" Type="http://schemas.openxmlformats.org/officeDocument/2006/relationships/ctrlProp" Target="../ctrlProps/ctrlProp3809.xml"/><Relationship Id="rId5" Type="http://schemas.openxmlformats.org/officeDocument/2006/relationships/ctrlProp" Target="../ctrlProps/ctrlProp3727.xml"/><Relationship Id="rId61" Type="http://schemas.openxmlformats.org/officeDocument/2006/relationships/ctrlProp" Target="../ctrlProps/ctrlProp3783.xml"/><Relationship Id="rId82" Type="http://schemas.openxmlformats.org/officeDocument/2006/relationships/ctrlProp" Target="../ctrlProps/ctrlProp3804.xml"/><Relationship Id="rId90" Type="http://schemas.openxmlformats.org/officeDocument/2006/relationships/ctrlProp" Target="../ctrlProps/ctrlProp3812.xml"/><Relationship Id="rId95" Type="http://schemas.openxmlformats.org/officeDocument/2006/relationships/ctrlProp" Target="../ctrlProps/ctrlProp3817.xml"/><Relationship Id="rId19" Type="http://schemas.openxmlformats.org/officeDocument/2006/relationships/ctrlProp" Target="../ctrlProps/ctrlProp3741.xml"/><Relationship Id="rId14" Type="http://schemas.openxmlformats.org/officeDocument/2006/relationships/ctrlProp" Target="../ctrlProps/ctrlProp3736.xml"/><Relationship Id="rId22" Type="http://schemas.openxmlformats.org/officeDocument/2006/relationships/ctrlProp" Target="../ctrlProps/ctrlProp3744.xml"/><Relationship Id="rId27" Type="http://schemas.openxmlformats.org/officeDocument/2006/relationships/ctrlProp" Target="../ctrlProps/ctrlProp3749.xml"/><Relationship Id="rId30" Type="http://schemas.openxmlformats.org/officeDocument/2006/relationships/ctrlProp" Target="../ctrlProps/ctrlProp3752.xml"/><Relationship Id="rId35" Type="http://schemas.openxmlformats.org/officeDocument/2006/relationships/ctrlProp" Target="../ctrlProps/ctrlProp3757.xml"/><Relationship Id="rId43" Type="http://schemas.openxmlformats.org/officeDocument/2006/relationships/ctrlProp" Target="../ctrlProps/ctrlProp3765.xml"/><Relationship Id="rId48" Type="http://schemas.openxmlformats.org/officeDocument/2006/relationships/ctrlProp" Target="../ctrlProps/ctrlProp3770.xml"/><Relationship Id="rId56" Type="http://schemas.openxmlformats.org/officeDocument/2006/relationships/ctrlProp" Target="../ctrlProps/ctrlProp3778.xml"/><Relationship Id="rId64" Type="http://schemas.openxmlformats.org/officeDocument/2006/relationships/ctrlProp" Target="../ctrlProps/ctrlProp3786.xml"/><Relationship Id="rId69" Type="http://schemas.openxmlformats.org/officeDocument/2006/relationships/ctrlProp" Target="../ctrlProps/ctrlProp3791.xml"/><Relationship Id="rId77" Type="http://schemas.openxmlformats.org/officeDocument/2006/relationships/ctrlProp" Target="../ctrlProps/ctrlProp3799.xml"/><Relationship Id="rId100" Type="http://schemas.openxmlformats.org/officeDocument/2006/relationships/ctrlProp" Target="../ctrlProps/ctrlProp3822.xml"/><Relationship Id="rId8" Type="http://schemas.openxmlformats.org/officeDocument/2006/relationships/ctrlProp" Target="../ctrlProps/ctrlProp3730.xml"/><Relationship Id="rId51" Type="http://schemas.openxmlformats.org/officeDocument/2006/relationships/ctrlProp" Target="../ctrlProps/ctrlProp3773.xml"/><Relationship Id="rId72" Type="http://schemas.openxmlformats.org/officeDocument/2006/relationships/ctrlProp" Target="../ctrlProps/ctrlProp3794.xml"/><Relationship Id="rId80" Type="http://schemas.openxmlformats.org/officeDocument/2006/relationships/ctrlProp" Target="../ctrlProps/ctrlProp3802.xml"/><Relationship Id="rId85" Type="http://schemas.openxmlformats.org/officeDocument/2006/relationships/ctrlProp" Target="../ctrlProps/ctrlProp3807.xml"/><Relationship Id="rId93" Type="http://schemas.openxmlformats.org/officeDocument/2006/relationships/ctrlProp" Target="../ctrlProps/ctrlProp3815.xml"/><Relationship Id="rId98" Type="http://schemas.openxmlformats.org/officeDocument/2006/relationships/ctrlProp" Target="../ctrlProps/ctrlProp3820.xml"/><Relationship Id="rId3" Type="http://schemas.openxmlformats.org/officeDocument/2006/relationships/vmlDrawing" Target="../drawings/vmlDrawing28.vml"/><Relationship Id="rId12" Type="http://schemas.openxmlformats.org/officeDocument/2006/relationships/ctrlProp" Target="../ctrlProps/ctrlProp3734.xml"/><Relationship Id="rId17" Type="http://schemas.openxmlformats.org/officeDocument/2006/relationships/ctrlProp" Target="../ctrlProps/ctrlProp3739.xml"/><Relationship Id="rId25" Type="http://schemas.openxmlformats.org/officeDocument/2006/relationships/ctrlProp" Target="../ctrlProps/ctrlProp3747.xml"/><Relationship Id="rId33" Type="http://schemas.openxmlformats.org/officeDocument/2006/relationships/ctrlProp" Target="../ctrlProps/ctrlProp3755.xml"/><Relationship Id="rId38" Type="http://schemas.openxmlformats.org/officeDocument/2006/relationships/ctrlProp" Target="../ctrlProps/ctrlProp3760.xml"/><Relationship Id="rId46" Type="http://schemas.openxmlformats.org/officeDocument/2006/relationships/ctrlProp" Target="../ctrlProps/ctrlProp3768.xml"/><Relationship Id="rId59" Type="http://schemas.openxmlformats.org/officeDocument/2006/relationships/ctrlProp" Target="../ctrlProps/ctrlProp3781.xml"/><Relationship Id="rId67" Type="http://schemas.openxmlformats.org/officeDocument/2006/relationships/ctrlProp" Target="../ctrlProps/ctrlProp3789.xml"/><Relationship Id="rId20" Type="http://schemas.openxmlformats.org/officeDocument/2006/relationships/ctrlProp" Target="../ctrlProps/ctrlProp3742.xml"/><Relationship Id="rId41" Type="http://schemas.openxmlformats.org/officeDocument/2006/relationships/ctrlProp" Target="../ctrlProps/ctrlProp3763.xml"/><Relationship Id="rId54" Type="http://schemas.openxmlformats.org/officeDocument/2006/relationships/ctrlProp" Target="../ctrlProps/ctrlProp3776.xml"/><Relationship Id="rId62" Type="http://schemas.openxmlformats.org/officeDocument/2006/relationships/ctrlProp" Target="../ctrlProps/ctrlProp3784.xml"/><Relationship Id="rId70" Type="http://schemas.openxmlformats.org/officeDocument/2006/relationships/ctrlProp" Target="../ctrlProps/ctrlProp3792.xml"/><Relationship Id="rId75" Type="http://schemas.openxmlformats.org/officeDocument/2006/relationships/ctrlProp" Target="../ctrlProps/ctrlProp3797.xml"/><Relationship Id="rId83" Type="http://schemas.openxmlformats.org/officeDocument/2006/relationships/ctrlProp" Target="../ctrlProps/ctrlProp3805.xml"/><Relationship Id="rId88" Type="http://schemas.openxmlformats.org/officeDocument/2006/relationships/ctrlProp" Target="../ctrlProps/ctrlProp3810.xml"/><Relationship Id="rId91" Type="http://schemas.openxmlformats.org/officeDocument/2006/relationships/ctrlProp" Target="../ctrlProps/ctrlProp3813.xml"/><Relationship Id="rId96" Type="http://schemas.openxmlformats.org/officeDocument/2006/relationships/ctrlProp" Target="../ctrlProps/ctrlProp3818.xml"/><Relationship Id="rId1" Type="http://schemas.openxmlformats.org/officeDocument/2006/relationships/printerSettings" Target="../printerSettings/printerSettings29.bin"/><Relationship Id="rId6" Type="http://schemas.openxmlformats.org/officeDocument/2006/relationships/ctrlProp" Target="../ctrlProps/ctrlProp3728.xml"/><Relationship Id="rId15" Type="http://schemas.openxmlformats.org/officeDocument/2006/relationships/ctrlProp" Target="../ctrlProps/ctrlProp3737.xml"/><Relationship Id="rId23" Type="http://schemas.openxmlformats.org/officeDocument/2006/relationships/ctrlProp" Target="../ctrlProps/ctrlProp3745.xml"/><Relationship Id="rId28" Type="http://schemas.openxmlformats.org/officeDocument/2006/relationships/ctrlProp" Target="../ctrlProps/ctrlProp3750.xml"/><Relationship Id="rId36" Type="http://schemas.openxmlformats.org/officeDocument/2006/relationships/ctrlProp" Target="../ctrlProps/ctrlProp3758.xml"/><Relationship Id="rId49" Type="http://schemas.openxmlformats.org/officeDocument/2006/relationships/ctrlProp" Target="../ctrlProps/ctrlProp3771.xml"/><Relationship Id="rId57" Type="http://schemas.openxmlformats.org/officeDocument/2006/relationships/ctrlProp" Target="../ctrlProps/ctrlProp3779.xml"/><Relationship Id="rId10" Type="http://schemas.openxmlformats.org/officeDocument/2006/relationships/ctrlProp" Target="../ctrlProps/ctrlProp3732.xml"/><Relationship Id="rId31" Type="http://schemas.openxmlformats.org/officeDocument/2006/relationships/ctrlProp" Target="../ctrlProps/ctrlProp3753.xml"/><Relationship Id="rId44" Type="http://schemas.openxmlformats.org/officeDocument/2006/relationships/ctrlProp" Target="../ctrlProps/ctrlProp3766.xml"/><Relationship Id="rId52" Type="http://schemas.openxmlformats.org/officeDocument/2006/relationships/ctrlProp" Target="../ctrlProps/ctrlProp3774.xml"/><Relationship Id="rId60" Type="http://schemas.openxmlformats.org/officeDocument/2006/relationships/ctrlProp" Target="../ctrlProps/ctrlProp3782.xml"/><Relationship Id="rId65" Type="http://schemas.openxmlformats.org/officeDocument/2006/relationships/ctrlProp" Target="../ctrlProps/ctrlProp3787.xml"/><Relationship Id="rId73" Type="http://schemas.openxmlformats.org/officeDocument/2006/relationships/ctrlProp" Target="../ctrlProps/ctrlProp3795.xml"/><Relationship Id="rId78" Type="http://schemas.openxmlformats.org/officeDocument/2006/relationships/ctrlProp" Target="../ctrlProps/ctrlProp3800.xml"/><Relationship Id="rId81" Type="http://schemas.openxmlformats.org/officeDocument/2006/relationships/ctrlProp" Target="../ctrlProps/ctrlProp3803.xml"/><Relationship Id="rId86" Type="http://schemas.openxmlformats.org/officeDocument/2006/relationships/ctrlProp" Target="../ctrlProps/ctrlProp3808.xml"/><Relationship Id="rId94" Type="http://schemas.openxmlformats.org/officeDocument/2006/relationships/ctrlProp" Target="../ctrlProps/ctrlProp3816.xml"/><Relationship Id="rId99" Type="http://schemas.openxmlformats.org/officeDocument/2006/relationships/ctrlProp" Target="../ctrlProps/ctrlProp3821.xml"/><Relationship Id="rId4" Type="http://schemas.openxmlformats.org/officeDocument/2006/relationships/ctrlProp" Target="../ctrlProps/ctrlProp3726.xml"/><Relationship Id="rId9" Type="http://schemas.openxmlformats.org/officeDocument/2006/relationships/ctrlProp" Target="../ctrlProps/ctrlProp3731.xml"/><Relationship Id="rId13" Type="http://schemas.openxmlformats.org/officeDocument/2006/relationships/ctrlProp" Target="../ctrlProps/ctrlProp3735.xml"/><Relationship Id="rId18" Type="http://schemas.openxmlformats.org/officeDocument/2006/relationships/ctrlProp" Target="../ctrlProps/ctrlProp3740.xml"/><Relationship Id="rId39" Type="http://schemas.openxmlformats.org/officeDocument/2006/relationships/ctrlProp" Target="../ctrlProps/ctrlProp3761.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827.xml"/><Relationship Id="rId13" Type="http://schemas.openxmlformats.org/officeDocument/2006/relationships/ctrlProp" Target="../ctrlProps/ctrlProp3832.xml"/><Relationship Id="rId18" Type="http://schemas.openxmlformats.org/officeDocument/2006/relationships/ctrlProp" Target="../ctrlProps/ctrlProp3837.xml"/><Relationship Id="rId3" Type="http://schemas.openxmlformats.org/officeDocument/2006/relationships/vmlDrawing" Target="../drawings/vmlDrawing29.vml"/><Relationship Id="rId7" Type="http://schemas.openxmlformats.org/officeDocument/2006/relationships/ctrlProp" Target="../ctrlProps/ctrlProp3826.xml"/><Relationship Id="rId12" Type="http://schemas.openxmlformats.org/officeDocument/2006/relationships/ctrlProp" Target="../ctrlProps/ctrlProp3831.xml"/><Relationship Id="rId17" Type="http://schemas.openxmlformats.org/officeDocument/2006/relationships/ctrlProp" Target="../ctrlProps/ctrlProp3836.xml"/><Relationship Id="rId2" Type="http://schemas.openxmlformats.org/officeDocument/2006/relationships/drawing" Target="../drawings/drawing33.xml"/><Relationship Id="rId16" Type="http://schemas.openxmlformats.org/officeDocument/2006/relationships/ctrlProp" Target="../ctrlProps/ctrlProp3835.xml"/><Relationship Id="rId1" Type="http://schemas.openxmlformats.org/officeDocument/2006/relationships/printerSettings" Target="../printerSettings/printerSettings30.bin"/><Relationship Id="rId6" Type="http://schemas.openxmlformats.org/officeDocument/2006/relationships/ctrlProp" Target="../ctrlProps/ctrlProp3825.xml"/><Relationship Id="rId11" Type="http://schemas.openxmlformats.org/officeDocument/2006/relationships/ctrlProp" Target="../ctrlProps/ctrlProp3830.xml"/><Relationship Id="rId5" Type="http://schemas.openxmlformats.org/officeDocument/2006/relationships/ctrlProp" Target="../ctrlProps/ctrlProp3824.xml"/><Relationship Id="rId15" Type="http://schemas.openxmlformats.org/officeDocument/2006/relationships/ctrlProp" Target="../ctrlProps/ctrlProp3834.xml"/><Relationship Id="rId10" Type="http://schemas.openxmlformats.org/officeDocument/2006/relationships/ctrlProp" Target="../ctrlProps/ctrlProp3829.xml"/><Relationship Id="rId19" Type="http://schemas.openxmlformats.org/officeDocument/2006/relationships/ctrlProp" Target="../ctrlProps/ctrlProp3838.xml"/><Relationship Id="rId4" Type="http://schemas.openxmlformats.org/officeDocument/2006/relationships/ctrlProp" Target="../ctrlProps/ctrlProp3823.xml"/><Relationship Id="rId9" Type="http://schemas.openxmlformats.org/officeDocument/2006/relationships/ctrlProp" Target="../ctrlProps/ctrlProp3828.xml"/><Relationship Id="rId14" Type="http://schemas.openxmlformats.org/officeDocument/2006/relationships/ctrlProp" Target="../ctrlProps/ctrlProp383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843.xml"/><Relationship Id="rId13" Type="http://schemas.openxmlformats.org/officeDocument/2006/relationships/ctrlProp" Target="../ctrlProps/ctrlProp3848.xml"/><Relationship Id="rId18" Type="http://schemas.openxmlformats.org/officeDocument/2006/relationships/ctrlProp" Target="../ctrlProps/ctrlProp3853.xml"/><Relationship Id="rId26" Type="http://schemas.openxmlformats.org/officeDocument/2006/relationships/ctrlProp" Target="../ctrlProps/ctrlProp3861.xml"/><Relationship Id="rId3" Type="http://schemas.openxmlformats.org/officeDocument/2006/relationships/vmlDrawing" Target="../drawings/vmlDrawing30.vml"/><Relationship Id="rId21" Type="http://schemas.openxmlformats.org/officeDocument/2006/relationships/ctrlProp" Target="../ctrlProps/ctrlProp3856.xml"/><Relationship Id="rId7" Type="http://schemas.openxmlformats.org/officeDocument/2006/relationships/ctrlProp" Target="../ctrlProps/ctrlProp3842.xml"/><Relationship Id="rId12" Type="http://schemas.openxmlformats.org/officeDocument/2006/relationships/ctrlProp" Target="../ctrlProps/ctrlProp3847.xml"/><Relationship Id="rId17" Type="http://schemas.openxmlformats.org/officeDocument/2006/relationships/ctrlProp" Target="../ctrlProps/ctrlProp3852.xml"/><Relationship Id="rId25" Type="http://schemas.openxmlformats.org/officeDocument/2006/relationships/ctrlProp" Target="../ctrlProps/ctrlProp3860.xml"/><Relationship Id="rId2" Type="http://schemas.openxmlformats.org/officeDocument/2006/relationships/drawing" Target="../drawings/drawing34.xml"/><Relationship Id="rId16" Type="http://schemas.openxmlformats.org/officeDocument/2006/relationships/ctrlProp" Target="../ctrlProps/ctrlProp3851.xml"/><Relationship Id="rId20" Type="http://schemas.openxmlformats.org/officeDocument/2006/relationships/ctrlProp" Target="../ctrlProps/ctrlProp3855.xml"/><Relationship Id="rId29" Type="http://schemas.openxmlformats.org/officeDocument/2006/relationships/ctrlProp" Target="../ctrlProps/ctrlProp3864.xml"/><Relationship Id="rId1" Type="http://schemas.openxmlformats.org/officeDocument/2006/relationships/printerSettings" Target="../printerSettings/printerSettings31.bin"/><Relationship Id="rId6" Type="http://schemas.openxmlformats.org/officeDocument/2006/relationships/ctrlProp" Target="../ctrlProps/ctrlProp3841.xml"/><Relationship Id="rId11" Type="http://schemas.openxmlformats.org/officeDocument/2006/relationships/ctrlProp" Target="../ctrlProps/ctrlProp3846.xml"/><Relationship Id="rId24" Type="http://schemas.openxmlformats.org/officeDocument/2006/relationships/ctrlProp" Target="../ctrlProps/ctrlProp3859.xml"/><Relationship Id="rId5" Type="http://schemas.openxmlformats.org/officeDocument/2006/relationships/ctrlProp" Target="../ctrlProps/ctrlProp3840.xml"/><Relationship Id="rId15" Type="http://schemas.openxmlformats.org/officeDocument/2006/relationships/ctrlProp" Target="../ctrlProps/ctrlProp3850.xml"/><Relationship Id="rId23" Type="http://schemas.openxmlformats.org/officeDocument/2006/relationships/ctrlProp" Target="../ctrlProps/ctrlProp3858.xml"/><Relationship Id="rId28" Type="http://schemas.openxmlformats.org/officeDocument/2006/relationships/ctrlProp" Target="../ctrlProps/ctrlProp3863.xml"/><Relationship Id="rId10" Type="http://schemas.openxmlformats.org/officeDocument/2006/relationships/ctrlProp" Target="../ctrlProps/ctrlProp3845.xml"/><Relationship Id="rId19" Type="http://schemas.openxmlformats.org/officeDocument/2006/relationships/ctrlProp" Target="../ctrlProps/ctrlProp3854.xml"/><Relationship Id="rId31" Type="http://schemas.openxmlformats.org/officeDocument/2006/relationships/ctrlProp" Target="../ctrlProps/ctrlProp3866.xml"/><Relationship Id="rId4" Type="http://schemas.openxmlformats.org/officeDocument/2006/relationships/ctrlProp" Target="../ctrlProps/ctrlProp3839.xml"/><Relationship Id="rId9" Type="http://schemas.openxmlformats.org/officeDocument/2006/relationships/ctrlProp" Target="../ctrlProps/ctrlProp3844.xml"/><Relationship Id="rId14" Type="http://schemas.openxmlformats.org/officeDocument/2006/relationships/ctrlProp" Target="../ctrlProps/ctrlProp3849.xml"/><Relationship Id="rId22" Type="http://schemas.openxmlformats.org/officeDocument/2006/relationships/ctrlProp" Target="../ctrlProps/ctrlProp3857.xml"/><Relationship Id="rId27" Type="http://schemas.openxmlformats.org/officeDocument/2006/relationships/ctrlProp" Target="../ctrlProps/ctrlProp3862.xml"/><Relationship Id="rId30" Type="http://schemas.openxmlformats.org/officeDocument/2006/relationships/ctrlProp" Target="../ctrlProps/ctrlProp3865.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871.xml"/><Relationship Id="rId13" Type="http://schemas.openxmlformats.org/officeDocument/2006/relationships/ctrlProp" Target="../ctrlProps/ctrlProp3876.xml"/><Relationship Id="rId18" Type="http://schemas.openxmlformats.org/officeDocument/2006/relationships/ctrlProp" Target="../ctrlProps/ctrlProp3881.xml"/><Relationship Id="rId26" Type="http://schemas.openxmlformats.org/officeDocument/2006/relationships/ctrlProp" Target="../ctrlProps/ctrlProp3889.xml"/><Relationship Id="rId39" Type="http://schemas.openxmlformats.org/officeDocument/2006/relationships/ctrlProp" Target="../ctrlProps/ctrlProp3902.xml"/><Relationship Id="rId3" Type="http://schemas.openxmlformats.org/officeDocument/2006/relationships/vmlDrawing" Target="../drawings/vmlDrawing31.vml"/><Relationship Id="rId21" Type="http://schemas.openxmlformats.org/officeDocument/2006/relationships/ctrlProp" Target="../ctrlProps/ctrlProp3884.xml"/><Relationship Id="rId34" Type="http://schemas.openxmlformats.org/officeDocument/2006/relationships/ctrlProp" Target="../ctrlProps/ctrlProp3897.xml"/><Relationship Id="rId42" Type="http://schemas.openxmlformats.org/officeDocument/2006/relationships/ctrlProp" Target="../ctrlProps/ctrlProp3905.xml"/><Relationship Id="rId7" Type="http://schemas.openxmlformats.org/officeDocument/2006/relationships/ctrlProp" Target="../ctrlProps/ctrlProp3870.xml"/><Relationship Id="rId12" Type="http://schemas.openxmlformats.org/officeDocument/2006/relationships/ctrlProp" Target="../ctrlProps/ctrlProp3875.xml"/><Relationship Id="rId17" Type="http://schemas.openxmlformats.org/officeDocument/2006/relationships/ctrlProp" Target="../ctrlProps/ctrlProp3880.xml"/><Relationship Id="rId25" Type="http://schemas.openxmlformats.org/officeDocument/2006/relationships/ctrlProp" Target="../ctrlProps/ctrlProp3888.xml"/><Relationship Id="rId33" Type="http://schemas.openxmlformats.org/officeDocument/2006/relationships/ctrlProp" Target="../ctrlProps/ctrlProp3896.xml"/><Relationship Id="rId38" Type="http://schemas.openxmlformats.org/officeDocument/2006/relationships/ctrlProp" Target="../ctrlProps/ctrlProp3901.xml"/><Relationship Id="rId2" Type="http://schemas.openxmlformats.org/officeDocument/2006/relationships/drawing" Target="../drawings/drawing35.xml"/><Relationship Id="rId16" Type="http://schemas.openxmlformats.org/officeDocument/2006/relationships/ctrlProp" Target="../ctrlProps/ctrlProp3879.xml"/><Relationship Id="rId20" Type="http://schemas.openxmlformats.org/officeDocument/2006/relationships/ctrlProp" Target="../ctrlProps/ctrlProp3883.xml"/><Relationship Id="rId29" Type="http://schemas.openxmlformats.org/officeDocument/2006/relationships/ctrlProp" Target="../ctrlProps/ctrlProp3892.xml"/><Relationship Id="rId41" Type="http://schemas.openxmlformats.org/officeDocument/2006/relationships/ctrlProp" Target="../ctrlProps/ctrlProp3904.xml"/><Relationship Id="rId1" Type="http://schemas.openxmlformats.org/officeDocument/2006/relationships/printerSettings" Target="../printerSettings/printerSettings32.bin"/><Relationship Id="rId6" Type="http://schemas.openxmlformats.org/officeDocument/2006/relationships/ctrlProp" Target="../ctrlProps/ctrlProp3869.xml"/><Relationship Id="rId11" Type="http://schemas.openxmlformats.org/officeDocument/2006/relationships/ctrlProp" Target="../ctrlProps/ctrlProp3874.xml"/><Relationship Id="rId24" Type="http://schemas.openxmlformats.org/officeDocument/2006/relationships/ctrlProp" Target="../ctrlProps/ctrlProp3887.xml"/><Relationship Id="rId32" Type="http://schemas.openxmlformats.org/officeDocument/2006/relationships/ctrlProp" Target="../ctrlProps/ctrlProp3895.xml"/><Relationship Id="rId37" Type="http://schemas.openxmlformats.org/officeDocument/2006/relationships/ctrlProp" Target="../ctrlProps/ctrlProp3900.xml"/><Relationship Id="rId40" Type="http://schemas.openxmlformats.org/officeDocument/2006/relationships/ctrlProp" Target="../ctrlProps/ctrlProp3903.xml"/><Relationship Id="rId5" Type="http://schemas.openxmlformats.org/officeDocument/2006/relationships/ctrlProp" Target="../ctrlProps/ctrlProp3868.xml"/><Relationship Id="rId15" Type="http://schemas.openxmlformats.org/officeDocument/2006/relationships/ctrlProp" Target="../ctrlProps/ctrlProp3878.xml"/><Relationship Id="rId23" Type="http://schemas.openxmlformats.org/officeDocument/2006/relationships/ctrlProp" Target="../ctrlProps/ctrlProp3886.xml"/><Relationship Id="rId28" Type="http://schemas.openxmlformats.org/officeDocument/2006/relationships/ctrlProp" Target="../ctrlProps/ctrlProp3891.xml"/><Relationship Id="rId36" Type="http://schemas.openxmlformats.org/officeDocument/2006/relationships/ctrlProp" Target="../ctrlProps/ctrlProp3899.xml"/><Relationship Id="rId10" Type="http://schemas.openxmlformats.org/officeDocument/2006/relationships/ctrlProp" Target="../ctrlProps/ctrlProp3873.xml"/><Relationship Id="rId19" Type="http://schemas.openxmlformats.org/officeDocument/2006/relationships/ctrlProp" Target="../ctrlProps/ctrlProp3882.xml"/><Relationship Id="rId31" Type="http://schemas.openxmlformats.org/officeDocument/2006/relationships/ctrlProp" Target="../ctrlProps/ctrlProp3894.xml"/><Relationship Id="rId44" Type="http://schemas.openxmlformats.org/officeDocument/2006/relationships/ctrlProp" Target="../ctrlProps/ctrlProp3907.xml"/><Relationship Id="rId4" Type="http://schemas.openxmlformats.org/officeDocument/2006/relationships/ctrlProp" Target="../ctrlProps/ctrlProp3867.xml"/><Relationship Id="rId9" Type="http://schemas.openxmlformats.org/officeDocument/2006/relationships/ctrlProp" Target="../ctrlProps/ctrlProp3872.xml"/><Relationship Id="rId14" Type="http://schemas.openxmlformats.org/officeDocument/2006/relationships/ctrlProp" Target="../ctrlProps/ctrlProp3877.xml"/><Relationship Id="rId22" Type="http://schemas.openxmlformats.org/officeDocument/2006/relationships/ctrlProp" Target="../ctrlProps/ctrlProp3885.xml"/><Relationship Id="rId27" Type="http://schemas.openxmlformats.org/officeDocument/2006/relationships/ctrlProp" Target="../ctrlProps/ctrlProp3890.xml"/><Relationship Id="rId30" Type="http://schemas.openxmlformats.org/officeDocument/2006/relationships/ctrlProp" Target="../ctrlProps/ctrlProp3893.xml"/><Relationship Id="rId35" Type="http://schemas.openxmlformats.org/officeDocument/2006/relationships/ctrlProp" Target="../ctrlProps/ctrlProp3898.xml"/><Relationship Id="rId43" Type="http://schemas.openxmlformats.org/officeDocument/2006/relationships/ctrlProp" Target="../ctrlProps/ctrlProp3906.x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3917.xml"/><Relationship Id="rId18" Type="http://schemas.openxmlformats.org/officeDocument/2006/relationships/ctrlProp" Target="../ctrlProps/ctrlProp3922.xml"/><Relationship Id="rId26" Type="http://schemas.openxmlformats.org/officeDocument/2006/relationships/ctrlProp" Target="../ctrlProps/ctrlProp3930.xml"/><Relationship Id="rId39" Type="http://schemas.openxmlformats.org/officeDocument/2006/relationships/ctrlProp" Target="../ctrlProps/ctrlProp3943.xml"/><Relationship Id="rId21" Type="http://schemas.openxmlformats.org/officeDocument/2006/relationships/ctrlProp" Target="../ctrlProps/ctrlProp3925.xml"/><Relationship Id="rId34" Type="http://schemas.openxmlformats.org/officeDocument/2006/relationships/ctrlProp" Target="../ctrlProps/ctrlProp3938.xml"/><Relationship Id="rId42" Type="http://schemas.openxmlformats.org/officeDocument/2006/relationships/ctrlProp" Target="../ctrlProps/ctrlProp3946.xml"/><Relationship Id="rId47" Type="http://schemas.openxmlformats.org/officeDocument/2006/relationships/ctrlProp" Target="../ctrlProps/ctrlProp3951.xml"/><Relationship Id="rId50" Type="http://schemas.openxmlformats.org/officeDocument/2006/relationships/ctrlProp" Target="../ctrlProps/ctrlProp3954.xml"/><Relationship Id="rId55" Type="http://schemas.openxmlformats.org/officeDocument/2006/relationships/ctrlProp" Target="../ctrlProps/ctrlProp3959.xml"/><Relationship Id="rId7" Type="http://schemas.openxmlformats.org/officeDocument/2006/relationships/ctrlProp" Target="../ctrlProps/ctrlProp3911.xml"/><Relationship Id="rId12" Type="http://schemas.openxmlformats.org/officeDocument/2006/relationships/ctrlProp" Target="../ctrlProps/ctrlProp3916.xml"/><Relationship Id="rId17" Type="http://schemas.openxmlformats.org/officeDocument/2006/relationships/ctrlProp" Target="../ctrlProps/ctrlProp3921.xml"/><Relationship Id="rId25" Type="http://schemas.openxmlformats.org/officeDocument/2006/relationships/ctrlProp" Target="../ctrlProps/ctrlProp3929.xml"/><Relationship Id="rId33" Type="http://schemas.openxmlformats.org/officeDocument/2006/relationships/ctrlProp" Target="../ctrlProps/ctrlProp3937.xml"/><Relationship Id="rId38" Type="http://schemas.openxmlformats.org/officeDocument/2006/relationships/ctrlProp" Target="../ctrlProps/ctrlProp3942.xml"/><Relationship Id="rId46" Type="http://schemas.openxmlformats.org/officeDocument/2006/relationships/ctrlProp" Target="../ctrlProps/ctrlProp3950.xml"/><Relationship Id="rId59" Type="http://schemas.openxmlformats.org/officeDocument/2006/relationships/ctrlProp" Target="../ctrlProps/ctrlProp3963.xml"/><Relationship Id="rId2" Type="http://schemas.openxmlformats.org/officeDocument/2006/relationships/drawing" Target="../drawings/drawing36.xml"/><Relationship Id="rId16" Type="http://schemas.openxmlformats.org/officeDocument/2006/relationships/ctrlProp" Target="../ctrlProps/ctrlProp3920.xml"/><Relationship Id="rId20" Type="http://schemas.openxmlformats.org/officeDocument/2006/relationships/ctrlProp" Target="../ctrlProps/ctrlProp3924.xml"/><Relationship Id="rId29" Type="http://schemas.openxmlformats.org/officeDocument/2006/relationships/ctrlProp" Target="../ctrlProps/ctrlProp3933.xml"/><Relationship Id="rId41" Type="http://schemas.openxmlformats.org/officeDocument/2006/relationships/ctrlProp" Target="../ctrlProps/ctrlProp3945.xml"/><Relationship Id="rId54" Type="http://schemas.openxmlformats.org/officeDocument/2006/relationships/ctrlProp" Target="../ctrlProps/ctrlProp3958.xml"/><Relationship Id="rId1" Type="http://schemas.openxmlformats.org/officeDocument/2006/relationships/printerSettings" Target="../printerSettings/printerSettings33.bin"/><Relationship Id="rId6" Type="http://schemas.openxmlformats.org/officeDocument/2006/relationships/ctrlProp" Target="../ctrlProps/ctrlProp3910.xml"/><Relationship Id="rId11" Type="http://schemas.openxmlformats.org/officeDocument/2006/relationships/ctrlProp" Target="../ctrlProps/ctrlProp3915.xml"/><Relationship Id="rId24" Type="http://schemas.openxmlformats.org/officeDocument/2006/relationships/ctrlProp" Target="../ctrlProps/ctrlProp3928.xml"/><Relationship Id="rId32" Type="http://schemas.openxmlformats.org/officeDocument/2006/relationships/ctrlProp" Target="../ctrlProps/ctrlProp3936.xml"/><Relationship Id="rId37" Type="http://schemas.openxmlformats.org/officeDocument/2006/relationships/ctrlProp" Target="../ctrlProps/ctrlProp3941.xml"/><Relationship Id="rId40" Type="http://schemas.openxmlformats.org/officeDocument/2006/relationships/ctrlProp" Target="../ctrlProps/ctrlProp3944.xml"/><Relationship Id="rId45" Type="http://schemas.openxmlformats.org/officeDocument/2006/relationships/ctrlProp" Target="../ctrlProps/ctrlProp3949.xml"/><Relationship Id="rId53" Type="http://schemas.openxmlformats.org/officeDocument/2006/relationships/ctrlProp" Target="../ctrlProps/ctrlProp3957.xml"/><Relationship Id="rId58" Type="http://schemas.openxmlformats.org/officeDocument/2006/relationships/ctrlProp" Target="../ctrlProps/ctrlProp3962.xml"/><Relationship Id="rId5" Type="http://schemas.openxmlformats.org/officeDocument/2006/relationships/ctrlProp" Target="../ctrlProps/ctrlProp3909.xml"/><Relationship Id="rId15" Type="http://schemas.openxmlformats.org/officeDocument/2006/relationships/ctrlProp" Target="../ctrlProps/ctrlProp3919.xml"/><Relationship Id="rId23" Type="http://schemas.openxmlformats.org/officeDocument/2006/relationships/ctrlProp" Target="../ctrlProps/ctrlProp3927.xml"/><Relationship Id="rId28" Type="http://schemas.openxmlformats.org/officeDocument/2006/relationships/ctrlProp" Target="../ctrlProps/ctrlProp3932.xml"/><Relationship Id="rId36" Type="http://schemas.openxmlformats.org/officeDocument/2006/relationships/ctrlProp" Target="../ctrlProps/ctrlProp3940.xml"/><Relationship Id="rId49" Type="http://schemas.openxmlformats.org/officeDocument/2006/relationships/ctrlProp" Target="../ctrlProps/ctrlProp3953.xml"/><Relationship Id="rId57" Type="http://schemas.openxmlformats.org/officeDocument/2006/relationships/ctrlProp" Target="../ctrlProps/ctrlProp3961.xml"/><Relationship Id="rId10" Type="http://schemas.openxmlformats.org/officeDocument/2006/relationships/ctrlProp" Target="../ctrlProps/ctrlProp3914.xml"/><Relationship Id="rId19" Type="http://schemas.openxmlformats.org/officeDocument/2006/relationships/ctrlProp" Target="../ctrlProps/ctrlProp3923.xml"/><Relationship Id="rId31" Type="http://schemas.openxmlformats.org/officeDocument/2006/relationships/ctrlProp" Target="../ctrlProps/ctrlProp3935.xml"/><Relationship Id="rId44" Type="http://schemas.openxmlformats.org/officeDocument/2006/relationships/ctrlProp" Target="../ctrlProps/ctrlProp3948.xml"/><Relationship Id="rId52" Type="http://schemas.openxmlformats.org/officeDocument/2006/relationships/ctrlProp" Target="../ctrlProps/ctrlProp3956.xml"/><Relationship Id="rId4" Type="http://schemas.openxmlformats.org/officeDocument/2006/relationships/ctrlProp" Target="../ctrlProps/ctrlProp3908.xml"/><Relationship Id="rId9" Type="http://schemas.openxmlformats.org/officeDocument/2006/relationships/ctrlProp" Target="../ctrlProps/ctrlProp3913.xml"/><Relationship Id="rId14" Type="http://schemas.openxmlformats.org/officeDocument/2006/relationships/ctrlProp" Target="../ctrlProps/ctrlProp3918.xml"/><Relationship Id="rId22" Type="http://schemas.openxmlformats.org/officeDocument/2006/relationships/ctrlProp" Target="../ctrlProps/ctrlProp3926.xml"/><Relationship Id="rId27" Type="http://schemas.openxmlformats.org/officeDocument/2006/relationships/ctrlProp" Target="../ctrlProps/ctrlProp3931.xml"/><Relationship Id="rId30" Type="http://schemas.openxmlformats.org/officeDocument/2006/relationships/ctrlProp" Target="../ctrlProps/ctrlProp3934.xml"/><Relationship Id="rId35" Type="http://schemas.openxmlformats.org/officeDocument/2006/relationships/ctrlProp" Target="../ctrlProps/ctrlProp3939.xml"/><Relationship Id="rId43" Type="http://schemas.openxmlformats.org/officeDocument/2006/relationships/ctrlProp" Target="../ctrlProps/ctrlProp3947.xml"/><Relationship Id="rId48" Type="http://schemas.openxmlformats.org/officeDocument/2006/relationships/ctrlProp" Target="../ctrlProps/ctrlProp3952.xml"/><Relationship Id="rId56" Type="http://schemas.openxmlformats.org/officeDocument/2006/relationships/ctrlProp" Target="../ctrlProps/ctrlProp3960.xml"/><Relationship Id="rId8" Type="http://schemas.openxmlformats.org/officeDocument/2006/relationships/ctrlProp" Target="../ctrlProps/ctrlProp3912.xml"/><Relationship Id="rId51" Type="http://schemas.openxmlformats.org/officeDocument/2006/relationships/ctrlProp" Target="../ctrlProps/ctrlProp3955.xml"/><Relationship Id="rId3"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3973.xml"/><Relationship Id="rId18" Type="http://schemas.openxmlformats.org/officeDocument/2006/relationships/ctrlProp" Target="../ctrlProps/ctrlProp3978.xml"/><Relationship Id="rId26" Type="http://schemas.openxmlformats.org/officeDocument/2006/relationships/ctrlProp" Target="../ctrlProps/ctrlProp3986.xml"/><Relationship Id="rId39" Type="http://schemas.openxmlformats.org/officeDocument/2006/relationships/ctrlProp" Target="../ctrlProps/ctrlProp3999.xml"/><Relationship Id="rId21" Type="http://schemas.openxmlformats.org/officeDocument/2006/relationships/ctrlProp" Target="../ctrlProps/ctrlProp3981.xml"/><Relationship Id="rId34" Type="http://schemas.openxmlformats.org/officeDocument/2006/relationships/ctrlProp" Target="../ctrlProps/ctrlProp3994.xml"/><Relationship Id="rId42" Type="http://schemas.openxmlformats.org/officeDocument/2006/relationships/ctrlProp" Target="../ctrlProps/ctrlProp4002.xml"/><Relationship Id="rId47" Type="http://schemas.openxmlformats.org/officeDocument/2006/relationships/ctrlProp" Target="../ctrlProps/ctrlProp4007.xml"/><Relationship Id="rId50" Type="http://schemas.openxmlformats.org/officeDocument/2006/relationships/ctrlProp" Target="../ctrlProps/ctrlProp4010.xml"/><Relationship Id="rId55" Type="http://schemas.openxmlformats.org/officeDocument/2006/relationships/ctrlProp" Target="../ctrlProps/ctrlProp4015.xml"/><Relationship Id="rId63" Type="http://schemas.openxmlformats.org/officeDocument/2006/relationships/ctrlProp" Target="../ctrlProps/ctrlProp4023.xml"/><Relationship Id="rId68" Type="http://schemas.openxmlformats.org/officeDocument/2006/relationships/ctrlProp" Target="../ctrlProps/ctrlProp4028.xml"/><Relationship Id="rId7" Type="http://schemas.openxmlformats.org/officeDocument/2006/relationships/ctrlProp" Target="../ctrlProps/ctrlProp3967.xml"/><Relationship Id="rId71" Type="http://schemas.openxmlformats.org/officeDocument/2006/relationships/ctrlProp" Target="../ctrlProps/ctrlProp4031.xml"/><Relationship Id="rId2" Type="http://schemas.openxmlformats.org/officeDocument/2006/relationships/drawing" Target="../drawings/drawing37.xml"/><Relationship Id="rId16" Type="http://schemas.openxmlformats.org/officeDocument/2006/relationships/ctrlProp" Target="../ctrlProps/ctrlProp3976.xml"/><Relationship Id="rId29" Type="http://schemas.openxmlformats.org/officeDocument/2006/relationships/ctrlProp" Target="../ctrlProps/ctrlProp3989.xml"/><Relationship Id="rId11" Type="http://schemas.openxmlformats.org/officeDocument/2006/relationships/ctrlProp" Target="../ctrlProps/ctrlProp3971.xml"/><Relationship Id="rId24" Type="http://schemas.openxmlformats.org/officeDocument/2006/relationships/ctrlProp" Target="../ctrlProps/ctrlProp3984.xml"/><Relationship Id="rId32" Type="http://schemas.openxmlformats.org/officeDocument/2006/relationships/ctrlProp" Target="../ctrlProps/ctrlProp3992.xml"/><Relationship Id="rId37" Type="http://schemas.openxmlformats.org/officeDocument/2006/relationships/ctrlProp" Target="../ctrlProps/ctrlProp3997.xml"/><Relationship Id="rId40" Type="http://schemas.openxmlformats.org/officeDocument/2006/relationships/ctrlProp" Target="../ctrlProps/ctrlProp4000.xml"/><Relationship Id="rId45" Type="http://schemas.openxmlformats.org/officeDocument/2006/relationships/ctrlProp" Target="../ctrlProps/ctrlProp4005.xml"/><Relationship Id="rId53" Type="http://schemas.openxmlformats.org/officeDocument/2006/relationships/ctrlProp" Target="../ctrlProps/ctrlProp4013.xml"/><Relationship Id="rId58" Type="http://schemas.openxmlformats.org/officeDocument/2006/relationships/ctrlProp" Target="../ctrlProps/ctrlProp4018.xml"/><Relationship Id="rId66" Type="http://schemas.openxmlformats.org/officeDocument/2006/relationships/ctrlProp" Target="../ctrlProps/ctrlProp4026.xml"/><Relationship Id="rId5" Type="http://schemas.openxmlformats.org/officeDocument/2006/relationships/ctrlProp" Target="../ctrlProps/ctrlProp3965.xml"/><Relationship Id="rId15" Type="http://schemas.openxmlformats.org/officeDocument/2006/relationships/ctrlProp" Target="../ctrlProps/ctrlProp3975.xml"/><Relationship Id="rId23" Type="http://schemas.openxmlformats.org/officeDocument/2006/relationships/ctrlProp" Target="../ctrlProps/ctrlProp3983.xml"/><Relationship Id="rId28" Type="http://schemas.openxmlformats.org/officeDocument/2006/relationships/ctrlProp" Target="../ctrlProps/ctrlProp3988.xml"/><Relationship Id="rId36" Type="http://schemas.openxmlformats.org/officeDocument/2006/relationships/ctrlProp" Target="../ctrlProps/ctrlProp3996.xml"/><Relationship Id="rId49" Type="http://schemas.openxmlformats.org/officeDocument/2006/relationships/ctrlProp" Target="../ctrlProps/ctrlProp4009.xml"/><Relationship Id="rId57" Type="http://schemas.openxmlformats.org/officeDocument/2006/relationships/ctrlProp" Target="../ctrlProps/ctrlProp4017.xml"/><Relationship Id="rId61" Type="http://schemas.openxmlformats.org/officeDocument/2006/relationships/ctrlProp" Target="../ctrlProps/ctrlProp4021.xml"/><Relationship Id="rId10" Type="http://schemas.openxmlformats.org/officeDocument/2006/relationships/ctrlProp" Target="../ctrlProps/ctrlProp3970.xml"/><Relationship Id="rId19" Type="http://schemas.openxmlformats.org/officeDocument/2006/relationships/ctrlProp" Target="../ctrlProps/ctrlProp3979.xml"/><Relationship Id="rId31" Type="http://schemas.openxmlformats.org/officeDocument/2006/relationships/ctrlProp" Target="../ctrlProps/ctrlProp3991.xml"/><Relationship Id="rId44" Type="http://schemas.openxmlformats.org/officeDocument/2006/relationships/ctrlProp" Target="../ctrlProps/ctrlProp4004.xml"/><Relationship Id="rId52" Type="http://schemas.openxmlformats.org/officeDocument/2006/relationships/ctrlProp" Target="../ctrlProps/ctrlProp4012.xml"/><Relationship Id="rId60" Type="http://schemas.openxmlformats.org/officeDocument/2006/relationships/ctrlProp" Target="../ctrlProps/ctrlProp4020.xml"/><Relationship Id="rId65" Type="http://schemas.openxmlformats.org/officeDocument/2006/relationships/ctrlProp" Target="../ctrlProps/ctrlProp4025.xml"/><Relationship Id="rId73" Type="http://schemas.openxmlformats.org/officeDocument/2006/relationships/ctrlProp" Target="../ctrlProps/ctrlProp4033.xml"/><Relationship Id="rId4" Type="http://schemas.openxmlformats.org/officeDocument/2006/relationships/ctrlProp" Target="../ctrlProps/ctrlProp3964.xml"/><Relationship Id="rId9" Type="http://schemas.openxmlformats.org/officeDocument/2006/relationships/ctrlProp" Target="../ctrlProps/ctrlProp3969.xml"/><Relationship Id="rId14" Type="http://schemas.openxmlformats.org/officeDocument/2006/relationships/ctrlProp" Target="../ctrlProps/ctrlProp3974.xml"/><Relationship Id="rId22" Type="http://schemas.openxmlformats.org/officeDocument/2006/relationships/ctrlProp" Target="../ctrlProps/ctrlProp3982.xml"/><Relationship Id="rId27" Type="http://schemas.openxmlformats.org/officeDocument/2006/relationships/ctrlProp" Target="../ctrlProps/ctrlProp3987.xml"/><Relationship Id="rId30" Type="http://schemas.openxmlformats.org/officeDocument/2006/relationships/ctrlProp" Target="../ctrlProps/ctrlProp3990.xml"/><Relationship Id="rId35" Type="http://schemas.openxmlformats.org/officeDocument/2006/relationships/ctrlProp" Target="../ctrlProps/ctrlProp3995.xml"/><Relationship Id="rId43" Type="http://schemas.openxmlformats.org/officeDocument/2006/relationships/ctrlProp" Target="../ctrlProps/ctrlProp4003.xml"/><Relationship Id="rId48" Type="http://schemas.openxmlformats.org/officeDocument/2006/relationships/ctrlProp" Target="../ctrlProps/ctrlProp4008.xml"/><Relationship Id="rId56" Type="http://schemas.openxmlformats.org/officeDocument/2006/relationships/ctrlProp" Target="../ctrlProps/ctrlProp4016.xml"/><Relationship Id="rId64" Type="http://schemas.openxmlformats.org/officeDocument/2006/relationships/ctrlProp" Target="../ctrlProps/ctrlProp4024.xml"/><Relationship Id="rId69" Type="http://schemas.openxmlformats.org/officeDocument/2006/relationships/ctrlProp" Target="../ctrlProps/ctrlProp4029.xml"/><Relationship Id="rId8" Type="http://schemas.openxmlformats.org/officeDocument/2006/relationships/ctrlProp" Target="../ctrlProps/ctrlProp3968.xml"/><Relationship Id="rId51" Type="http://schemas.openxmlformats.org/officeDocument/2006/relationships/ctrlProp" Target="../ctrlProps/ctrlProp4011.xml"/><Relationship Id="rId72" Type="http://schemas.openxmlformats.org/officeDocument/2006/relationships/ctrlProp" Target="../ctrlProps/ctrlProp4032.xml"/><Relationship Id="rId3" Type="http://schemas.openxmlformats.org/officeDocument/2006/relationships/vmlDrawing" Target="../drawings/vmlDrawing33.vml"/><Relationship Id="rId12" Type="http://schemas.openxmlformats.org/officeDocument/2006/relationships/ctrlProp" Target="../ctrlProps/ctrlProp3972.xml"/><Relationship Id="rId17" Type="http://schemas.openxmlformats.org/officeDocument/2006/relationships/ctrlProp" Target="../ctrlProps/ctrlProp3977.xml"/><Relationship Id="rId25" Type="http://schemas.openxmlformats.org/officeDocument/2006/relationships/ctrlProp" Target="../ctrlProps/ctrlProp3985.xml"/><Relationship Id="rId33" Type="http://schemas.openxmlformats.org/officeDocument/2006/relationships/ctrlProp" Target="../ctrlProps/ctrlProp3993.xml"/><Relationship Id="rId38" Type="http://schemas.openxmlformats.org/officeDocument/2006/relationships/ctrlProp" Target="../ctrlProps/ctrlProp3998.xml"/><Relationship Id="rId46" Type="http://schemas.openxmlformats.org/officeDocument/2006/relationships/ctrlProp" Target="../ctrlProps/ctrlProp4006.xml"/><Relationship Id="rId59" Type="http://schemas.openxmlformats.org/officeDocument/2006/relationships/ctrlProp" Target="../ctrlProps/ctrlProp4019.xml"/><Relationship Id="rId67" Type="http://schemas.openxmlformats.org/officeDocument/2006/relationships/ctrlProp" Target="../ctrlProps/ctrlProp4027.xml"/><Relationship Id="rId20" Type="http://schemas.openxmlformats.org/officeDocument/2006/relationships/ctrlProp" Target="../ctrlProps/ctrlProp3980.xml"/><Relationship Id="rId41" Type="http://schemas.openxmlformats.org/officeDocument/2006/relationships/ctrlProp" Target="../ctrlProps/ctrlProp4001.xml"/><Relationship Id="rId54" Type="http://schemas.openxmlformats.org/officeDocument/2006/relationships/ctrlProp" Target="../ctrlProps/ctrlProp4014.xml"/><Relationship Id="rId62" Type="http://schemas.openxmlformats.org/officeDocument/2006/relationships/ctrlProp" Target="../ctrlProps/ctrlProp4022.xml"/><Relationship Id="rId70" Type="http://schemas.openxmlformats.org/officeDocument/2006/relationships/ctrlProp" Target="../ctrlProps/ctrlProp4030.xml"/><Relationship Id="rId1" Type="http://schemas.openxmlformats.org/officeDocument/2006/relationships/printerSettings" Target="../printerSettings/printerSettings34.bin"/><Relationship Id="rId6" Type="http://schemas.openxmlformats.org/officeDocument/2006/relationships/ctrlProp" Target="../ctrlProps/ctrlProp3966.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38.xml"/><Relationship Id="rId13" Type="http://schemas.openxmlformats.org/officeDocument/2006/relationships/ctrlProp" Target="../ctrlProps/ctrlProp4043.xml"/><Relationship Id="rId18" Type="http://schemas.openxmlformats.org/officeDocument/2006/relationships/ctrlProp" Target="../ctrlProps/ctrlProp4048.xml"/><Relationship Id="rId26" Type="http://schemas.openxmlformats.org/officeDocument/2006/relationships/ctrlProp" Target="../ctrlProps/ctrlProp4056.xml"/><Relationship Id="rId39" Type="http://schemas.openxmlformats.org/officeDocument/2006/relationships/ctrlProp" Target="../ctrlProps/ctrlProp4069.xml"/><Relationship Id="rId3" Type="http://schemas.openxmlformats.org/officeDocument/2006/relationships/vmlDrawing" Target="../drawings/vmlDrawing34.vml"/><Relationship Id="rId21" Type="http://schemas.openxmlformats.org/officeDocument/2006/relationships/ctrlProp" Target="../ctrlProps/ctrlProp4051.xml"/><Relationship Id="rId34" Type="http://schemas.openxmlformats.org/officeDocument/2006/relationships/ctrlProp" Target="../ctrlProps/ctrlProp4064.xml"/><Relationship Id="rId7" Type="http://schemas.openxmlformats.org/officeDocument/2006/relationships/ctrlProp" Target="../ctrlProps/ctrlProp4037.xml"/><Relationship Id="rId12" Type="http://schemas.openxmlformats.org/officeDocument/2006/relationships/ctrlProp" Target="../ctrlProps/ctrlProp4042.xml"/><Relationship Id="rId17" Type="http://schemas.openxmlformats.org/officeDocument/2006/relationships/ctrlProp" Target="../ctrlProps/ctrlProp4047.xml"/><Relationship Id="rId25" Type="http://schemas.openxmlformats.org/officeDocument/2006/relationships/ctrlProp" Target="../ctrlProps/ctrlProp4055.xml"/><Relationship Id="rId33" Type="http://schemas.openxmlformats.org/officeDocument/2006/relationships/ctrlProp" Target="../ctrlProps/ctrlProp4063.xml"/><Relationship Id="rId38" Type="http://schemas.openxmlformats.org/officeDocument/2006/relationships/ctrlProp" Target="../ctrlProps/ctrlProp4068.xml"/><Relationship Id="rId2" Type="http://schemas.openxmlformats.org/officeDocument/2006/relationships/drawing" Target="../drawings/drawing38.xml"/><Relationship Id="rId16" Type="http://schemas.openxmlformats.org/officeDocument/2006/relationships/ctrlProp" Target="../ctrlProps/ctrlProp4046.xml"/><Relationship Id="rId20" Type="http://schemas.openxmlformats.org/officeDocument/2006/relationships/ctrlProp" Target="../ctrlProps/ctrlProp4050.xml"/><Relationship Id="rId29" Type="http://schemas.openxmlformats.org/officeDocument/2006/relationships/ctrlProp" Target="../ctrlProps/ctrlProp4059.xml"/><Relationship Id="rId41" Type="http://schemas.openxmlformats.org/officeDocument/2006/relationships/ctrlProp" Target="../ctrlProps/ctrlProp4071.xml"/><Relationship Id="rId1" Type="http://schemas.openxmlformats.org/officeDocument/2006/relationships/printerSettings" Target="../printerSettings/printerSettings35.bin"/><Relationship Id="rId6" Type="http://schemas.openxmlformats.org/officeDocument/2006/relationships/ctrlProp" Target="../ctrlProps/ctrlProp4036.xml"/><Relationship Id="rId11" Type="http://schemas.openxmlformats.org/officeDocument/2006/relationships/ctrlProp" Target="../ctrlProps/ctrlProp4041.xml"/><Relationship Id="rId24" Type="http://schemas.openxmlformats.org/officeDocument/2006/relationships/ctrlProp" Target="../ctrlProps/ctrlProp4054.xml"/><Relationship Id="rId32" Type="http://schemas.openxmlformats.org/officeDocument/2006/relationships/ctrlProp" Target="../ctrlProps/ctrlProp4062.xml"/><Relationship Id="rId37" Type="http://schemas.openxmlformats.org/officeDocument/2006/relationships/ctrlProp" Target="../ctrlProps/ctrlProp4067.xml"/><Relationship Id="rId40" Type="http://schemas.openxmlformats.org/officeDocument/2006/relationships/ctrlProp" Target="../ctrlProps/ctrlProp4070.xml"/><Relationship Id="rId5" Type="http://schemas.openxmlformats.org/officeDocument/2006/relationships/ctrlProp" Target="../ctrlProps/ctrlProp4035.xml"/><Relationship Id="rId15" Type="http://schemas.openxmlformats.org/officeDocument/2006/relationships/ctrlProp" Target="../ctrlProps/ctrlProp4045.xml"/><Relationship Id="rId23" Type="http://schemas.openxmlformats.org/officeDocument/2006/relationships/ctrlProp" Target="../ctrlProps/ctrlProp4053.xml"/><Relationship Id="rId28" Type="http://schemas.openxmlformats.org/officeDocument/2006/relationships/ctrlProp" Target="../ctrlProps/ctrlProp4058.xml"/><Relationship Id="rId36" Type="http://schemas.openxmlformats.org/officeDocument/2006/relationships/ctrlProp" Target="../ctrlProps/ctrlProp4066.xml"/><Relationship Id="rId10" Type="http://schemas.openxmlformats.org/officeDocument/2006/relationships/ctrlProp" Target="../ctrlProps/ctrlProp4040.xml"/><Relationship Id="rId19" Type="http://schemas.openxmlformats.org/officeDocument/2006/relationships/ctrlProp" Target="../ctrlProps/ctrlProp4049.xml"/><Relationship Id="rId31" Type="http://schemas.openxmlformats.org/officeDocument/2006/relationships/ctrlProp" Target="../ctrlProps/ctrlProp4061.xml"/><Relationship Id="rId4" Type="http://schemas.openxmlformats.org/officeDocument/2006/relationships/ctrlProp" Target="../ctrlProps/ctrlProp4034.xml"/><Relationship Id="rId9" Type="http://schemas.openxmlformats.org/officeDocument/2006/relationships/ctrlProp" Target="../ctrlProps/ctrlProp4039.xml"/><Relationship Id="rId14" Type="http://schemas.openxmlformats.org/officeDocument/2006/relationships/ctrlProp" Target="../ctrlProps/ctrlProp4044.xml"/><Relationship Id="rId22" Type="http://schemas.openxmlformats.org/officeDocument/2006/relationships/ctrlProp" Target="../ctrlProps/ctrlProp4052.xml"/><Relationship Id="rId27" Type="http://schemas.openxmlformats.org/officeDocument/2006/relationships/ctrlProp" Target="../ctrlProps/ctrlProp4057.xml"/><Relationship Id="rId30" Type="http://schemas.openxmlformats.org/officeDocument/2006/relationships/ctrlProp" Target="../ctrlProps/ctrlProp4060.xml"/><Relationship Id="rId35" Type="http://schemas.openxmlformats.org/officeDocument/2006/relationships/ctrlProp" Target="../ctrlProps/ctrlProp4065.x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4081.xml"/><Relationship Id="rId18" Type="http://schemas.openxmlformats.org/officeDocument/2006/relationships/ctrlProp" Target="../ctrlProps/ctrlProp4086.xml"/><Relationship Id="rId26" Type="http://schemas.openxmlformats.org/officeDocument/2006/relationships/ctrlProp" Target="../ctrlProps/ctrlProp4094.xml"/><Relationship Id="rId39" Type="http://schemas.openxmlformats.org/officeDocument/2006/relationships/ctrlProp" Target="../ctrlProps/ctrlProp4107.xml"/><Relationship Id="rId21" Type="http://schemas.openxmlformats.org/officeDocument/2006/relationships/ctrlProp" Target="../ctrlProps/ctrlProp4089.xml"/><Relationship Id="rId34" Type="http://schemas.openxmlformats.org/officeDocument/2006/relationships/ctrlProp" Target="../ctrlProps/ctrlProp4102.xml"/><Relationship Id="rId42" Type="http://schemas.openxmlformats.org/officeDocument/2006/relationships/ctrlProp" Target="../ctrlProps/ctrlProp4110.xml"/><Relationship Id="rId47" Type="http://schemas.openxmlformats.org/officeDocument/2006/relationships/ctrlProp" Target="../ctrlProps/ctrlProp4115.xml"/><Relationship Id="rId50" Type="http://schemas.openxmlformats.org/officeDocument/2006/relationships/ctrlProp" Target="../ctrlProps/ctrlProp4118.xml"/><Relationship Id="rId55" Type="http://schemas.openxmlformats.org/officeDocument/2006/relationships/ctrlProp" Target="../ctrlProps/ctrlProp4123.xml"/><Relationship Id="rId63" Type="http://schemas.openxmlformats.org/officeDocument/2006/relationships/ctrlProp" Target="../ctrlProps/ctrlProp4131.xml"/><Relationship Id="rId7" Type="http://schemas.openxmlformats.org/officeDocument/2006/relationships/ctrlProp" Target="../ctrlProps/ctrlProp4075.xml"/><Relationship Id="rId2" Type="http://schemas.openxmlformats.org/officeDocument/2006/relationships/drawing" Target="../drawings/drawing39.xml"/><Relationship Id="rId16" Type="http://schemas.openxmlformats.org/officeDocument/2006/relationships/ctrlProp" Target="../ctrlProps/ctrlProp4084.xml"/><Relationship Id="rId29" Type="http://schemas.openxmlformats.org/officeDocument/2006/relationships/ctrlProp" Target="../ctrlProps/ctrlProp4097.xml"/><Relationship Id="rId1" Type="http://schemas.openxmlformats.org/officeDocument/2006/relationships/printerSettings" Target="../printerSettings/printerSettings36.bin"/><Relationship Id="rId6" Type="http://schemas.openxmlformats.org/officeDocument/2006/relationships/ctrlProp" Target="../ctrlProps/ctrlProp4074.xml"/><Relationship Id="rId11" Type="http://schemas.openxmlformats.org/officeDocument/2006/relationships/ctrlProp" Target="../ctrlProps/ctrlProp4079.xml"/><Relationship Id="rId24" Type="http://schemas.openxmlformats.org/officeDocument/2006/relationships/ctrlProp" Target="../ctrlProps/ctrlProp4092.xml"/><Relationship Id="rId32" Type="http://schemas.openxmlformats.org/officeDocument/2006/relationships/ctrlProp" Target="../ctrlProps/ctrlProp4100.xml"/><Relationship Id="rId37" Type="http://schemas.openxmlformats.org/officeDocument/2006/relationships/ctrlProp" Target="../ctrlProps/ctrlProp4105.xml"/><Relationship Id="rId40" Type="http://schemas.openxmlformats.org/officeDocument/2006/relationships/ctrlProp" Target="../ctrlProps/ctrlProp4108.xml"/><Relationship Id="rId45" Type="http://schemas.openxmlformats.org/officeDocument/2006/relationships/ctrlProp" Target="../ctrlProps/ctrlProp4113.xml"/><Relationship Id="rId53" Type="http://schemas.openxmlformats.org/officeDocument/2006/relationships/ctrlProp" Target="../ctrlProps/ctrlProp4121.xml"/><Relationship Id="rId58" Type="http://schemas.openxmlformats.org/officeDocument/2006/relationships/ctrlProp" Target="../ctrlProps/ctrlProp4126.xml"/><Relationship Id="rId66" Type="http://schemas.openxmlformats.org/officeDocument/2006/relationships/ctrlProp" Target="../ctrlProps/ctrlProp4134.xml"/><Relationship Id="rId5" Type="http://schemas.openxmlformats.org/officeDocument/2006/relationships/ctrlProp" Target="../ctrlProps/ctrlProp4073.xml"/><Relationship Id="rId15" Type="http://schemas.openxmlformats.org/officeDocument/2006/relationships/ctrlProp" Target="../ctrlProps/ctrlProp4083.xml"/><Relationship Id="rId23" Type="http://schemas.openxmlformats.org/officeDocument/2006/relationships/ctrlProp" Target="../ctrlProps/ctrlProp4091.xml"/><Relationship Id="rId28" Type="http://schemas.openxmlformats.org/officeDocument/2006/relationships/ctrlProp" Target="../ctrlProps/ctrlProp4096.xml"/><Relationship Id="rId36" Type="http://schemas.openxmlformats.org/officeDocument/2006/relationships/ctrlProp" Target="../ctrlProps/ctrlProp4104.xml"/><Relationship Id="rId49" Type="http://schemas.openxmlformats.org/officeDocument/2006/relationships/ctrlProp" Target="../ctrlProps/ctrlProp4117.xml"/><Relationship Id="rId57" Type="http://schemas.openxmlformats.org/officeDocument/2006/relationships/ctrlProp" Target="../ctrlProps/ctrlProp4125.xml"/><Relationship Id="rId61" Type="http://schemas.openxmlformats.org/officeDocument/2006/relationships/ctrlProp" Target="../ctrlProps/ctrlProp4129.xml"/><Relationship Id="rId10" Type="http://schemas.openxmlformats.org/officeDocument/2006/relationships/ctrlProp" Target="../ctrlProps/ctrlProp4078.xml"/><Relationship Id="rId19" Type="http://schemas.openxmlformats.org/officeDocument/2006/relationships/ctrlProp" Target="../ctrlProps/ctrlProp4087.xml"/><Relationship Id="rId31" Type="http://schemas.openxmlformats.org/officeDocument/2006/relationships/ctrlProp" Target="../ctrlProps/ctrlProp4099.xml"/><Relationship Id="rId44" Type="http://schemas.openxmlformats.org/officeDocument/2006/relationships/ctrlProp" Target="../ctrlProps/ctrlProp4112.xml"/><Relationship Id="rId52" Type="http://schemas.openxmlformats.org/officeDocument/2006/relationships/ctrlProp" Target="../ctrlProps/ctrlProp4120.xml"/><Relationship Id="rId60" Type="http://schemas.openxmlformats.org/officeDocument/2006/relationships/ctrlProp" Target="../ctrlProps/ctrlProp4128.xml"/><Relationship Id="rId65" Type="http://schemas.openxmlformats.org/officeDocument/2006/relationships/ctrlProp" Target="../ctrlProps/ctrlProp4133.xml"/><Relationship Id="rId4" Type="http://schemas.openxmlformats.org/officeDocument/2006/relationships/ctrlProp" Target="../ctrlProps/ctrlProp4072.xml"/><Relationship Id="rId9" Type="http://schemas.openxmlformats.org/officeDocument/2006/relationships/ctrlProp" Target="../ctrlProps/ctrlProp4077.xml"/><Relationship Id="rId14" Type="http://schemas.openxmlformats.org/officeDocument/2006/relationships/ctrlProp" Target="../ctrlProps/ctrlProp4082.xml"/><Relationship Id="rId22" Type="http://schemas.openxmlformats.org/officeDocument/2006/relationships/ctrlProp" Target="../ctrlProps/ctrlProp4090.xml"/><Relationship Id="rId27" Type="http://schemas.openxmlformats.org/officeDocument/2006/relationships/ctrlProp" Target="../ctrlProps/ctrlProp4095.xml"/><Relationship Id="rId30" Type="http://schemas.openxmlformats.org/officeDocument/2006/relationships/ctrlProp" Target="../ctrlProps/ctrlProp4098.xml"/><Relationship Id="rId35" Type="http://schemas.openxmlformats.org/officeDocument/2006/relationships/ctrlProp" Target="../ctrlProps/ctrlProp4103.xml"/><Relationship Id="rId43" Type="http://schemas.openxmlformats.org/officeDocument/2006/relationships/ctrlProp" Target="../ctrlProps/ctrlProp4111.xml"/><Relationship Id="rId48" Type="http://schemas.openxmlformats.org/officeDocument/2006/relationships/ctrlProp" Target="../ctrlProps/ctrlProp4116.xml"/><Relationship Id="rId56" Type="http://schemas.openxmlformats.org/officeDocument/2006/relationships/ctrlProp" Target="../ctrlProps/ctrlProp4124.xml"/><Relationship Id="rId64" Type="http://schemas.openxmlformats.org/officeDocument/2006/relationships/ctrlProp" Target="../ctrlProps/ctrlProp4132.xml"/><Relationship Id="rId8" Type="http://schemas.openxmlformats.org/officeDocument/2006/relationships/ctrlProp" Target="../ctrlProps/ctrlProp4076.xml"/><Relationship Id="rId51" Type="http://schemas.openxmlformats.org/officeDocument/2006/relationships/ctrlProp" Target="../ctrlProps/ctrlProp4119.xml"/><Relationship Id="rId3" Type="http://schemas.openxmlformats.org/officeDocument/2006/relationships/vmlDrawing" Target="../drawings/vmlDrawing35.vml"/><Relationship Id="rId12" Type="http://schemas.openxmlformats.org/officeDocument/2006/relationships/ctrlProp" Target="../ctrlProps/ctrlProp4080.xml"/><Relationship Id="rId17" Type="http://schemas.openxmlformats.org/officeDocument/2006/relationships/ctrlProp" Target="../ctrlProps/ctrlProp4085.xml"/><Relationship Id="rId25" Type="http://schemas.openxmlformats.org/officeDocument/2006/relationships/ctrlProp" Target="../ctrlProps/ctrlProp4093.xml"/><Relationship Id="rId33" Type="http://schemas.openxmlformats.org/officeDocument/2006/relationships/ctrlProp" Target="../ctrlProps/ctrlProp4101.xml"/><Relationship Id="rId38" Type="http://schemas.openxmlformats.org/officeDocument/2006/relationships/ctrlProp" Target="../ctrlProps/ctrlProp4106.xml"/><Relationship Id="rId46" Type="http://schemas.openxmlformats.org/officeDocument/2006/relationships/ctrlProp" Target="../ctrlProps/ctrlProp4114.xml"/><Relationship Id="rId59" Type="http://schemas.openxmlformats.org/officeDocument/2006/relationships/ctrlProp" Target="../ctrlProps/ctrlProp4127.xml"/><Relationship Id="rId67" Type="http://schemas.openxmlformats.org/officeDocument/2006/relationships/ctrlProp" Target="../ctrlProps/ctrlProp4135.xml"/><Relationship Id="rId20" Type="http://schemas.openxmlformats.org/officeDocument/2006/relationships/ctrlProp" Target="../ctrlProps/ctrlProp4088.xml"/><Relationship Id="rId41" Type="http://schemas.openxmlformats.org/officeDocument/2006/relationships/ctrlProp" Target="../ctrlProps/ctrlProp4109.xml"/><Relationship Id="rId54" Type="http://schemas.openxmlformats.org/officeDocument/2006/relationships/ctrlProp" Target="../ctrlProps/ctrlProp4122.xml"/><Relationship Id="rId62" Type="http://schemas.openxmlformats.org/officeDocument/2006/relationships/ctrlProp" Target="../ctrlProps/ctrlProp4130.x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4145.xml"/><Relationship Id="rId18" Type="http://schemas.openxmlformats.org/officeDocument/2006/relationships/ctrlProp" Target="../ctrlProps/ctrlProp4150.xml"/><Relationship Id="rId26" Type="http://schemas.openxmlformats.org/officeDocument/2006/relationships/ctrlProp" Target="../ctrlProps/ctrlProp4158.xml"/><Relationship Id="rId39" Type="http://schemas.openxmlformats.org/officeDocument/2006/relationships/ctrlProp" Target="../ctrlProps/ctrlProp4171.xml"/><Relationship Id="rId21" Type="http://schemas.openxmlformats.org/officeDocument/2006/relationships/ctrlProp" Target="../ctrlProps/ctrlProp4153.xml"/><Relationship Id="rId34" Type="http://schemas.openxmlformats.org/officeDocument/2006/relationships/ctrlProp" Target="../ctrlProps/ctrlProp4166.xml"/><Relationship Id="rId42" Type="http://schemas.openxmlformats.org/officeDocument/2006/relationships/ctrlProp" Target="../ctrlProps/ctrlProp4174.xml"/><Relationship Id="rId47" Type="http://schemas.openxmlformats.org/officeDocument/2006/relationships/ctrlProp" Target="../ctrlProps/ctrlProp4179.xml"/><Relationship Id="rId50" Type="http://schemas.openxmlformats.org/officeDocument/2006/relationships/ctrlProp" Target="../ctrlProps/ctrlProp4182.xml"/><Relationship Id="rId55" Type="http://schemas.openxmlformats.org/officeDocument/2006/relationships/ctrlProp" Target="../ctrlProps/ctrlProp4187.xml"/><Relationship Id="rId7" Type="http://schemas.openxmlformats.org/officeDocument/2006/relationships/ctrlProp" Target="../ctrlProps/ctrlProp4139.xml"/><Relationship Id="rId2" Type="http://schemas.openxmlformats.org/officeDocument/2006/relationships/drawing" Target="../drawings/drawing40.xml"/><Relationship Id="rId16" Type="http://schemas.openxmlformats.org/officeDocument/2006/relationships/ctrlProp" Target="../ctrlProps/ctrlProp4148.xml"/><Relationship Id="rId20" Type="http://schemas.openxmlformats.org/officeDocument/2006/relationships/ctrlProp" Target="../ctrlProps/ctrlProp4152.xml"/><Relationship Id="rId29" Type="http://schemas.openxmlformats.org/officeDocument/2006/relationships/ctrlProp" Target="../ctrlProps/ctrlProp4161.xml"/><Relationship Id="rId41" Type="http://schemas.openxmlformats.org/officeDocument/2006/relationships/ctrlProp" Target="../ctrlProps/ctrlProp4173.xml"/><Relationship Id="rId54" Type="http://schemas.openxmlformats.org/officeDocument/2006/relationships/ctrlProp" Target="../ctrlProps/ctrlProp4186.xml"/><Relationship Id="rId62" Type="http://schemas.openxmlformats.org/officeDocument/2006/relationships/ctrlProp" Target="../ctrlProps/ctrlProp4194.xml"/><Relationship Id="rId1" Type="http://schemas.openxmlformats.org/officeDocument/2006/relationships/printerSettings" Target="../printerSettings/printerSettings37.bin"/><Relationship Id="rId6" Type="http://schemas.openxmlformats.org/officeDocument/2006/relationships/ctrlProp" Target="../ctrlProps/ctrlProp4138.xml"/><Relationship Id="rId11" Type="http://schemas.openxmlformats.org/officeDocument/2006/relationships/ctrlProp" Target="../ctrlProps/ctrlProp4143.xml"/><Relationship Id="rId24" Type="http://schemas.openxmlformats.org/officeDocument/2006/relationships/ctrlProp" Target="../ctrlProps/ctrlProp4156.xml"/><Relationship Id="rId32" Type="http://schemas.openxmlformats.org/officeDocument/2006/relationships/ctrlProp" Target="../ctrlProps/ctrlProp4164.xml"/><Relationship Id="rId37" Type="http://schemas.openxmlformats.org/officeDocument/2006/relationships/ctrlProp" Target="../ctrlProps/ctrlProp4169.xml"/><Relationship Id="rId40" Type="http://schemas.openxmlformats.org/officeDocument/2006/relationships/ctrlProp" Target="../ctrlProps/ctrlProp4172.xml"/><Relationship Id="rId45" Type="http://schemas.openxmlformats.org/officeDocument/2006/relationships/ctrlProp" Target="../ctrlProps/ctrlProp4177.xml"/><Relationship Id="rId53" Type="http://schemas.openxmlformats.org/officeDocument/2006/relationships/ctrlProp" Target="../ctrlProps/ctrlProp4185.xml"/><Relationship Id="rId58" Type="http://schemas.openxmlformats.org/officeDocument/2006/relationships/ctrlProp" Target="../ctrlProps/ctrlProp4190.xml"/><Relationship Id="rId5" Type="http://schemas.openxmlformats.org/officeDocument/2006/relationships/ctrlProp" Target="../ctrlProps/ctrlProp4137.xml"/><Relationship Id="rId15" Type="http://schemas.openxmlformats.org/officeDocument/2006/relationships/ctrlProp" Target="../ctrlProps/ctrlProp4147.xml"/><Relationship Id="rId23" Type="http://schemas.openxmlformats.org/officeDocument/2006/relationships/ctrlProp" Target="../ctrlProps/ctrlProp4155.xml"/><Relationship Id="rId28" Type="http://schemas.openxmlformats.org/officeDocument/2006/relationships/ctrlProp" Target="../ctrlProps/ctrlProp4160.xml"/><Relationship Id="rId36" Type="http://schemas.openxmlformats.org/officeDocument/2006/relationships/ctrlProp" Target="../ctrlProps/ctrlProp4168.xml"/><Relationship Id="rId49" Type="http://schemas.openxmlformats.org/officeDocument/2006/relationships/ctrlProp" Target="../ctrlProps/ctrlProp4181.xml"/><Relationship Id="rId57" Type="http://schemas.openxmlformats.org/officeDocument/2006/relationships/ctrlProp" Target="../ctrlProps/ctrlProp4189.xml"/><Relationship Id="rId61" Type="http://schemas.openxmlformats.org/officeDocument/2006/relationships/ctrlProp" Target="../ctrlProps/ctrlProp4193.xml"/><Relationship Id="rId10" Type="http://schemas.openxmlformats.org/officeDocument/2006/relationships/ctrlProp" Target="../ctrlProps/ctrlProp4142.xml"/><Relationship Id="rId19" Type="http://schemas.openxmlformats.org/officeDocument/2006/relationships/ctrlProp" Target="../ctrlProps/ctrlProp4151.xml"/><Relationship Id="rId31" Type="http://schemas.openxmlformats.org/officeDocument/2006/relationships/ctrlProp" Target="../ctrlProps/ctrlProp4163.xml"/><Relationship Id="rId44" Type="http://schemas.openxmlformats.org/officeDocument/2006/relationships/ctrlProp" Target="../ctrlProps/ctrlProp4176.xml"/><Relationship Id="rId52" Type="http://schemas.openxmlformats.org/officeDocument/2006/relationships/ctrlProp" Target="../ctrlProps/ctrlProp4184.xml"/><Relationship Id="rId60" Type="http://schemas.openxmlformats.org/officeDocument/2006/relationships/ctrlProp" Target="../ctrlProps/ctrlProp4192.xml"/><Relationship Id="rId4" Type="http://schemas.openxmlformats.org/officeDocument/2006/relationships/ctrlProp" Target="../ctrlProps/ctrlProp4136.xml"/><Relationship Id="rId9" Type="http://schemas.openxmlformats.org/officeDocument/2006/relationships/ctrlProp" Target="../ctrlProps/ctrlProp4141.xml"/><Relationship Id="rId14" Type="http://schemas.openxmlformats.org/officeDocument/2006/relationships/ctrlProp" Target="../ctrlProps/ctrlProp4146.xml"/><Relationship Id="rId22" Type="http://schemas.openxmlformats.org/officeDocument/2006/relationships/ctrlProp" Target="../ctrlProps/ctrlProp4154.xml"/><Relationship Id="rId27" Type="http://schemas.openxmlformats.org/officeDocument/2006/relationships/ctrlProp" Target="../ctrlProps/ctrlProp4159.xml"/><Relationship Id="rId30" Type="http://schemas.openxmlformats.org/officeDocument/2006/relationships/ctrlProp" Target="../ctrlProps/ctrlProp4162.xml"/><Relationship Id="rId35" Type="http://schemas.openxmlformats.org/officeDocument/2006/relationships/ctrlProp" Target="../ctrlProps/ctrlProp4167.xml"/><Relationship Id="rId43" Type="http://schemas.openxmlformats.org/officeDocument/2006/relationships/ctrlProp" Target="../ctrlProps/ctrlProp4175.xml"/><Relationship Id="rId48" Type="http://schemas.openxmlformats.org/officeDocument/2006/relationships/ctrlProp" Target="../ctrlProps/ctrlProp4180.xml"/><Relationship Id="rId56" Type="http://schemas.openxmlformats.org/officeDocument/2006/relationships/ctrlProp" Target="../ctrlProps/ctrlProp4188.xml"/><Relationship Id="rId8" Type="http://schemas.openxmlformats.org/officeDocument/2006/relationships/ctrlProp" Target="../ctrlProps/ctrlProp4140.xml"/><Relationship Id="rId51" Type="http://schemas.openxmlformats.org/officeDocument/2006/relationships/ctrlProp" Target="../ctrlProps/ctrlProp4183.xml"/><Relationship Id="rId3" Type="http://schemas.openxmlformats.org/officeDocument/2006/relationships/vmlDrawing" Target="../drawings/vmlDrawing36.vml"/><Relationship Id="rId12" Type="http://schemas.openxmlformats.org/officeDocument/2006/relationships/ctrlProp" Target="../ctrlProps/ctrlProp4144.xml"/><Relationship Id="rId17" Type="http://schemas.openxmlformats.org/officeDocument/2006/relationships/ctrlProp" Target="../ctrlProps/ctrlProp4149.xml"/><Relationship Id="rId25" Type="http://schemas.openxmlformats.org/officeDocument/2006/relationships/ctrlProp" Target="../ctrlProps/ctrlProp4157.xml"/><Relationship Id="rId33" Type="http://schemas.openxmlformats.org/officeDocument/2006/relationships/ctrlProp" Target="../ctrlProps/ctrlProp4165.xml"/><Relationship Id="rId38" Type="http://schemas.openxmlformats.org/officeDocument/2006/relationships/ctrlProp" Target="../ctrlProps/ctrlProp4170.xml"/><Relationship Id="rId46" Type="http://schemas.openxmlformats.org/officeDocument/2006/relationships/ctrlProp" Target="../ctrlProps/ctrlProp4178.xml"/><Relationship Id="rId59" Type="http://schemas.openxmlformats.org/officeDocument/2006/relationships/ctrlProp" Target="../ctrlProps/ctrlProp4191.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199.xml"/><Relationship Id="rId13" Type="http://schemas.openxmlformats.org/officeDocument/2006/relationships/ctrlProp" Target="../ctrlProps/ctrlProp4204.xml"/><Relationship Id="rId18" Type="http://schemas.openxmlformats.org/officeDocument/2006/relationships/ctrlProp" Target="../ctrlProps/ctrlProp4209.xml"/><Relationship Id="rId26" Type="http://schemas.openxmlformats.org/officeDocument/2006/relationships/ctrlProp" Target="../ctrlProps/ctrlProp4217.xml"/><Relationship Id="rId39" Type="http://schemas.openxmlformats.org/officeDocument/2006/relationships/ctrlProp" Target="../ctrlProps/ctrlProp4230.xml"/><Relationship Id="rId3" Type="http://schemas.openxmlformats.org/officeDocument/2006/relationships/vmlDrawing" Target="../drawings/vmlDrawing37.vml"/><Relationship Id="rId21" Type="http://schemas.openxmlformats.org/officeDocument/2006/relationships/ctrlProp" Target="../ctrlProps/ctrlProp4212.xml"/><Relationship Id="rId34" Type="http://schemas.openxmlformats.org/officeDocument/2006/relationships/ctrlProp" Target="../ctrlProps/ctrlProp4225.xml"/><Relationship Id="rId42" Type="http://schemas.openxmlformats.org/officeDocument/2006/relationships/ctrlProp" Target="../ctrlProps/ctrlProp4233.xml"/><Relationship Id="rId47" Type="http://schemas.openxmlformats.org/officeDocument/2006/relationships/ctrlProp" Target="../ctrlProps/ctrlProp4238.xml"/><Relationship Id="rId7" Type="http://schemas.openxmlformats.org/officeDocument/2006/relationships/ctrlProp" Target="../ctrlProps/ctrlProp4198.xml"/><Relationship Id="rId12" Type="http://schemas.openxmlformats.org/officeDocument/2006/relationships/ctrlProp" Target="../ctrlProps/ctrlProp4203.xml"/><Relationship Id="rId17" Type="http://schemas.openxmlformats.org/officeDocument/2006/relationships/ctrlProp" Target="../ctrlProps/ctrlProp4208.xml"/><Relationship Id="rId25" Type="http://schemas.openxmlformats.org/officeDocument/2006/relationships/ctrlProp" Target="../ctrlProps/ctrlProp4216.xml"/><Relationship Id="rId33" Type="http://schemas.openxmlformats.org/officeDocument/2006/relationships/ctrlProp" Target="../ctrlProps/ctrlProp4224.xml"/><Relationship Id="rId38" Type="http://schemas.openxmlformats.org/officeDocument/2006/relationships/ctrlProp" Target="../ctrlProps/ctrlProp4229.xml"/><Relationship Id="rId46" Type="http://schemas.openxmlformats.org/officeDocument/2006/relationships/ctrlProp" Target="../ctrlProps/ctrlProp4237.xml"/><Relationship Id="rId2" Type="http://schemas.openxmlformats.org/officeDocument/2006/relationships/drawing" Target="../drawings/drawing41.xml"/><Relationship Id="rId16" Type="http://schemas.openxmlformats.org/officeDocument/2006/relationships/ctrlProp" Target="../ctrlProps/ctrlProp4207.xml"/><Relationship Id="rId20" Type="http://schemas.openxmlformats.org/officeDocument/2006/relationships/ctrlProp" Target="../ctrlProps/ctrlProp4211.xml"/><Relationship Id="rId29" Type="http://schemas.openxmlformats.org/officeDocument/2006/relationships/ctrlProp" Target="../ctrlProps/ctrlProp4220.xml"/><Relationship Id="rId41" Type="http://schemas.openxmlformats.org/officeDocument/2006/relationships/ctrlProp" Target="../ctrlProps/ctrlProp4232.xml"/><Relationship Id="rId1" Type="http://schemas.openxmlformats.org/officeDocument/2006/relationships/printerSettings" Target="../printerSettings/printerSettings38.bin"/><Relationship Id="rId6" Type="http://schemas.openxmlformats.org/officeDocument/2006/relationships/ctrlProp" Target="../ctrlProps/ctrlProp4197.xml"/><Relationship Id="rId11" Type="http://schemas.openxmlformats.org/officeDocument/2006/relationships/ctrlProp" Target="../ctrlProps/ctrlProp4202.xml"/><Relationship Id="rId24" Type="http://schemas.openxmlformats.org/officeDocument/2006/relationships/ctrlProp" Target="../ctrlProps/ctrlProp4215.xml"/><Relationship Id="rId32" Type="http://schemas.openxmlformats.org/officeDocument/2006/relationships/ctrlProp" Target="../ctrlProps/ctrlProp4223.xml"/><Relationship Id="rId37" Type="http://schemas.openxmlformats.org/officeDocument/2006/relationships/ctrlProp" Target="../ctrlProps/ctrlProp4228.xml"/><Relationship Id="rId40" Type="http://schemas.openxmlformats.org/officeDocument/2006/relationships/ctrlProp" Target="../ctrlProps/ctrlProp4231.xml"/><Relationship Id="rId45" Type="http://schemas.openxmlformats.org/officeDocument/2006/relationships/ctrlProp" Target="../ctrlProps/ctrlProp4236.xml"/><Relationship Id="rId5" Type="http://schemas.openxmlformats.org/officeDocument/2006/relationships/ctrlProp" Target="../ctrlProps/ctrlProp4196.xml"/><Relationship Id="rId15" Type="http://schemas.openxmlformats.org/officeDocument/2006/relationships/ctrlProp" Target="../ctrlProps/ctrlProp4206.xml"/><Relationship Id="rId23" Type="http://schemas.openxmlformats.org/officeDocument/2006/relationships/ctrlProp" Target="../ctrlProps/ctrlProp4214.xml"/><Relationship Id="rId28" Type="http://schemas.openxmlformats.org/officeDocument/2006/relationships/ctrlProp" Target="../ctrlProps/ctrlProp4219.xml"/><Relationship Id="rId36" Type="http://schemas.openxmlformats.org/officeDocument/2006/relationships/ctrlProp" Target="../ctrlProps/ctrlProp4227.xml"/><Relationship Id="rId10" Type="http://schemas.openxmlformats.org/officeDocument/2006/relationships/ctrlProp" Target="../ctrlProps/ctrlProp4201.xml"/><Relationship Id="rId19" Type="http://schemas.openxmlformats.org/officeDocument/2006/relationships/ctrlProp" Target="../ctrlProps/ctrlProp4210.xml"/><Relationship Id="rId31" Type="http://schemas.openxmlformats.org/officeDocument/2006/relationships/ctrlProp" Target="../ctrlProps/ctrlProp4222.xml"/><Relationship Id="rId44" Type="http://schemas.openxmlformats.org/officeDocument/2006/relationships/ctrlProp" Target="../ctrlProps/ctrlProp4235.xml"/><Relationship Id="rId4" Type="http://schemas.openxmlformats.org/officeDocument/2006/relationships/ctrlProp" Target="../ctrlProps/ctrlProp4195.xml"/><Relationship Id="rId9" Type="http://schemas.openxmlformats.org/officeDocument/2006/relationships/ctrlProp" Target="../ctrlProps/ctrlProp4200.xml"/><Relationship Id="rId14" Type="http://schemas.openxmlformats.org/officeDocument/2006/relationships/ctrlProp" Target="../ctrlProps/ctrlProp4205.xml"/><Relationship Id="rId22" Type="http://schemas.openxmlformats.org/officeDocument/2006/relationships/ctrlProp" Target="../ctrlProps/ctrlProp4213.xml"/><Relationship Id="rId27" Type="http://schemas.openxmlformats.org/officeDocument/2006/relationships/ctrlProp" Target="../ctrlProps/ctrlProp4218.xml"/><Relationship Id="rId30" Type="http://schemas.openxmlformats.org/officeDocument/2006/relationships/ctrlProp" Target="../ctrlProps/ctrlProp4221.xml"/><Relationship Id="rId35" Type="http://schemas.openxmlformats.org/officeDocument/2006/relationships/ctrlProp" Target="../ctrlProps/ctrlProp4226.xml"/><Relationship Id="rId43" Type="http://schemas.openxmlformats.org/officeDocument/2006/relationships/ctrlProp" Target="../ctrlProps/ctrlProp4234.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243.xml"/><Relationship Id="rId13" Type="http://schemas.openxmlformats.org/officeDocument/2006/relationships/ctrlProp" Target="../ctrlProps/ctrlProp4248.xml"/><Relationship Id="rId18" Type="http://schemas.openxmlformats.org/officeDocument/2006/relationships/ctrlProp" Target="../ctrlProps/ctrlProp4253.xml"/><Relationship Id="rId26" Type="http://schemas.openxmlformats.org/officeDocument/2006/relationships/ctrlProp" Target="../ctrlProps/ctrlProp4261.xml"/><Relationship Id="rId39" Type="http://schemas.openxmlformats.org/officeDocument/2006/relationships/ctrlProp" Target="../ctrlProps/ctrlProp4274.xml"/><Relationship Id="rId3" Type="http://schemas.openxmlformats.org/officeDocument/2006/relationships/vmlDrawing" Target="../drawings/vmlDrawing38.vml"/><Relationship Id="rId21" Type="http://schemas.openxmlformats.org/officeDocument/2006/relationships/ctrlProp" Target="../ctrlProps/ctrlProp4256.xml"/><Relationship Id="rId34" Type="http://schemas.openxmlformats.org/officeDocument/2006/relationships/ctrlProp" Target="../ctrlProps/ctrlProp4269.xml"/><Relationship Id="rId42" Type="http://schemas.openxmlformats.org/officeDocument/2006/relationships/ctrlProp" Target="../ctrlProps/ctrlProp4277.xml"/><Relationship Id="rId7" Type="http://schemas.openxmlformats.org/officeDocument/2006/relationships/ctrlProp" Target="../ctrlProps/ctrlProp4242.xml"/><Relationship Id="rId12" Type="http://schemas.openxmlformats.org/officeDocument/2006/relationships/ctrlProp" Target="../ctrlProps/ctrlProp4247.xml"/><Relationship Id="rId17" Type="http://schemas.openxmlformats.org/officeDocument/2006/relationships/ctrlProp" Target="../ctrlProps/ctrlProp4252.xml"/><Relationship Id="rId25" Type="http://schemas.openxmlformats.org/officeDocument/2006/relationships/ctrlProp" Target="../ctrlProps/ctrlProp4260.xml"/><Relationship Id="rId33" Type="http://schemas.openxmlformats.org/officeDocument/2006/relationships/ctrlProp" Target="../ctrlProps/ctrlProp4268.xml"/><Relationship Id="rId38" Type="http://schemas.openxmlformats.org/officeDocument/2006/relationships/ctrlProp" Target="../ctrlProps/ctrlProp4273.xml"/><Relationship Id="rId46" Type="http://schemas.openxmlformats.org/officeDocument/2006/relationships/ctrlProp" Target="../ctrlProps/ctrlProp4281.xml"/><Relationship Id="rId2" Type="http://schemas.openxmlformats.org/officeDocument/2006/relationships/drawing" Target="../drawings/drawing42.xml"/><Relationship Id="rId16" Type="http://schemas.openxmlformats.org/officeDocument/2006/relationships/ctrlProp" Target="../ctrlProps/ctrlProp4251.xml"/><Relationship Id="rId20" Type="http://schemas.openxmlformats.org/officeDocument/2006/relationships/ctrlProp" Target="../ctrlProps/ctrlProp4255.xml"/><Relationship Id="rId29" Type="http://schemas.openxmlformats.org/officeDocument/2006/relationships/ctrlProp" Target="../ctrlProps/ctrlProp4264.xml"/><Relationship Id="rId41" Type="http://schemas.openxmlformats.org/officeDocument/2006/relationships/ctrlProp" Target="../ctrlProps/ctrlProp4276.xml"/><Relationship Id="rId1" Type="http://schemas.openxmlformats.org/officeDocument/2006/relationships/printerSettings" Target="../printerSettings/printerSettings39.bin"/><Relationship Id="rId6" Type="http://schemas.openxmlformats.org/officeDocument/2006/relationships/ctrlProp" Target="../ctrlProps/ctrlProp4241.xml"/><Relationship Id="rId11" Type="http://schemas.openxmlformats.org/officeDocument/2006/relationships/ctrlProp" Target="../ctrlProps/ctrlProp4246.xml"/><Relationship Id="rId24" Type="http://schemas.openxmlformats.org/officeDocument/2006/relationships/ctrlProp" Target="../ctrlProps/ctrlProp4259.xml"/><Relationship Id="rId32" Type="http://schemas.openxmlformats.org/officeDocument/2006/relationships/ctrlProp" Target="../ctrlProps/ctrlProp4267.xml"/><Relationship Id="rId37" Type="http://schemas.openxmlformats.org/officeDocument/2006/relationships/ctrlProp" Target="../ctrlProps/ctrlProp4272.xml"/><Relationship Id="rId40" Type="http://schemas.openxmlformats.org/officeDocument/2006/relationships/ctrlProp" Target="../ctrlProps/ctrlProp4275.xml"/><Relationship Id="rId45" Type="http://schemas.openxmlformats.org/officeDocument/2006/relationships/ctrlProp" Target="../ctrlProps/ctrlProp4280.xml"/><Relationship Id="rId5" Type="http://schemas.openxmlformats.org/officeDocument/2006/relationships/ctrlProp" Target="../ctrlProps/ctrlProp4240.xml"/><Relationship Id="rId15" Type="http://schemas.openxmlformats.org/officeDocument/2006/relationships/ctrlProp" Target="../ctrlProps/ctrlProp4250.xml"/><Relationship Id="rId23" Type="http://schemas.openxmlformats.org/officeDocument/2006/relationships/ctrlProp" Target="../ctrlProps/ctrlProp4258.xml"/><Relationship Id="rId28" Type="http://schemas.openxmlformats.org/officeDocument/2006/relationships/ctrlProp" Target="../ctrlProps/ctrlProp4263.xml"/><Relationship Id="rId36" Type="http://schemas.openxmlformats.org/officeDocument/2006/relationships/ctrlProp" Target="../ctrlProps/ctrlProp4271.xml"/><Relationship Id="rId10" Type="http://schemas.openxmlformats.org/officeDocument/2006/relationships/ctrlProp" Target="../ctrlProps/ctrlProp4245.xml"/><Relationship Id="rId19" Type="http://schemas.openxmlformats.org/officeDocument/2006/relationships/ctrlProp" Target="../ctrlProps/ctrlProp4254.xml"/><Relationship Id="rId31" Type="http://schemas.openxmlformats.org/officeDocument/2006/relationships/ctrlProp" Target="../ctrlProps/ctrlProp4266.xml"/><Relationship Id="rId44" Type="http://schemas.openxmlformats.org/officeDocument/2006/relationships/ctrlProp" Target="../ctrlProps/ctrlProp4279.xml"/><Relationship Id="rId4" Type="http://schemas.openxmlformats.org/officeDocument/2006/relationships/ctrlProp" Target="../ctrlProps/ctrlProp4239.xml"/><Relationship Id="rId9" Type="http://schemas.openxmlformats.org/officeDocument/2006/relationships/ctrlProp" Target="../ctrlProps/ctrlProp4244.xml"/><Relationship Id="rId14" Type="http://schemas.openxmlformats.org/officeDocument/2006/relationships/ctrlProp" Target="../ctrlProps/ctrlProp4249.xml"/><Relationship Id="rId22" Type="http://schemas.openxmlformats.org/officeDocument/2006/relationships/ctrlProp" Target="../ctrlProps/ctrlProp4257.xml"/><Relationship Id="rId27" Type="http://schemas.openxmlformats.org/officeDocument/2006/relationships/ctrlProp" Target="../ctrlProps/ctrlProp4262.xml"/><Relationship Id="rId30" Type="http://schemas.openxmlformats.org/officeDocument/2006/relationships/ctrlProp" Target="../ctrlProps/ctrlProp4265.xml"/><Relationship Id="rId35" Type="http://schemas.openxmlformats.org/officeDocument/2006/relationships/ctrlProp" Target="../ctrlProps/ctrlProp4270.xml"/><Relationship Id="rId43" Type="http://schemas.openxmlformats.org/officeDocument/2006/relationships/ctrlProp" Target="../ctrlProps/ctrlProp4278.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286.xml"/><Relationship Id="rId13" Type="http://schemas.openxmlformats.org/officeDocument/2006/relationships/ctrlProp" Target="../ctrlProps/ctrlProp4291.xml"/><Relationship Id="rId18" Type="http://schemas.openxmlformats.org/officeDocument/2006/relationships/ctrlProp" Target="../ctrlProps/ctrlProp4296.xml"/><Relationship Id="rId26" Type="http://schemas.openxmlformats.org/officeDocument/2006/relationships/ctrlProp" Target="../ctrlProps/ctrlProp4304.xml"/><Relationship Id="rId39" Type="http://schemas.openxmlformats.org/officeDocument/2006/relationships/ctrlProp" Target="../ctrlProps/ctrlProp4317.xml"/><Relationship Id="rId3" Type="http://schemas.openxmlformats.org/officeDocument/2006/relationships/vmlDrawing" Target="../drawings/vmlDrawing39.vml"/><Relationship Id="rId21" Type="http://schemas.openxmlformats.org/officeDocument/2006/relationships/ctrlProp" Target="../ctrlProps/ctrlProp4299.xml"/><Relationship Id="rId34" Type="http://schemas.openxmlformats.org/officeDocument/2006/relationships/ctrlProp" Target="../ctrlProps/ctrlProp4312.xml"/><Relationship Id="rId42" Type="http://schemas.openxmlformats.org/officeDocument/2006/relationships/ctrlProp" Target="../ctrlProps/ctrlProp4320.xml"/><Relationship Id="rId7" Type="http://schemas.openxmlformats.org/officeDocument/2006/relationships/ctrlProp" Target="../ctrlProps/ctrlProp4285.xml"/><Relationship Id="rId12" Type="http://schemas.openxmlformats.org/officeDocument/2006/relationships/ctrlProp" Target="../ctrlProps/ctrlProp4290.xml"/><Relationship Id="rId17" Type="http://schemas.openxmlformats.org/officeDocument/2006/relationships/ctrlProp" Target="../ctrlProps/ctrlProp4295.xml"/><Relationship Id="rId25" Type="http://schemas.openxmlformats.org/officeDocument/2006/relationships/ctrlProp" Target="../ctrlProps/ctrlProp4303.xml"/><Relationship Id="rId33" Type="http://schemas.openxmlformats.org/officeDocument/2006/relationships/ctrlProp" Target="../ctrlProps/ctrlProp4311.xml"/><Relationship Id="rId38" Type="http://schemas.openxmlformats.org/officeDocument/2006/relationships/ctrlProp" Target="../ctrlProps/ctrlProp4316.xml"/><Relationship Id="rId2" Type="http://schemas.openxmlformats.org/officeDocument/2006/relationships/drawing" Target="../drawings/drawing43.xml"/><Relationship Id="rId16" Type="http://schemas.openxmlformats.org/officeDocument/2006/relationships/ctrlProp" Target="../ctrlProps/ctrlProp4294.xml"/><Relationship Id="rId20" Type="http://schemas.openxmlformats.org/officeDocument/2006/relationships/ctrlProp" Target="../ctrlProps/ctrlProp4298.xml"/><Relationship Id="rId29" Type="http://schemas.openxmlformats.org/officeDocument/2006/relationships/ctrlProp" Target="../ctrlProps/ctrlProp4307.xml"/><Relationship Id="rId41" Type="http://schemas.openxmlformats.org/officeDocument/2006/relationships/ctrlProp" Target="../ctrlProps/ctrlProp4319.xml"/><Relationship Id="rId1" Type="http://schemas.openxmlformats.org/officeDocument/2006/relationships/printerSettings" Target="../printerSettings/printerSettings40.bin"/><Relationship Id="rId6" Type="http://schemas.openxmlformats.org/officeDocument/2006/relationships/ctrlProp" Target="../ctrlProps/ctrlProp4284.xml"/><Relationship Id="rId11" Type="http://schemas.openxmlformats.org/officeDocument/2006/relationships/ctrlProp" Target="../ctrlProps/ctrlProp4289.xml"/><Relationship Id="rId24" Type="http://schemas.openxmlformats.org/officeDocument/2006/relationships/ctrlProp" Target="../ctrlProps/ctrlProp4302.xml"/><Relationship Id="rId32" Type="http://schemas.openxmlformats.org/officeDocument/2006/relationships/ctrlProp" Target="../ctrlProps/ctrlProp4310.xml"/><Relationship Id="rId37" Type="http://schemas.openxmlformats.org/officeDocument/2006/relationships/ctrlProp" Target="../ctrlProps/ctrlProp4315.xml"/><Relationship Id="rId40" Type="http://schemas.openxmlformats.org/officeDocument/2006/relationships/ctrlProp" Target="../ctrlProps/ctrlProp4318.xml"/><Relationship Id="rId5" Type="http://schemas.openxmlformats.org/officeDocument/2006/relationships/ctrlProp" Target="../ctrlProps/ctrlProp4283.xml"/><Relationship Id="rId15" Type="http://schemas.openxmlformats.org/officeDocument/2006/relationships/ctrlProp" Target="../ctrlProps/ctrlProp4293.xml"/><Relationship Id="rId23" Type="http://schemas.openxmlformats.org/officeDocument/2006/relationships/ctrlProp" Target="../ctrlProps/ctrlProp4301.xml"/><Relationship Id="rId28" Type="http://schemas.openxmlformats.org/officeDocument/2006/relationships/ctrlProp" Target="../ctrlProps/ctrlProp4306.xml"/><Relationship Id="rId36" Type="http://schemas.openxmlformats.org/officeDocument/2006/relationships/ctrlProp" Target="../ctrlProps/ctrlProp4314.xml"/><Relationship Id="rId10" Type="http://schemas.openxmlformats.org/officeDocument/2006/relationships/ctrlProp" Target="../ctrlProps/ctrlProp4288.xml"/><Relationship Id="rId19" Type="http://schemas.openxmlformats.org/officeDocument/2006/relationships/ctrlProp" Target="../ctrlProps/ctrlProp4297.xml"/><Relationship Id="rId31" Type="http://schemas.openxmlformats.org/officeDocument/2006/relationships/ctrlProp" Target="../ctrlProps/ctrlProp4309.xml"/><Relationship Id="rId44" Type="http://schemas.openxmlformats.org/officeDocument/2006/relationships/ctrlProp" Target="../ctrlProps/ctrlProp4322.xml"/><Relationship Id="rId4" Type="http://schemas.openxmlformats.org/officeDocument/2006/relationships/ctrlProp" Target="../ctrlProps/ctrlProp4282.xml"/><Relationship Id="rId9" Type="http://schemas.openxmlformats.org/officeDocument/2006/relationships/ctrlProp" Target="../ctrlProps/ctrlProp4287.xml"/><Relationship Id="rId14" Type="http://schemas.openxmlformats.org/officeDocument/2006/relationships/ctrlProp" Target="../ctrlProps/ctrlProp4292.xml"/><Relationship Id="rId22" Type="http://schemas.openxmlformats.org/officeDocument/2006/relationships/ctrlProp" Target="../ctrlProps/ctrlProp4300.xml"/><Relationship Id="rId27" Type="http://schemas.openxmlformats.org/officeDocument/2006/relationships/ctrlProp" Target="../ctrlProps/ctrlProp4305.xml"/><Relationship Id="rId30" Type="http://schemas.openxmlformats.org/officeDocument/2006/relationships/ctrlProp" Target="../ctrlProps/ctrlProp4308.xml"/><Relationship Id="rId35" Type="http://schemas.openxmlformats.org/officeDocument/2006/relationships/ctrlProp" Target="../ctrlProps/ctrlProp4313.xml"/><Relationship Id="rId43" Type="http://schemas.openxmlformats.org/officeDocument/2006/relationships/ctrlProp" Target="../ctrlProps/ctrlProp4321.x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4332.xml"/><Relationship Id="rId18" Type="http://schemas.openxmlformats.org/officeDocument/2006/relationships/ctrlProp" Target="../ctrlProps/ctrlProp4337.xml"/><Relationship Id="rId26" Type="http://schemas.openxmlformats.org/officeDocument/2006/relationships/ctrlProp" Target="../ctrlProps/ctrlProp4345.xml"/><Relationship Id="rId39" Type="http://schemas.openxmlformats.org/officeDocument/2006/relationships/ctrlProp" Target="../ctrlProps/ctrlProp4358.xml"/><Relationship Id="rId21" Type="http://schemas.openxmlformats.org/officeDocument/2006/relationships/ctrlProp" Target="../ctrlProps/ctrlProp4340.xml"/><Relationship Id="rId34" Type="http://schemas.openxmlformats.org/officeDocument/2006/relationships/ctrlProp" Target="../ctrlProps/ctrlProp4353.xml"/><Relationship Id="rId42" Type="http://schemas.openxmlformats.org/officeDocument/2006/relationships/ctrlProp" Target="../ctrlProps/ctrlProp4361.xml"/><Relationship Id="rId47" Type="http://schemas.openxmlformats.org/officeDocument/2006/relationships/ctrlProp" Target="../ctrlProps/ctrlProp4366.xml"/><Relationship Id="rId50" Type="http://schemas.openxmlformats.org/officeDocument/2006/relationships/ctrlProp" Target="../ctrlProps/ctrlProp4369.xml"/><Relationship Id="rId55" Type="http://schemas.openxmlformats.org/officeDocument/2006/relationships/ctrlProp" Target="../ctrlProps/ctrlProp4374.xml"/><Relationship Id="rId63" Type="http://schemas.openxmlformats.org/officeDocument/2006/relationships/ctrlProp" Target="../ctrlProps/ctrlProp4382.xml"/><Relationship Id="rId7" Type="http://schemas.openxmlformats.org/officeDocument/2006/relationships/ctrlProp" Target="../ctrlProps/ctrlProp4326.xml"/><Relationship Id="rId2" Type="http://schemas.openxmlformats.org/officeDocument/2006/relationships/drawing" Target="../drawings/drawing44.xml"/><Relationship Id="rId16" Type="http://schemas.openxmlformats.org/officeDocument/2006/relationships/ctrlProp" Target="../ctrlProps/ctrlProp4335.xml"/><Relationship Id="rId20" Type="http://schemas.openxmlformats.org/officeDocument/2006/relationships/ctrlProp" Target="../ctrlProps/ctrlProp4339.xml"/><Relationship Id="rId29" Type="http://schemas.openxmlformats.org/officeDocument/2006/relationships/ctrlProp" Target="../ctrlProps/ctrlProp4348.xml"/><Relationship Id="rId41" Type="http://schemas.openxmlformats.org/officeDocument/2006/relationships/ctrlProp" Target="../ctrlProps/ctrlProp4360.xml"/><Relationship Id="rId54" Type="http://schemas.openxmlformats.org/officeDocument/2006/relationships/ctrlProp" Target="../ctrlProps/ctrlProp4373.xml"/><Relationship Id="rId62" Type="http://schemas.openxmlformats.org/officeDocument/2006/relationships/ctrlProp" Target="../ctrlProps/ctrlProp4381.xml"/><Relationship Id="rId1" Type="http://schemas.openxmlformats.org/officeDocument/2006/relationships/printerSettings" Target="../printerSettings/printerSettings41.bin"/><Relationship Id="rId6" Type="http://schemas.openxmlformats.org/officeDocument/2006/relationships/ctrlProp" Target="../ctrlProps/ctrlProp4325.xml"/><Relationship Id="rId11" Type="http://schemas.openxmlformats.org/officeDocument/2006/relationships/ctrlProp" Target="../ctrlProps/ctrlProp4330.xml"/><Relationship Id="rId24" Type="http://schemas.openxmlformats.org/officeDocument/2006/relationships/ctrlProp" Target="../ctrlProps/ctrlProp4343.xml"/><Relationship Id="rId32" Type="http://schemas.openxmlformats.org/officeDocument/2006/relationships/ctrlProp" Target="../ctrlProps/ctrlProp4351.xml"/><Relationship Id="rId37" Type="http://schemas.openxmlformats.org/officeDocument/2006/relationships/ctrlProp" Target="../ctrlProps/ctrlProp4356.xml"/><Relationship Id="rId40" Type="http://schemas.openxmlformats.org/officeDocument/2006/relationships/ctrlProp" Target="../ctrlProps/ctrlProp4359.xml"/><Relationship Id="rId45" Type="http://schemas.openxmlformats.org/officeDocument/2006/relationships/ctrlProp" Target="../ctrlProps/ctrlProp4364.xml"/><Relationship Id="rId53" Type="http://schemas.openxmlformats.org/officeDocument/2006/relationships/ctrlProp" Target="../ctrlProps/ctrlProp4372.xml"/><Relationship Id="rId58" Type="http://schemas.openxmlformats.org/officeDocument/2006/relationships/ctrlProp" Target="../ctrlProps/ctrlProp4377.xml"/><Relationship Id="rId5" Type="http://schemas.openxmlformats.org/officeDocument/2006/relationships/ctrlProp" Target="../ctrlProps/ctrlProp4324.xml"/><Relationship Id="rId15" Type="http://schemas.openxmlformats.org/officeDocument/2006/relationships/ctrlProp" Target="../ctrlProps/ctrlProp4334.xml"/><Relationship Id="rId23" Type="http://schemas.openxmlformats.org/officeDocument/2006/relationships/ctrlProp" Target="../ctrlProps/ctrlProp4342.xml"/><Relationship Id="rId28" Type="http://schemas.openxmlformats.org/officeDocument/2006/relationships/ctrlProp" Target="../ctrlProps/ctrlProp4347.xml"/><Relationship Id="rId36" Type="http://schemas.openxmlformats.org/officeDocument/2006/relationships/ctrlProp" Target="../ctrlProps/ctrlProp4355.xml"/><Relationship Id="rId49" Type="http://schemas.openxmlformats.org/officeDocument/2006/relationships/ctrlProp" Target="../ctrlProps/ctrlProp4368.xml"/><Relationship Id="rId57" Type="http://schemas.openxmlformats.org/officeDocument/2006/relationships/ctrlProp" Target="../ctrlProps/ctrlProp4376.xml"/><Relationship Id="rId61" Type="http://schemas.openxmlformats.org/officeDocument/2006/relationships/ctrlProp" Target="../ctrlProps/ctrlProp4380.xml"/><Relationship Id="rId10" Type="http://schemas.openxmlformats.org/officeDocument/2006/relationships/ctrlProp" Target="../ctrlProps/ctrlProp4329.xml"/><Relationship Id="rId19" Type="http://schemas.openxmlformats.org/officeDocument/2006/relationships/ctrlProp" Target="../ctrlProps/ctrlProp4338.xml"/><Relationship Id="rId31" Type="http://schemas.openxmlformats.org/officeDocument/2006/relationships/ctrlProp" Target="../ctrlProps/ctrlProp4350.xml"/><Relationship Id="rId44" Type="http://schemas.openxmlformats.org/officeDocument/2006/relationships/ctrlProp" Target="../ctrlProps/ctrlProp4363.xml"/><Relationship Id="rId52" Type="http://schemas.openxmlformats.org/officeDocument/2006/relationships/ctrlProp" Target="../ctrlProps/ctrlProp4371.xml"/><Relationship Id="rId60" Type="http://schemas.openxmlformats.org/officeDocument/2006/relationships/ctrlProp" Target="../ctrlProps/ctrlProp4379.xml"/><Relationship Id="rId65" Type="http://schemas.openxmlformats.org/officeDocument/2006/relationships/ctrlProp" Target="../ctrlProps/ctrlProp4384.xml"/><Relationship Id="rId4" Type="http://schemas.openxmlformats.org/officeDocument/2006/relationships/ctrlProp" Target="../ctrlProps/ctrlProp4323.xml"/><Relationship Id="rId9" Type="http://schemas.openxmlformats.org/officeDocument/2006/relationships/ctrlProp" Target="../ctrlProps/ctrlProp4328.xml"/><Relationship Id="rId14" Type="http://schemas.openxmlformats.org/officeDocument/2006/relationships/ctrlProp" Target="../ctrlProps/ctrlProp4333.xml"/><Relationship Id="rId22" Type="http://schemas.openxmlformats.org/officeDocument/2006/relationships/ctrlProp" Target="../ctrlProps/ctrlProp4341.xml"/><Relationship Id="rId27" Type="http://schemas.openxmlformats.org/officeDocument/2006/relationships/ctrlProp" Target="../ctrlProps/ctrlProp4346.xml"/><Relationship Id="rId30" Type="http://schemas.openxmlformats.org/officeDocument/2006/relationships/ctrlProp" Target="../ctrlProps/ctrlProp4349.xml"/><Relationship Id="rId35" Type="http://schemas.openxmlformats.org/officeDocument/2006/relationships/ctrlProp" Target="../ctrlProps/ctrlProp4354.xml"/><Relationship Id="rId43" Type="http://schemas.openxmlformats.org/officeDocument/2006/relationships/ctrlProp" Target="../ctrlProps/ctrlProp4362.xml"/><Relationship Id="rId48" Type="http://schemas.openxmlformats.org/officeDocument/2006/relationships/ctrlProp" Target="../ctrlProps/ctrlProp4367.xml"/><Relationship Id="rId56" Type="http://schemas.openxmlformats.org/officeDocument/2006/relationships/ctrlProp" Target="../ctrlProps/ctrlProp4375.xml"/><Relationship Id="rId64" Type="http://schemas.openxmlformats.org/officeDocument/2006/relationships/ctrlProp" Target="../ctrlProps/ctrlProp4383.xml"/><Relationship Id="rId8" Type="http://schemas.openxmlformats.org/officeDocument/2006/relationships/ctrlProp" Target="../ctrlProps/ctrlProp4327.xml"/><Relationship Id="rId51" Type="http://schemas.openxmlformats.org/officeDocument/2006/relationships/ctrlProp" Target="../ctrlProps/ctrlProp4370.xml"/><Relationship Id="rId3" Type="http://schemas.openxmlformats.org/officeDocument/2006/relationships/vmlDrawing" Target="../drawings/vmlDrawing40.vml"/><Relationship Id="rId12" Type="http://schemas.openxmlformats.org/officeDocument/2006/relationships/ctrlProp" Target="../ctrlProps/ctrlProp4331.xml"/><Relationship Id="rId17" Type="http://schemas.openxmlformats.org/officeDocument/2006/relationships/ctrlProp" Target="../ctrlProps/ctrlProp4336.xml"/><Relationship Id="rId25" Type="http://schemas.openxmlformats.org/officeDocument/2006/relationships/ctrlProp" Target="../ctrlProps/ctrlProp4344.xml"/><Relationship Id="rId33" Type="http://schemas.openxmlformats.org/officeDocument/2006/relationships/ctrlProp" Target="../ctrlProps/ctrlProp4352.xml"/><Relationship Id="rId38" Type="http://schemas.openxmlformats.org/officeDocument/2006/relationships/ctrlProp" Target="../ctrlProps/ctrlProp4357.xml"/><Relationship Id="rId46" Type="http://schemas.openxmlformats.org/officeDocument/2006/relationships/ctrlProp" Target="../ctrlProps/ctrlProp4365.xml"/><Relationship Id="rId59" Type="http://schemas.openxmlformats.org/officeDocument/2006/relationships/ctrlProp" Target="../ctrlProps/ctrlProp4378.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ults">
    <tabColor theme="9" tint="-0.499984740745262"/>
  </sheetPr>
  <dimension ref="A1:V27"/>
  <sheetViews>
    <sheetView showGridLines="0" showRowColHeaders="0" tabSelected="1" workbookViewId="0">
      <selection activeCell="O23" sqref="O23"/>
    </sheetView>
  </sheetViews>
  <sheetFormatPr defaultRowHeight="14.4" x14ac:dyDescent="0.3"/>
  <cols>
    <col min="7" max="7" width="8.77734375" style="68"/>
  </cols>
  <sheetData>
    <row r="1" spans="1:22" ht="15" thickBot="1" x14ac:dyDescent="0.35">
      <c r="A1" t="s">
        <v>1035</v>
      </c>
    </row>
    <row r="2" spans="1:22" ht="15.15" customHeight="1" thickBot="1" x14ac:dyDescent="0.35">
      <c r="A2" s="93" t="s">
        <v>52</v>
      </c>
      <c r="B2" s="93"/>
      <c r="C2" s="93"/>
      <c r="D2" s="93"/>
      <c r="E2" s="93"/>
      <c r="F2" s="93"/>
      <c r="G2" s="93"/>
      <c r="H2" s="93"/>
      <c r="I2" s="93"/>
      <c r="J2" s="93"/>
      <c r="K2" s="100" t="s">
        <v>1024</v>
      </c>
      <c r="L2" s="101"/>
      <c r="M2" s="101"/>
      <c r="N2" s="101"/>
      <c r="O2" s="101"/>
      <c r="P2" s="101"/>
      <c r="Q2" s="101"/>
      <c r="R2" s="102"/>
    </row>
    <row r="3" spans="1:22" ht="14.55" customHeight="1" x14ac:dyDescent="0.3">
      <c r="B3" s="20"/>
      <c r="C3" s="21"/>
      <c r="D3" s="21"/>
      <c r="E3" s="21"/>
      <c r="F3" s="21"/>
      <c r="G3" s="64"/>
      <c r="H3" s="21"/>
      <c r="I3" s="22"/>
      <c r="K3" s="94" t="s">
        <v>1029</v>
      </c>
      <c r="L3" s="95"/>
      <c r="M3" s="95"/>
      <c r="N3" s="95"/>
      <c r="O3" s="95"/>
      <c r="P3" s="95"/>
      <c r="Q3" s="95"/>
      <c r="R3" s="96"/>
    </row>
    <row r="4" spans="1:22" ht="14.55" customHeight="1" x14ac:dyDescent="0.3">
      <c r="B4" s="23"/>
      <c r="C4" s="29" t="s">
        <v>54</v>
      </c>
      <c r="D4" s="63">
        <f ca="1">G15</f>
        <v>0.43458333333333332</v>
      </c>
      <c r="E4" s="24"/>
      <c r="F4" s="29" t="s">
        <v>99</v>
      </c>
      <c r="G4" s="63">
        <f ca="1">Матрица!G10</f>
        <v>0.4375</v>
      </c>
      <c r="H4" s="24"/>
      <c r="I4" s="25"/>
      <c r="K4" s="94" t="s">
        <v>1025</v>
      </c>
      <c r="L4" s="95"/>
      <c r="M4" s="95"/>
      <c r="N4" s="95"/>
      <c r="O4" s="95"/>
      <c r="P4" s="95"/>
      <c r="Q4" s="95"/>
      <c r="R4" s="96"/>
    </row>
    <row r="5" spans="1:22" ht="14.55" customHeight="1" x14ac:dyDescent="0.3">
      <c r="B5" s="23"/>
      <c r="C5" s="29" t="s">
        <v>53</v>
      </c>
      <c r="D5" s="63">
        <f ca="1">G13</f>
        <v>0.4734727443609022</v>
      </c>
      <c r="E5" s="24"/>
      <c r="F5" s="30" t="s">
        <v>100</v>
      </c>
      <c r="G5" s="63">
        <f ca="1">MIN(G10,G16,G17)</f>
        <v>0.39904599966098819</v>
      </c>
      <c r="H5" s="24" t="str">
        <f ca="1">IF(G5&lt;0.25,"(нулевой)",IF(G5&lt;0.5,"(первый)",IF(G5&lt;0.7,"(второй)",IF(G5&lt;0.85,"(третий)",IF(G5&lt;0.95,"(четвертый)","(пятый)")))))</f>
        <v>(первый)</v>
      </c>
      <c r="I5" s="25"/>
      <c r="K5" s="94" t="s">
        <v>1026</v>
      </c>
      <c r="L5" s="95"/>
      <c r="M5" s="95"/>
      <c r="N5" s="95"/>
      <c r="O5" s="95"/>
      <c r="P5" s="95"/>
      <c r="Q5" s="95"/>
      <c r="R5" s="96"/>
    </row>
    <row r="6" spans="1:22" ht="15" thickBot="1" x14ac:dyDescent="0.35">
      <c r="B6" s="26"/>
      <c r="C6" s="27"/>
      <c r="D6" s="27"/>
      <c r="E6" s="27"/>
      <c r="F6" s="27"/>
      <c r="G6" s="65"/>
      <c r="H6" s="27"/>
      <c r="I6" s="28"/>
      <c r="K6" s="94"/>
      <c r="L6" s="95"/>
      <c r="M6" s="95"/>
      <c r="N6" s="95"/>
      <c r="O6" s="95"/>
      <c r="P6" s="95"/>
      <c r="Q6" s="95"/>
      <c r="R6" s="96"/>
    </row>
    <row r="7" spans="1:22" x14ac:dyDescent="0.3">
      <c r="K7" s="94" t="s">
        <v>1027</v>
      </c>
      <c r="L7" s="95"/>
      <c r="M7" s="95"/>
      <c r="N7" s="95"/>
      <c r="O7" s="95"/>
      <c r="P7" s="95"/>
      <c r="Q7" s="95"/>
      <c r="R7" s="96"/>
    </row>
    <row r="8" spans="1:22" ht="14.55" customHeight="1" x14ac:dyDescent="0.3">
      <c r="A8" s="93" t="s">
        <v>55</v>
      </c>
      <c r="B8" s="93"/>
      <c r="C8" s="93"/>
      <c r="D8" s="93"/>
      <c r="E8" s="93"/>
      <c r="F8" s="93"/>
      <c r="G8" s="93"/>
      <c r="H8" s="93"/>
      <c r="I8" s="93"/>
      <c r="J8" s="93"/>
      <c r="K8" s="94" t="s">
        <v>1028</v>
      </c>
      <c r="L8" s="95"/>
      <c r="M8" s="95"/>
      <c r="N8" s="95"/>
      <c r="O8" s="95"/>
      <c r="P8" s="95"/>
      <c r="Q8" s="95"/>
      <c r="R8" s="96"/>
    </row>
    <row r="9" spans="1:22" ht="15" thickBot="1" x14ac:dyDescent="0.35">
      <c r="B9" s="54"/>
      <c r="C9" s="55"/>
      <c r="D9" s="55"/>
      <c r="E9" s="55"/>
      <c r="F9" s="55"/>
      <c r="G9" s="66"/>
      <c r="H9" s="55"/>
      <c r="I9" s="56"/>
      <c r="K9" s="97"/>
      <c r="L9" s="98"/>
      <c r="M9" s="98"/>
      <c r="N9" s="98"/>
      <c r="O9" s="98"/>
      <c r="P9" s="98"/>
      <c r="Q9" s="98"/>
      <c r="R9" s="99"/>
    </row>
    <row r="10" spans="1:22" x14ac:dyDescent="0.3">
      <c r="B10" s="57"/>
      <c r="C10" s="29"/>
      <c r="D10" s="24"/>
      <c r="E10" s="24"/>
      <c r="F10" s="29" t="s">
        <v>94</v>
      </c>
      <c r="G10" s="63">
        <f ca="1">MIN(G11,G12,G14,G15)</f>
        <v>0.39904599966098819</v>
      </c>
      <c r="H10" s="24" t="str">
        <f ca="1">IF(G10&lt;0.25,"(нулевой)",IF(G10&lt;0.5,"(первый)",IF(G10&lt;0.7,"(второй)",IF(G10&lt;0.85,"(третий)",IF(G10&lt;0.95,"(четвертый)","(пятый)")))))</f>
        <v>(первый)</v>
      </c>
      <c r="I10" s="58"/>
    </row>
    <row r="11" spans="1:22" x14ac:dyDescent="0.3">
      <c r="B11" s="57" t="s">
        <v>105</v>
      </c>
      <c r="C11" s="62">
        <f ca="1">SUM(Матрица!B3:H3)</f>
        <v>27</v>
      </c>
      <c r="D11" s="29" t="s">
        <v>101</v>
      </c>
      <c r="E11" s="62">
        <f ca="1">IF(C11&gt;20,0.7,IF(C11&gt;0,0.85,1))</f>
        <v>0.7</v>
      </c>
      <c r="F11" s="29" t="s">
        <v>90</v>
      </c>
      <c r="G11" s="63">
        <f ca="1">E11*SUM(Матрица!B2:H2)/7</f>
        <v>0.39904599966098819</v>
      </c>
      <c r="H11" s="24"/>
      <c r="I11" s="58"/>
      <c r="K11" s="24"/>
      <c r="L11" s="24"/>
      <c r="M11" s="24"/>
      <c r="N11" s="24"/>
      <c r="O11" s="24"/>
      <c r="P11" s="24"/>
      <c r="Q11" s="90"/>
      <c r="R11" s="90"/>
      <c r="S11" s="90"/>
      <c r="T11" s="90"/>
      <c r="U11" s="90"/>
      <c r="V11" s="91"/>
    </row>
    <row r="12" spans="1:22" x14ac:dyDescent="0.3">
      <c r="B12" s="57" t="s">
        <v>105</v>
      </c>
      <c r="C12" s="62">
        <f ca="1">SUM(Матрица!B7:G7)+Матрица!I3</f>
        <v>40</v>
      </c>
      <c r="D12" s="29" t="s">
        <v>102</v>
      </c>
      <c r="E12" s="62">
        <f t="shared" ref="E12:E14" ca="1" si="0">IF(C12&gt;20,0.7,IF(C12&gt;0,0.85,1))</f>
        <v>0.7</v>
      </c>
      <c r="F12" s="29" t="s">
        <v>91</v>
      </c>
      <c r="G12" s="63">
        <f ca="1">E12*(SUM(Матрица!B6:G6)+Матрица!I2)/7</f>
        <v>0.42907659774436091</v>
      </c>
      <c r="H12" s="24"/>
      <c r="I12" s="58"/>
      <c r="K12" s="24"/>
      <c r="L12" s="24"/>
      <c r="M12" s="24"/>
      <c r="N12" s="24"/>
      <c r="O12" s="24"/>
      <c r="P12" s="24"/>
      <c r="Q12" s="90"/>
      <c r="R12" s="90"/>
      <c r="S12" s="90"/>
      <c r="T12" s="90"/>
      <c r="U12" s="90"/>
      <c r="V12" s="91"/>
    </row>
    <row r="13" spans="1:22" x14ac:dyDescent="0.3">
      <c r="B13" s="57" t="s">
        <v>105</v>
      </c>
      <c r="C13" s="62">
        <f ca="1">SUM(Матрица!B11:F11)+Матрица!I3+Матрица!K3</f>
        <v>28</v>
      </c>
      <c r="D13" s="29" t="s">
        <v>103</v>
      </c>
      <c r="E13" s="62">
        <f t="shared" ca="1" si="0"/>
        <v>0.7</v>
      </c>
      <c r="F13" s="29" t="s">
        <v>53</v>
      </c>
      <c r="G13" s="63">
        <f ca="1">E13*(SUM(Матрица!B10:F10)+Матрица!I2+Матрица!K2)/7</f>
        <v>0.4734727443609022</v>
      </c>
      <c r="H13" s="24"/>
      <c r="I13" s="58"/>
      <c r="K13" s="24"/>
      <c r="L13" s="24"/>
      <c r="M13" s="24"/>
      <c r="N13" s="24"/>
      <c r="O13" s="24"/>
      <c r="P13" s="24"/>
      <c r="Q13" s="90"/>
      <c r="R13" s="90"/>
      <c r="S13" s="90"/>
      <c r="T13" s="90"/>
      <c r="U13" s="90"/>
      <c r="V13" s="91"/>
    </row>
    <row r="14" spans="1:22" x14ac:dyDescent="0.3">
      <c r="B14" s="57" t="s">
        <v>105</v>
      </c>
      <c r="C14" s="62">
        <f ca="1">SUM(Матрица!B11:G11)+Матрица!I3+Матрица!K3</f>
        <v>34</v>
      </c>
      <c r="D14" s="29" t="s">
        <v>104</v>
      </c>
      <c r="E14" s="62">
        <f t="shared" ca="1" si="0"/>
        <v>0.7</v>
      </c>
      <c r="F14" s="29" t="s">
        <v>92</v>
      </c>
      <c r="G14" s="63">
        <f ca="1">E14*(SUM(Матрица!B10:G10)+Матрица!I2+Матрица!K2)/8</f>
        <v>0.45256990131578939</v>
      </c>
      <c r="H14" s="24"/>
      <c r="I14" s="58"/>
      <c r="K14" s="24"/>
      <c r="L14" s="24"/>
      <c r="M14" s="24"/>
      <c r="N14" s="24"/>
      <c r="O14" s="24"/>
      <c r="P14" s="24"/>
      <c r="Q14" s="90"/>
      <c r="R14" s="90"/>
      <c r="S14" s="90"/>
      <c r="T14" s="90"/>
      <c r="U14" s="90"/>
      <c r="V14" s="91"/>
    </row>
    <row r="15" spans="1:22" x14ac:dyDescent="0.3">
      <c r="B15" s="57" t="s">
        <v>105</v>
      </c>
      <c r="C15" s="62">
        <f ca="1">SUM(Матрица!J3)</f>
        <v>13</v>
      </c>
      <c r="D15" s="29" t="s">
        <v>1034</v>
      </c>
      <c r="E15" s="62">
        <f ca="1">IF(C15&gt;8,0.7,IF(C15&gt;0,0.85,1))</f>
        <v>0.7</v>
      </c>
      <c r="F15" s="29" t="s">
        <v>93</v>
      </c>
      <c r="G15" s="63">
        <f ca="1">E15*Матрица!J2</f>
        <v>0.43458333333333332</v>
      </c>
      <c r="H15" s="24"/>
      <c r="I15" s="58"/>
      <c r="K15" s="24"/>
      <c r="L15" s="24"/>
      <c r="M15" s="24"/>
      <c r="N15" s="24"/>
      <c r="O15" s="24"/>
      <c r="P15" s="24"/>
      <c r="Q15" s="90"/>
      <c r="R15" s="90"/>
      <c r="S15" s="90"/>
      <c r="T15" s="90"/>
      <c r="U15" s="90"/>
      <c r="V15" s="91"/>
    </row>
    <row r="16" spans="1:22" x14ac:dyDescent="0.3">
      <c r="B16" s="57" t="s">
        <v>105</v>
      </c>
      <c r="C16" s="62">
        <f ca="1">SUM(Матрица!L3:AB3)</f>
        <v>44</v>
      </c>
      <c r="D16" s="30" t="s">
        <v>97</v>
      </c>
      <c r="E16" s="62">
        <f ca="1">IF(C16&gt;25,0.7,IF(C16&gt;0,0.85,1))</f>
        <v>0.7</v>
      </c>
      <c r="F16" s="29" t="s">
        <v>95</v>
      </c>
      <c r="G16" s="63">
        <f ca="1">E16*SUM(Матрица!L2:AB2)/17</f>
        <v>0.41090326340326333</v>
      </c>
      <c r="H16" s="24" t="str">
        <f ca="1">IF(G16&lt;0.25,"(нулевой)",IF(G16&lt;0.5,"(первый)",IF(G16&lt;0.7,"(второй)",IF(G16&lt;0.85,"(третий)",IF(G16&lt;0.95,"(четвертый)","(пятый)")))))</f>
        <v>(первый)</v>
      </c>
      <c r="I16" s="58"/>
      <c r="K16" s="24"/>
      <c r="L16" s="24"/>
      <c r="M16" s="24"/>
      <c r="N16" s="24"/>
      <c r="O16" s="24"/>
      <c r="P16" s="24"/>
      <c r="Q16" s="90"/>
      <c r="R16" s="90"/>
      <c r="S16" s="90"/>
      <c r="T16" s="90"/>
      <c r="U16" s="90"/>
      <c r="V16" s="91"/>
    </row>
    <row r="17" spans="2:22" x14ac:dyDescent="0.3">
      <c r="B17" s="57" t="s">
        <v>105</v>
      </c>
      <c r="C17" s="62">
        <f ca="1">SUM(Матрица!AC3:AI3)</f>
        <v>23</v>
      </c>
      <c r="D17" s="30" t="s">
        <v>98</v>
      </c>
      <c r="E17" s="62">
        <f ca="1">IF(C17&gt;10,0.7,IF(C17&gt;0,0.85,1))</f>
        <v>0.7</v>
      </c>
      <c r="F17" s="29" t="s">
        <v>96</v>
      </c>
      <c r="G17" s="63">
        <f ca="1">E17*SUM(Матрица!AC2:AI2)/7</f>
        <v>0.41579365079365072</v>
      </c>
      <c r="H17" s="24" t="str">
        <f ca="1">IF(G17&lt;0.25,"(нулевой)",IF(G17&lt;0.5,"(первый)",IF(G17&lt;0.7,"(второй)",IF(G17&lt;0.85,"(третий)",IF(G17&lt;0.95,"(четвертый)","(пятый)")))))</f>
        <v>(первый)</v>
      </c>
      <c r="I17" s="58"/>
      <c r="K17" s="86"/>
      <c r="L17" s="86"/>
      <c r="M17" s="86"/>
      <c r="N17" s="86"/>
      <c r="O17" s="86"/>
      <c r="P17" s="86"/>
      <c r="Q17" s="92"/>
      <c r="R17" s="92"/>
      <c r="S17" s="92"/>
      <c r="T17" s="92"/>
      <c r="U17" s="92"/>
      <c r="V17" s="91"/>
    </row>
    <row r="18" spans="2:22" x14ac:dyDescent="0.3">
      <c r="B18" s="59"/>
      <c r="C18" s="60"/>
      <c r="D18" s="60"/>
      <c r="E18" s="60"/>
      <c r="F18" s="60"/>
      <c r="G18" s="67"/>
      <c r="H18" s="60"/>
      <c r="I18" s="61"/>
      <c r="K18" s="24"/>
      <c r="L18" s="24"/>
      <c r="M18" s="24"/>
      <c r="N18" s="24"/>
      <c r="O18" s="24"/>
      <c r="P18" s="24"/>
      <c r="Q18" s="87"/>
      <c r="R18" s="87"/>
      <c r="S18" s="87"/>
      <c r="T18" s="87"/>
      <c r="U18" s="87"/>
      <c r="V18" s="83"/>
    </row>
    <row r="19" spans="2:22" ht="14.55" customHeight="1" x14ac:dyDescent="0.3">
      <c r="B19" s="24"/>
      <c r="C19" s="24"/>
      <c r="D19" s="24"/>
      <c r="E19" s="24"/>
      <c r="F19" s="24"/>
      <c r="G19" s="63"/>
      <c r="H19" s="24"/>
      <c r="I19" s="24"/>
      <c r="K19" s="85"/>
      <c r="L19" s="85"/>
      <c r="M19" s="85"/>
      <c r="N19" s="85"/>
      <c r="O19" s="85"/>
      <c r="P19" s="85"/>
      <c r="Q19" s="88"/>
      <c r="R19" s="88"/>
      <c r="S19" s="88"/>
      <c r="T19" s="88"/>
      <c r="U19" s="88"/>
    </row>
    <row r="20" spans="2:22" ht="15" thickBot="1" x14ac:dyDescent="0.35">
      <c r="B20" s="93" t="s">
        <v>1030</v>
      </c>
      <c r="C20" s="93"/>
      <c r="D20" s="93"/>
      <c r="E20" s="93"/>
      <c r="F20" s="93"/>
      <c r="G20" s="93"/>
      <c r="H20" s="93"/>
      <c r="I20" s="93"/>
      <c r="K20" s="85"/>
      <c r="L20" s="85"/>
      <c r="M20" s="85"/>
      <c r="N20" s="85"/>
      <c r="O20" s="85"/>
      <c r="P20" s="85"/>
      <c r="Q20" s="24"/>
      <c r="R20" s="24"/>
      <c r="S20" s="24"/>
      <c r="T20" s="24"/>
      <c r="U20" s="24"/>
    </row>
    <row r="21" spans="2:22" x14ac:dyDescent="0.3">
      <c r="B21" s="20"/>
      <c r="C21" s="21"/>
      <c r="D21" s="21"/>
      <c r="E21" s="21"/>
      <c r="F21" s="21"/>
      <c r="G21" s="64"/>
      <c r="H21" s="21"/>
      <c r="I21" s="22"/>
      <c r="K21" s="24"/>
      <c r="L21" s="84"/>
      <c r="M21" s="24"/>
      <c r="N21" s="24"/>
      <c r="O21" s="24"/>
      <c r="P21" s="24"/>
      <c r="Q21" s="24"/>
      <c r="R21" s="24"/>
      <c r="S21" s="24"/>
      <c r="T21" s="24"/>
      <c r="U21" s="24"/>
    </row>
    <row r="22" spans="2:22" x14ac:dyDescent="0.3">
      <c r="B22" s="23"/>
      <c r="C22" s="24"/>
      <c r="D22" s="24"/>
      <c r="E22" s="24"/>
      <c r="F22" s="24"/>
      <c r="G22" s="63"/>
      <c r="H22" s="24"/>
      <c r="I22" s="25"/>
      <c r="K22" s="24"/>
      <c r="L22" s="24"/>
      <c r="M22" s="24"/>
      <c r="N22" s="84"/>
      <c r="O22" s="24"/>
      <c r="P22" s="24"/>
      <c r="Q22" s="24"/>
      <c r="R22" s="24"/>
      <c r="S22" s="24"/>
      <c r="T22" s="24"/>
      <c r="U22" s="24"/>
    </row>
    <row r="23" spans="2:22" x14ac:dyDescent="0.3">
      <c r="B23" s="23"/>
      <c r="C23" s="24"/>
      <c r="D23" s="24"/>
      <c r="E23" s="24"/>
      <c r="F23" s="24"/>
      <c r="G23" s="63"/>
      <c r="H23" s="24"/>
      <c r="I23" s="25"/>
      <c r="K23" s="24"/>
      <c r="L23" s="24"/>
      <c r="M23" s="24"/>
      <c r="N23" s="24"/>
      <c r="O23" s="24"/>
      <c r="P23" s="24"/>
      <c r="Q23" s="24"/>
      <c r="R23" s="24"/>
      <c r="S23" s="24"/>
      <c r="T23" s="24"/>
      <c r="U23" s="24"/>
    </row>
    <row r="24" spans="2:22" x14ac:dyDescent="0.3">
      <c r="B24" s="23"/>
      <c r="C24" s="24"/>
      <c r="D24" s="24"/>
      <c r="E24" s="24"/>
      <c r="F24" s="24"/>
      <c r="G24" s="63"/>
      <c r="H24" s="24"/>
      <c r="I24" s="25"/>
      <c r="K24" s="86"/>
      <c r="L24" s="86"/>
      <c r="M24" s="86"/>
      <c r="N24" s="86"/>
      <c r="O24" s="86"/>
      <c r="P24" s="86"/>
      <c r="Q24" s="89"/>
      <c r="R24" s="24"/>
      <c r="S24" s="24"/>
      <c r="T24" s="24"/>
      <c r="U24" s="24"/>
    </row>
    <row r="25" spans="2:22" ht="15" thickBot="1" x14ac:dyDescent="0.35">
      <c r="B25" s="26"/>
      <c r="C25" s="27"/>
      <c r="D25" s="27"/>
      <c r="E25" s="27"/>
      <c r="F25" s="27"/>
      <c r="G25" s="65"/>
      <c r="H25" s="27"/>
      <c r="I25" s="28"/>
    </row>
    <row r="27" spans="2:22" x14ac:dyDescent="0.3">
      <c r="G27" s="63"/>
    </row>
  </sheetData>
  <mergeCells count="9">
    <mergeCell ref="B20:I20"/>
    <mergeCell ref="K8:R9"/>
    <mergeCell ref="A2:J2"/>
    <mergeCell ref="A8:J8"/>
    <mergeCell ref="K2:R2"/>
    <mergeCell ref="K3:R3"/>
    <mergeCell ref="K4:R4"/>
    <mergeCell ref="K5:R6"/>
    <mergeCell ref="K7:R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8" r:id="rId3" name="Button 2">
              <controlPr defaultSize="0" print="0" autoFill="0" autoPict="0" macro="[0]!ThisWorkbook.ClearChoices">
                <anchor moveWithCells="1" sizeWithCells="1">
                  <from>
                    <xdr:col>1</xdr:col>
                    <xdr:colOff>419100</xdr:colOff>
                    <xdr:row>20</xdr:row>
                    <xdr:rowOff>182880</xdr:rowOff>
                  </from>
                  <to>
                    <xdr:col>4</xdr:col>
                    <xdr:colOff>396240</xdr:colOff>
                    <xdr:row>22</xdr:row>
                    <xdr:rowOff>22860</xdr:rowOff>
                  </to>
                </anchor>
              </controlPr>
            </control>
          </mc:Choice>
        </mc:AlternateContent>
        <mc:AlternateContent xmlns:mc="http://schemas.openxmlformats.org/markup-compatibility/2006">
          <mc:Choice Requires="x14">
            <control shapeId="65539" r:id="rId4" name="Button 3">
              <controlPr defaultSize="0" print="0" autoFill="0" autoPict="0" macro="[0]!ThisWorkbook.RandomAssessment">
                <anchor moveWithCells="1" sizeWithCells="1">
                  <from>
                    <xdr:col>5</xdr:col>
                    <xdr:colOff>297180</xdr:colOff>
                    <xdr:row>20</xdr:row>
                    <xdr:rowOff>167640</xdr:rowOff>
                  </from>
                  <to>
                    <xdr:col>8</xdr:col>
                    <xdr:colOff>350520</xdr:colOff>
                    <xdr:row>22</xdr:row>
                    <xdr:rowOff>7620</xdr:rowOff>
                  </to>
                </anchor>
              </controlPr>
            </control>
          </mc:Choice>
        </mc:AlternateContent>
        <mc:AlternateContent xmlns:mc="http://schemas.openxmlformats.org/markup-compatibility/2006">
          <mc:Choice Requires="x14">
            <control shapeId="65540" r:id="rId5" name="Button 4">
              <controlPr defaultSize="0" print="0" autoFill="0" autoPict="0" macro="[0]!ThisWorkbook.CopyM1M6">
                <anchor moveWithCells="1" sizeWithCells="1">
                  <from>
                    <xdr:col>1</xdr:col>
                    <xdr:colOff>426720</xdr:colOff>
                    <xdr:row>22</xdr:row>
                    <xdr:rowOff>175260</xdr:rowOff>
                  </from>
                  <to>
                    <xdr:col>4</xdr:col>
                    <xdr:colOff>396240</xdr:colOff>
                    <xdr:row>23</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trx">
    <tabColor rgb="FF7030A0"/>
  </sheetPr>
  <dimension ref="A1:AI20"/>
  <sheetViews>
    <sheetView showGridLines="0" showRowColHeaders="0" workbookViewId="0">
      <selection activeCell="X2" sqref="X2"/>
    </sheetView>
  </sheetViews>
  <sheetFormatPr defaultRowHeight="14.4" x14ac:dyDescent="0.3"/>
  <cols>
    <col min="1" max="35" width="5.6640625" customWidth="1"/>
  </cols>
  <sheetData>
    <row r="1" spans="1:35" s="19" customFormat="1" ht="15" customHeight="1" x14ac:dyDescent="0.3">
      <c r="A1" s="80"/>
      <c r="B1" s="81" t="s">
        <v>56</v>
      </c>
      <c r="C1" s="81" t="s">
        <v>57</v>
      </c>
      <c r="D1" s="81" t="s">
        <v>58</v>
      </c>
      <c r="E1" s="81" t="s">
        <v>59</v>
      </c>
      <c r="F1" s="81" t="s">
        <v>60</v>
      </c>
      <c r="G1" s="81" t="s">
        <v>61</v>
      </c>
      <c r="H1" s="81" t="s">
        <v>62</v>
      </c>
      <c r="I1" s="81" t="s">
        <v>63</v>
      </c>
      <c r="J1" s="81" t="s">
        <v>64</v>
      </c>
      <c r="K1" s="81" t="s">
        <v>65</v>
      </c>
      <c r="L1" s="81" t="s">
        <v>66</v>
      </c>
      <c r="M1" s="81" t="s">
        <v>67</v>
      </c>
      <c r="N1" s="81" t="s">
        <v>68</v>
      </c>
      <c r="O1" s="81" t="s">
        <v>69</v>
      </c>
      <c r="P1" s="81" t="s">
        <v>70</v>
      </c>
      <c r="Q1" s="81" t="s">
        <v>71</v>
      </c>
      <c r="R1" s="81" t="s">
        <v>72</v>
      </c>
      <c r="S1" s="81" t="s">
        <v>73</v>
      </c>
      <c r="T1" s="81" t="s">
        <v>74</v>
      </c>
      <c r="U1" s="81" t="s">
        <v>75</v>
      </c>
      <c r="V1" s="81" t="s">
        <v>76</v>
      </c>
      <c r="W1" s="81" t="s">
        <v>77</v>
      </c>
      <c r="X1" s="81" t="s">
        <v>78</v>
      </c>
      <c r="Y1" s="81" t="s">
        <v>79</v>
      </c>
      <c r="Z1" s="81" t="s">
        <v>80</v>
      </c>
      <c r="AA1" s="81" t="s">
        <v>81</v>
      </c>
      <c r="AB1" s="81" t="s">
        <v>82</v>
      </c>
      <c r="AC1" s="81" t="s">
        <v>83</v>
      </c>
      <c r="AD1" s="81" t="s">
        <v>84</v>
      </c>
      <c r="AE1" s="81" t="s">
        <v>85</v>
      </c>
      <c r="AF1" s="81" t="s">
        <v>86</v>
      </c>
      <c r="AG1" s="81" t="s">
        <v>87</v>
      </c>
      <c r="AH1" s="81" t="s">
        <v>88</v>
      </c>
      <c r="AI1" s="82" t="s">
        <v>89</v>
      </c>
    </row>
    <row r="2" spans="1:35" ht="15" customHeight="1" x14ac:dyDescent="0.3">
      <c r="A2" s="69" t="s">
        <v>107</v>
      </c>
      <c r="B2" s="31">
        <f ca="1">'1'!$N$2</f>
        <v>0.59210526315789469</v>
      </c>
      <c r="C2" s="31">
        <f ca="1">'2'!$N$2</f>
        <v>0.69736842105263153</v>
      </c>
      <c r="D2" s="31">
        <f ca="1">'3'!$N$2</f>
        <v>0.66203703703703709</v>
      </c>
      <c r="E2" s="31" t="str">
        <f>'4'!$N$2</f>
        <v>н/о</v>
      </c>
      <c r="F2" s="31">
        <f ca="1">'5'!$N$2</f>
        <v>0.66666666666666663</v>
      </c>
      <c r="G2" s="31">
        <f ca="1">'6'!$N$2</f>
        <v>0.6875</v>
      </c>
      <c r="H2" s="31">
        <f ca="1">'7'!$N$2</f>
        <v>0.68478260869565222</v>
      </c>
      <c r="I2" s="31">
        <f ca="1">'8'!$N$2</f>
        <v>0.7142857142857143</v>
      </c>
      <c r="J2" s="31">
        <f ca="1">'9'!$N$2</f>
        <v>0.62083333333333335</v>
      </c>
      <c r="K2" s="31">
        <f ca="1">'10'!$N$2</f>
        <v>0.5714285714285714</v>
      </c>
      <c r="L2" s="31">
        <f ca="1">'11'!$N$2</f>
        <v>0.5</v>
      </c>
      <c r="M2" s="31">
        <f ca="1">'12'!$N$2</f>
        <v>0.5</v>
      </c>
      <c r="N2" s="31">
        <f ca="1">'13'!$N$2</f>
        <v>0.45454545454545453</v>
      </c>
      <c r="O2" s="31">
        <f ca="1">'14'!$N$2</f>
        <v>0.83333333333333337</v>
      </c>
      <c r="P2" s="31">
        <f ca="1">'15'!$N$2</f>
        <v>0.56818181818181823</v>
      </c>
      <c r="Q2" s="31">
        <f>'16'!$N$2</f>
        <v>0.75</v>
      </c>
      <c r="R2" s="31">
        <f ca="1">'17'!$N$2</f>
        <v>0.5625</v>
      </c>
      <c r="S2" s="31">
        <f ca="1">'18'!$N$2</f>
        <v>0.375</v>
      </c>
      <c r="T2" s="31">
        <f ca="1">'19'!$N$2</f>
        <v>0.5625</v>
      </c>
      <c r="U2" s="31">
        <f ca="1">'20'!$N$2</f>
        <v>0.76923076923076927</v>
      </c>
      <c r="V2" s="31">
        <f ca="1">'21'!$N$2</f>
        <v>0.41666666666666669</v>
      </c>
      <c r="W2" s="31">
        <f ca="1">'22'!$N$2</f>
        <v>0.6</v>
      </c>
      <c r="X2" s="31">
        <f ca="1">'23'!$N$2</f>
        <v>0.5</v>
      </c>
      <c r="Y2" s="31">
        <f ca="1">'24'!$N$2</f>
        <v>0.875</v>
      </c>
      <c r="Z2" s="31">
        <f ca="1">'25'!$N$2</f>
        <v>0.66666666666666663</v>
      </c>
      <c r="AA2" s="31">
        <f ca="1">'26'!$N$2</f>
        <v>0.5</v>
      </c>
      <c r="AB2" s="31">
        <f ca="1">'27'!$N$2</f>
        <v>0.54545454545454541</v>
      </c>
      <c r="AC2" s="31">
        <f ca="1">'28'!$N$2</f>
        <v>0.5</v>
      </c>
      <c r="AD2" s="31">
        <f>'29'!$N$2</f>
        <v>0.75</v>
      </c>
      <c r="AE2" s="31">
        <f ca="1">'30'!$N$2</f>
        <v>0.5357142857142857</v>
      </c>
      <c r="AF2" s="31">
        <f ca="1">'31'!$N$2</f>
        <v>0.55555555555555558</v>
      </c>
      <c r="AG2" s="31">
        <f ca="1">'32'!$N$2</f>
        <v>0.65</v>
      </c>
      <c r="AH2" s="31">
        <f ca="1">'33'!$N$2</f>
        <v>0.66666666666666663</v>
      </c>
      <c r="AI2" s="70">
        <f ca="1">'34'!$N$2</f>
        <v>0.5</v>
      </c>
    </row>
    <row r="3" spans="1:35" ht="15" customHeight="1" thickBot="1" x14ac:dyDescent="0.35">
      <c r="A3" s="71" t="s">
        <v>106</v>
      </c>
      <c r="B3" s="72">
        <f ca="1">'1'!$K$2</f>
        <v>5</v>
      </c>
      <c r="C3" s="72">
        <f ca="1">'2'!$K$2</f>
        <v>3</v>
      </c>
      <c r="D3" s="72">
        <f ca="1">'3'!$K$2</f>
        <v>10</v>
      </c>
      <c r="E3" s="72">
        <f ca="1">'4'!$K$2</f>
        <v>0</v>
      </c>
      <c r="F3" s="72">
        <f ca="1">'5'!$K$2</f>
        <v>4</v>
      </c>
      <c r="G3" s="72">
        <f ca="1">'6'!$K$2</f>
        <v>2</v>
      </c>
      <c r="H3" s="72">
        <f ca="1">'7'!$K$2</f>
        <v>3</v>
      </c>
      <c r="I3" s="72">
        <f ca="1">'8'!$K$2</f>
        <v>2</v>
      </c>
      <c r="J3" s="72">
        <f ca="1">'9'!$K$2</f>
        <v>13</v>
      </c>
      <c r="K3" s="72">
        <f ca="1">'10'!$K$2</f>
        <v>3</v>
      </c>
      <c r="L3" s="72">
        <f ca="1">'11'!$K$2</f>
        <v>4</v>
      </c>
      <c r="M3" s="72">
        <f ca="1">'12'!$K$2</f>
        <v>3</v>
      </c>
      <c r="N3" s="72">
        <f ca="1">'13'!$K$2</f>
        <v>5</v>
      </c>
      <c r="O3" s="72">
        <f ca="1">'14'!$K$2</f>
        <v>1</v>
      </c>
      <c r="P3" s="72">
        <f ca="1">'15'!$K$2</f>
        <v>7</v>
      </c>
      <c r="Q3" s="72">
        <f>'16'!$K$2</f>
        <v>1</v>
      </c>
      <c r="R3" s="72">
        <f ca="1">'17'!$K$2</f>
        <v>1</v>
      </c>
      <c r="S3" s="72">
        <f ca="1">'18'!$K$2</f>
        <v>4</v>
      </c>
      <c r="T3" s="72">
        <f ca="1">'19'!$K$2</f>
        <v>2</v>
      </c>
      <c r="U3" s="72">
        <f ca="1">'20'!$K$2</f>
        <v>2</v>
      </c>
      <c r="V3" s="72">
        <f ca="1">'21'!$K$2</f>
        <v>2</v>
      </c>
      <c r="W3" s="72">
        <f ca="1">'22'!$K$2</f>
        <v>3</v>
      </c>
      <c r="X3" s="72">
        <f ca="1">'23'!$K$2</f>
        <v>0</v>
      </c>
      <c r="Y3" s="72">
        <f ca="1">'24'!$K$2</f>
        <v>1</v>
      </c>
      <c r="Z3" s="72">
        <f ca="1">'25'!$K$2</f>
        <v>2</v>
      </c>
      <c r="AA3" s="72">
        <f ca="1">'26'!$K$2</f>
        <v>3</v>
      </c>
      <c r="AB3" s="72">
        <f ca="1">'27'!$K$2</f>
        <v>3</v>
      </c>
      <c r="AC3" s="72">
        <f ca="1">'28'!$K$2</f>
        <v>4</v>
      </c>
      <c r="AD3" s="72">
        <f>'29'!$K$2</f>
        <v>1</v>
      </c>
      <c r="AE3" s="72">
        <f ca="1">'30'!$K$2</f>
        <v>10</v>
      </c>
      <c r="AF3" s="72">
        <f ca="1">'31'!$K$2</f>
        <v>3</v>
      </c>
      <c r="AG3" s="72">
        <f ca="1">'32'!$K$2</f>
        <v>2</v>
      </c>
      <c r="AH3" s="72">
        <f ca="1">'33'!$K$2</f>
        <v>2</v>
      </c>
      <c r="AI3" s="73">
        <f ca="1">'34'!$K$2</f>
        <v>1</v>
      </c>
    </row>
    <row r="4" spans="1:35" ht="15" customHeight="1" thickBot="1" x14ac:dyDescent="0.35"/>
    <row r="5" spans="1:35" ht="15" customHeight="1" x14ac:dyDescent="0.3">
      <c r="A5" s="74"/>
      <c r="B5" s="75" t="s">
        <v>1012</v>
      </c>
      <c r="C5" s="75" t="s">
        <v>1013</v>
      </c>
      <c r="D5" s="75" t="s">
        <v>1014</v>
      </c>
      <c r="E5" s="75" t="s">
        <v>1015</v>
      </c>
      <c r="F5" s="75" t="s">
        <v>1016</v>
      </c>
      <c r="G5" s="76" t="s">
        <v>1017</v>
      </c>
    </row>
    <row r="6" spans="1:35" ht="15" customHeight="1" x14ac:dyDescent="0.3">
      <c r="A6" s="69" t="s">
        <v>107</v>
      </c>
      <c r="B6" s="31">
        <f ca="1">'1И'!$N$2</f>
        <v>0.5</v>
      </c>
      <c r="C6" s="31">
        <f ca="1">'2И'!$N$2</f>
        <v>0.59210526315789469</v>
      </c>
      <c r="D6" s="31">
        <f ca="1">'3И'!$N$2</f>
        <v>0.625</v>
      </c>
      <c r="E6" s="31">
        <f ca="1">'4И'!$N$2</f>
        <v>0.70833333333333337</v>
      </c>
      <c r="F6" s="31">
        <f ca="1">'5И'!$N$2</f>
        <v>0.60416666666666663</v>
      </c>
      <c r="G6" s="70">
        <f ca="1">'6И'!$N$2</f>
        <v>0.546875</v>
      </c>
    </row>
    <row r="7" spans="1:35" ht="15" customHeight="1" thickBot="1" x14ac:dyDescent="0.35">
      <c r="A7" s="71" t="s">
        <v>106</v>
      </c>
      <c r="B7" s="72">
        <f ca="1">'1И'!$K$2</f>
        <v>7</v>
      </c>
      <c r="C7" s="72">
        <f ca="1">'2И'!$K$2</f>
        <v>5</v>
      </c>
      <c r="D7" s="72">
        <f ca="1">'3И'!$K$2</f>
        <v>12</v>
      </c>
      <c r="E7" s="72">
        <f ca="1">'4И'!$K$2</f>
        <v>2</v>
      </c>
      <c r="F7" s="72">
        <f ca="1">'5И'!$K$2</f>
        <v>7</v>
      </c>
      <c r="G7" s="73">
        <f ca="1">'6И'!$K$2</f>
        <v>5</v>
      </c>
    </row>
    <row r="8" spans="1:35" ht="15" customHeight="1" thickBot="1" x14ac:dyDescent="0.35"/>
    <row r="9" spans="1:35" ht="15" customHeight="1" x14ac:dyDescent="0.3">
      <c r="A9" s="77"/>
      <c r="B9" s="78" t="s">
        <v>1018</v>
      </c>
      <c r="C9" s="78" t="s">
        <v>1019</v>
      </c>
      <c r="D9" s="78" t="s">
        <v>1020</v>
      </c>
      <c r="E9" s="78" t="s">
        <v>1021</v>
      </c>
      <c r="F9" s="78" t="s">
        <v>1022</v>
      </c>
      <c r="G9" s="79" t="s">
        <v>1023</v>
      </c>
    </row>
    <row r="10" spans="1:35" ht="15" customHeight="1" x14ac:dyDescent="0.3">
      <c r="A10" s="69" t="s">
        <v>107</v>
      </c>
      <c r="B10" s="31">
        <f ca="1">'1П'!$N$2</f>
        <v>0.75</v>
      </c>
      <c r="C10" s="31">
        <f ca="1">'2П'!$N$2</f>
        <v>0.60526315789473684</v>
      </c>
      <c r="D10" s="31">
        <f ca="1">'3П'!$N$2</f>
        <v>0.625</v>
      </c>
      <c r="E10" s="31">
        <f ca="1">'4П'!$N$2</f>
        <v>0.79166666666666663</v>
      </c>
      <c r="F10" s="31">
        <f ca="1">'5П'!$N$2</f>
        <v>0.67708333333333337</v>
      </c>
      <c r="G10" s="70">
        <f ca="1">'6П'!$N$2</f>
        <v>0.4375</v>
      </c>
    </row>
    <row r="11" spans="1:35" ht="15" customHeight="1" thickBot="1" x14ac:dyDescent="0.35">
      <c r="A11" s="71" t="s">
        <v>106</v>
      </c>
      <c r="B11" s="72">
        <f ca="1">'1П'!$K$2</f>
        <v>4</v>
      </c>
      <c r="C11" s="72">
        <f ca="1">'2П'!$K$2</f>
        <v>4</v>
      </c>
      <c r="D11" s="72">
        <f ca="1">'3П'!$K$2</f>
        <v>10</v>
      </c>
      <c r="E11" s="72">
        <f ca="1">'4П'!$K$2</f>
        <v>0</v>
      </c>
      <c r="F11" s="72">
        <f ca="1">'5П'!$K$2</f>
        <v>5</v>
      </c>
      <c r="G11" s="73">
        <f ca="1">'6П'!$K$2</f>
        <v>6</v>
      </c>
    </row>
    <row r="12" spans="1:35" ht="15" customHeight="1" x14ac:dyDescent="0.3"/>
    <row r="13" spans="1:35" ht="15" customHeight="1" x14ac:dyDescent="0.3"/>
    <row r="14" spans="1:35" ht="15" customHeight="1" x14ac:dyDescent="0.3"/>
    <row r="15" spans="1:35" ht="15" customHeight="1" x14ac:dyDescent="0.3"/>
    <row r="16" spans="1:35" ht="15" customHeight="1" x14ac:dyDescent="0.3"/>
    <row r="17" ht="15" customHeight="1" x14ac:dyDescent="0.3"/>
    <row r="18" ht="15" customHeight="1" x14ac:dyDescent="0.3"/>
    <row r="19" ht="15" customHeight="1" x14ac:dyDescent="0.3"/>
    <row r="20" ht="15" customHeight="1" x14ac:dyDescent="0.3"/>
  </sheetData>
  <conditionalFormatting sqref="B2:AI2">
    <cfRule type="colorScale" priority="3">
      <colorScale>
        <cfvo type="min"/>
        <cfvo type="percentile" val="50"/>
        <cfvo type="max"/>
        <color rgb="FFF8696B"/>
        <color rgb="FFFFEB84"/>
        <color rgb="FF63BE7B"/>
      </colorScale>
    </cfRule>
  </conditionalFormatting>
  <conditionalFormatting sqref="B6:G6">
    <cfRule type="colorScale" priority="2">
      <colorScale>
        <cfvo type="min"/>
        <cfvo type="percentile" val="50"/>
        <cfvo type="max"/>
        <color rgb="FFF8696B"/>
        <color rgb="FFFFEB84"/>
        <color rgb="FF63BE7B"/>
      </colorScale>
    </cfRule>
  </conditionalFormatting>
  <conditionalFormatting sqref="B10:G10">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
    <tabColor rgb="FFC00000"/>
  </sheetPr>
  <dimension ref="A1:O100"/>
  <sheetViews>
    <sheetView showGridLines="0" zoomScaleNormal="100" zoomScalePageLayoutView="59" workbookViewId="0">
      <selection activeCell="B6" sqref="B6"/>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5" ht="44.85" customHeight="1" x14ac:dyDescent="0.3">
      <c r="A1" s="1"/>
      <c r="B1" s="110" t="s">
        <v>0</v>
      </c>
      <c r="C1" s="110"/>
      <c r="D1" s="110"/>
      <c r="E1" s="110"/>
      <c r="F1" s="110"/>
      <c r="G1" s="110"/>
      <c r="H1" s="110"/>
      <c r="I1" s="110"/>
      <c r="J1" s="110"/>
      <c r="K1" s="110"/>
      <c r="L1" s="110"/>
      <c r="M1" s="110"/>
      <c r="N1" s="110"/>
      <c r="O1" s="110"/>
    </row>
    <row r="2" spans="1:15" s="3" customFormat="1" hidden="1" x14ac:dyDescent="0.3">
      <c r="A2" s="3">
        <f>COUNTA(A6:A100)</f>
        <v>21</v>
      </c>
      <c r="B2" s="4"/>
      <c r="E2" s="39"/>
      <c r="F2" s="3">
        <v>1</v>
      </c>
      <c r="G2" s="39">
        <v>0.75</v>
      </c>
      <c r="H2" s="3">
        <v>0.5</v>
      </c>
      <c r="I2" s="32">
        <v>0.25</v>
      </c>
      <c r="J2" s="3">
        <v>0</v>
      </c>
      <c r="K2" s="3">
        <f ca="1">COUNTIF(N6:N100,0)</f>
        <v>5</v>
      </c>
      <c r="N2" s="45">
        <f ca="1">IF(O2=A2, "н/о", SUM(N6:N100)/(A2-O2))</f>
        <v>0.59210526315789469</v>
      </c>
      <c r="O2" s="3">
        <f>COUNTIF(O6:O100,TRUE)</f>
        <v>2</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x14ac:dyDescent="0.3">
      <c r="A6" s="7" t="s">
        <v>17</v>
      </c>
      <c r="B6" s="8" t="s">
        <v>108</v>
      </c>
      <c r="C6" s="7" t="s">
        <v>18</v>
      </c>
      <c r="D6" s="7">
        <v>1</v>
      </c>
      <c r="E6" s="41"/>
      <c r="F6" s="9"/>
      <c r="G6" s="41"/>
      <c r="H6" s="37"/>
      <c r="I6" s="34"/>
      <c r="J6" s="9"/>
      <c r="K6" s="10"/>
      <c r="L6" s="31">
        <v>1</v>
      </c>
      <c r="M6" s="31">
        <v>2</v>
      </c>
      <c r="N6" s="31" t="str">
        <f ca="1">IF(O6=TRUE, "н/о", IF(L6=2,0,OFFSET($E$2,0,M6)))</f>
        <v>н/о</v>
      </c>
      <c r="O6" t="b">
        <v>1</v>
      </c>
    </row>
    <row r="7" spans="1:15" s="11" customFormat="1" ht="26.4" x14ac:dyDescent="0.3">
      <c r="A7" s="7" t="s">
        <v>19</v>
      </c>
      <c r="B7" s="8" t="s">
        <v>109</v>
      </c>
      <c r="C7" s="7" t="s">
        <v>20</v>
      </c>
      <c r="D7" s="7">
        <v>4</v>
      </c>
      <c r="E7" s="41"/>
      <c r="F7" s="9"/>
      <c r="G7" s="41"/>
      <c r="H7" s="37"/>
      <c r="I7" s="34"/>
      <c r="J7" s="9"/>
      <c r="K7" s="10"/>
      <c r="L7" s="31">
        <v>1</v>
      </c>
      <c r="M7" s="31">
        <v>1</v>
      </c>
      <c r="N7" s="31" t="str">
        <f>IF(O7=TRUE, "н/о", L7)</f>
        <v>н/о</v>
      </c>
      <c r="O7" t="b">
        <v>1</v>
      </c>
    </row>
    <row r="8" spans="1:15" s="11" customFormat="1" ht="39.6" x14ac:dyDescent="0.3">
      <c r="A8" s="7" t="s">
        <v>21</v>
      </c>
      <c r="B8" s="8" t="s">
        <v>22</v>
      </c>
      <c r="C8" s="7" t="s">
        <v>18</v>
      </c>
      <c r="D8" s="7">
        <v>1</v>
      </c>
      <c r="E8" s="41"/>
      <c r="F8" s="9"/>
      <c r="G8" s="41"/>
      <c r="H8" s="37"/>
      <c r="I8" s="34"/>
      <c r="J8" s="9"/>
      <c r="K8" s="10"/>
      <c r="L8" s="31">
        <v>1</v>
      </c>
      <c r="M8" s="31">
        <v>4</v>
      </c>
      <c r="N8" s="31">
        <f ca="1">IF(O8=TRUE, "н/о", IF(L8=2,0,OFFSET($E$2,0,M8)))</f>
        <v>0.25</v>
      </c>
      <c r="O8"/>
    </row>
    <row r="9" spans="1:15" s="11" customFormat="1" x14ac:dyDescent="0.3">
      <c r="A9" s="7" t="s">
        <v>23</v>
      </c>
      <c r="B9" s="8" t="s">
        <v>24</v>
      </c>
      <c r="C9" s="7" t="s">
        <v>18</v>
      </c>
      <c r="D9" s="7">
        <v>2</v>
      </c>
      <c r="E9" s="41"/>
      <c r="F9" s="9"/>
      <c r="G9" s="41"/>
      <c r="H9" s="37"/>
      <c r="I9" s="34"/>
      <c r="J9" s="9"/>
      <c r="K9" s="10"/>
      <c r="L9" s="31">
        <v>1</v>
      </c>
      <c r="M9" s="31">
        <v>3</v>
      </c>
      <c r="N9" s="31">
        <f>IF(O9=TRUE, "н/о", IF(L9&lt;&gt;1,0,1))</f>
        <v>1</v>
      </c>
      <c r="O9"/>
    </row>
    <row r="10" spans="1:15" s="11" customFormat="1" ht="26.4" x14ac:dyDescent="0.3">
      <c r="A10" s="7" t="s">
        <v>25</v>
      </c>
      <c r="B10" s="8" t="s">
        <v>26</v>
      </c>
      <c r="C10" s="7" t="s">
        <v>18</v>
      </c>
      <c r="D10" s="7">
        <v>2</v>
      </c>
      <c r="E10" s="41"/>
      <c r="F10" s="9"/>
      <c r="G10" s="41"/>
      <c r="H10" s="37"/>
      <c r="I10" s="34"/>
      <c r="J10" s="9"/>
      <c r="K10" s="10"/>
      <c r="L10" s="31">
        <v>2</v>
      </c>
      <c r="M10" s="31">
        <v>3</v>
      </c>
      <c r="N10" s="31">
        <f>IF(O10=TRUE, "н/о", IF(L10&lt;&gt;1,0,1))</f>
        <v>0</v>
      </c>
      <c r="O10"/>
    </row>
    <row r="11" spans="1:15" s="11" customFormat="1" x14ac:dyDescent="0.3">
      <c r="A11" s="7" t="s">
        <v>27</v>
      </c>
      <c r="B11" s="8" t="s">
        <v>28</v>
      </c>
      <c r="C11" s="7" t="s">
        <v>18</v>
      </c>
      <c r="D11" s="7">
        <v>1</v>
      </c>
      <c r="E11" s="41"/>
      <c r="F11" s="9"/>
      <c r="G11" s="41"/>
      <c r="H11" s="37"/>
      <c r="I11" s="34"/>
      <c r="J11" s="9"/>
      <c r="K11" s="10"/>
      <c r="L11" s="31">
        <v>1</v>
      </c>
      <c r="M11" s="31">
        <v>2</v>
      </c>
      <c r="N11" s="31">
        <f t="shared" ref="N11:N17" ca="1" si="0">IF(O11=TRUE, "н/о", IF(L11=2,0,OFFSET($E$2,0,M11)))</f>
        <v>0.75</v>
      </c>
      <c r="O11"/>
    </row>
    <row r="12" spans="1:15" s="11" customFormat="1" x14ac:dyDescent="0.3">
      <c r="A12" s="7" t="s">
        <v>29</v>
      </c>
      <c r="B12" s="8" t="s">
        <v>30</v>
      </c>
      <c r="C12" s="7" t="s">
        <v>18</v>
      </c>
      <c r="D12" s="7">
        <v>1</v>
      </c>
      <c r="E12" s="41"/>
      <c r="F12" s="9"/>
      <c r="G12" s="41"/>
      <c r="H12" s="37"/>
      <c r="I12" s="34"/>
      <c r="J12" s="9"/>
      <c r="K12" s="10"/>
      <c r="L12" s="31">
        <v>2</v>
      </c>
      <c r="M12" s="31">
        <v>3</v>
      </c>
      <c r="N12" s="31">
        <f t="shared" ca="1" si="0"/>
        <v>0</v>
      </c>
      <c r="O12"/>
    </row>
    <row r="13" spans="1:15" s="11" customFormat="1" x14ac:dyDescent="0.3">
      <c r="A13" s="7" t="s">
        <v>31</v>
      </c>
      <c r="B13" s="8" t="s">
        <v>32</v>
      </c>
      <c r="C13" s="7" t="s">
        <v>18</v>
      </c>
      <c r="D13" s="7">
        <v>1</v>
      </c>
      <c r="E13" s="41"/>
      <c r="F13" s="9"/>
      <c r="G13" s="41"/>
      <c r="H13" s="37"/>
      <c r="I13" s="34"/>
      <c r="J13" s="9"/>
      <c r="K13" s="10"/>
      <c r="L13" s="31">
        <v>1</v>
      </c>
      <c r="M13" s="31">
        <v>3</v>
      </c>
      <c r="N13" s="31">
        <f t="shared" ca="1" si="0"/>
        <v>0.5</v>
      </c>
      <c r="O13"/>
    </row>
    <row r="14" spans="1:15" s="11" customFormat="1" ht="26.4" x14ac:dyDescent="0.3">
      <c r="A14" s="7" t="s">
        <v>33</v>
      </c>
      <c r="B14" s="8" t="s">
        <v>34</v>
      </c>
      <c r="C14" s="7" t="s">
        <v>18</v>
      </c>
      <c r="D14" s="7">
        <v>1</v>
      </c>
      <c r="E14" s="41"/>
      <c r="F14" s="9"/>
      <c r="G14" s="41"/>
      <c r="H14" s="37"/>
      <c r="I14" s="34"/>
      <c r="J14" s="9"/>
      <c r="K14" s="10"/>
      <c r="L14" s="31">
        <v>2</v>
      </c>
      <c r="M14" s="31">
        <v>1</v>
      </c>
      <c r="N14" s="31">
        <f t="shared" ca="1" si="0"/>
        <v>0</v>
      </c>
      <c r="O14"/>
    </row>
    <row r="15" spans="1:15" s="11" customFormat="1" ht="26.4" x14ac:dyDescent="0.3">
      <c r="A15" s="7" t="s">
        <v>35</v>
      </c>
      <c r="B15" s="8" t="s">
        <v>36</v>
      </c>
      <c r="C15" s="7" t="s">
        <v>18</v>
      </c>
      <c r="D15" s="7">
        <v>1</v>
      </c>
      <c r="E15" s="41"/>
      <c r="F15" s="9"/>
      <c r="G15" s="41"/>
      <c r="H15" s="37"/>
      <c r="I15" s="34"/>
      <c r="J15" s="9"/>
      <c r="K15" s="10"/>
      <c r="L15" s="31">
        <v>2</v>
      </c>
      <c r="M15" s="31">
        <v>2</v>
      </c>
      <c r="N15" s="31">
        <f t="shared" ca="1" si="0"/>
        <v>0</v>
      </c>
      <c r="O15"/>
    </row>
    <row r="16" spans="1:15" s="11" customFormat="1" ht="39.6" x14ac:dyDescent="0.3">
      <c r="A16" s="7" t="s">
        <v>37</v>
      </c>
      <c r="B16" s="8" t="s">
        <v>38</v>
      </c>
      <c r="C16" s="7" t="s">
        <v>18</v>
      </c>
      <c r="D16" s="7">
        <v>1</v>
      </c>
      <c r="E16" s="41"/>
      <c r="F16" s="9"/>
      <c r="G16" s="41"/>
      <c r="H16" s="37"/>
      <c r="I16" s="34"/>
      <c r="J16" s="9"/>
      <c r="K16" s="10"/>
      <c r="L16" s="31">
        <v>1</v>
      </c>
      <c r="M16" s="31">
        <v>3</v>
      </c>
      <c r="N16" s="31">
        <f t="shared" ca="1" si="0"/>
        <v>0.5</v>
      </c>
      <c r="O16"/>
    </row>
    <row r="17" spans="1:15" s="11" customFormat="1" ht="66" x14ac:dyDescent="0.3">
      <c r="A17" s="7" t="s">
        <v>39</v>
      </c>
      <c r="B17" s="8" t="s">
        <v>1031</v>
      </c>
      <c r="C17" s="7" t="s">
        <v>18</v>
      </c>
      <c r="D17" s="7">
        <v>1</v>
      </c>
      <c r="E17" s="41"/>
      <c r="F17" s="9"/>
      <c r="G17" s="41"/>
      <c r="H17" s="37"/>
      <c r="I17" s="34"/>
      <c r="J17" s="9"/>
      <c r="K17" s="10"/>
      <c r="L17" s="31">
        <v>1</v>
      </c>
      <c r="M17" s="31">
        <v>2</v>
      </c>
      <c r="N17" s="31">
        <f t="shared" ca="1" si="0"/>
        <v>0.75</v>
      </c>
      <c r="O17"/>
    </row>
    <row r="18" spans="1:15" s="11" customFormat="1" ht="26.4" x14ac:dyDescent="0.3">
      <c r="A18" s="7" t="s">
        <v>40</v>
      </c>
      <c r="B18" s="8" t="s">
        <v>110</v>
      </c>
      <c r="C18" s="7" t="s">
        <v>18</v>
      </c>
      <c r="D18" s="7">
        <v>2</v>
      </c>
      <c r="E18" s="41"/>
      <c r="F18" s="9"/>
      <c r="G18" s="41"/>
      <c r="H18" s="37"/>
      <c r="I18" s="34"/>
      <c r="J18" s="9"/>
      <c r="K18" s="10"/>
      <c r="L18" s="31">
        <v>1</v>
      </c>
      <c r="M18" s="31">
        <v>1</v>
      </c>
      <c r="N18" s="31">
        <f>IF(O18=TRUE, "н/о", IF(L18&lt;&gt;1,0,1))</f>
        <v>1</v>
      </c>
      <c r="O18"/>
    </row>
    <row r="19" spans="1:15" s="11" customFormat="1" ht="39.6" x14ac:dyDescent="0.3">
      <c r="A19" s="7" t="s">
        <v>41</v>
      </c>
      <c r="B19" s="8" t="s">
        <v>111</v>
      </c>
      <c r="C19" s="7" t="s">
        <v>20</v>
      </c>
      <c r="D19" s="7">
        <v>4</v>
      </c>
      <c r="E19" s="41"/>
      <c r="F19" s="9"/>
      <c r="G19" s="41"/>
      <c r="H19" s="37"/>
      <c r="I19" s="34"/>
      <c r="J19" s="9"/>
      <c r="K19" s="10"/>
      <c r="L19" s="31">
        <v>1</v>
      </c>
      <c r="M19" s="31">
        <v>2</v>
      </c>
      <c r="N19" s="31">
        <f>IF(O19=TRUE, "н/о", L19)</f>
        <v>1</v>
      </c>
      <c r="O19"/>
    </row>
    <row r="20" spans="1:15" s="11" customFormat="1" ht="26.4" x14ac:dyDescent="0.3">
      <c r="A20" s="7" t="s">
        <v>42</v>
      </c>
      <c r="B20" s="8" t="s">
        <v>112</v>
      </c>
      <c r="C20" s="7" t="s">
        <v>20</v>
      </c>
      <c r="D20" s="7">
        <v>4</v>
      </c>
      <c r="E20" s="41"/>
      <c r="F20" s="9"/>
      <c r="G20" s="41"/>
      <c r="H20" s="37"/>
      <c r="I20" s="34"/>
      <c r="J20" s="9"/>
      <c r="K20" s="10"/>
      <c r="L20" s="31">
        <v>1</v>
      </c>
      <c r="M20" s="31">
        <v>1</v>
      </c>
      <c r="N20" s="31">
        <f>IF(O20=TRUE, "н/о", L20)</f>
        <v>1</v>
      </c>
      <c r="O20"/>
    </row>
    <row r="21" spans="1:15" s="11" customFormat="1" ht="39.6" x14ac:dyDescent="0.3">
      <c r="A21" s="7" t="s">
        <v>43</v>
      </c>
      <c r="B21" s="8" t="s">
        <v>44</v>
      </c>
      <c r="C21" s="7" t="s">
        <v>20</v>
      </c>
      <c r="D21" s="7">
        <v>4</v>
      </c>
      <c r="E21" s="41"/>
      <c r="F21" s="9"/>
      <c r="G21" s="41"/>
      <c r="H21" s="37"/>
      <c r="I21" s="34"/>
      <c r="J21" s="9"/>
      <c r="K21" s="10"/>
      <c r="L21" s="31">
        <v>0</v>
      </c>
      <c r="M21" s="31">
        <v>3</v>
      </c>
      <c r="N21" s="31">
        <f>IF(O21=TRUE, "н/о", L21)</f>
        <v>0</v>
      </c>
      <c r="O21"/>
    </row>
    <row r="22" spans="1:15" s="11" customFormat="1" ht="26.4" x14ac:dyDescent="0.3">
      <c r="A22" s="7" t="s">
        <v>45</v>
      </c>
      <c r="B22" s="8" t="s">
        <v>113</v>
      </c>
      <c r="C22" s="7" t="s">
        <v>20</v>
      </c>
      <c r="D22" s="7">
        <v>4</v>
      </c>
      <c r="E22" s="41"/>
      <c r="F22" s="9"/>
      <c r="G22" s="41"/>
      <c r="H22" s="37"/>
      <c r="I22" s="34"/>
      <c r="J22" s="9"/>
      <c r="K22" s="10"/>
      <c r="L22" s="31">
        <v>1</v>
      </c>
      <c r="M22" s="31">
        <v>3</v>
      </c>
      <c r="N22" s="31">
        <f>IF(O22=TRUE, "н/о", L22)</f>
        <v>1</v>
      </c>
      <c r="O22"/>
    </row>
    <row r="23" spans="1:15" s="11" customFormat="1" ht="39.6" x14ac:dyDescent="0.3">
      <c r="A23" s="7" t="s">
        <v>46</v>
      </c>
      <c r="B23" s="8" t="s">
        <v>47</v>
      </c>
      <c r="C23" s="7" t="s">
        <v>18</v>
      </c>
      <c r="D23" s="7">
        <v>3</v>
      </c>
      <c r="E23" s="41"/>
      <c r="F23" s="9"/>
      <c r="G23" s="41"/>
      <c r="H23" s="37"/>
      <c r="I23" s="34"/>
      <c r="J23" s="9"/>
      <c r="K23" s="10"/>
      <c r="L23" s="31">
        <v>2</v>
      </c>
      <c r="M23" s="31">
        <v>1</v>
      </c>
      <c r="N23" s="31">
        <f ca="1">IF(O23=TRUE, "н/о", OFFSET($F$2,0,(M23-1)*2))</f>
        <v>1</v>
      </c>
      <c r="O23"/>
    </row>
    <row r="24" spans="1:15" s="11" customFormat="1" ht="26.4" x14ac:dyDescent="0.3">
      <c r="A24" s="7" t="s">
        <v>48</v>
      </c>
      <c r="B24" s="8" t="s">
        <v>49</v>
      </c>
      <c r="C24" s="7" t="s">
        <v>18</v>
      </c>
      <c r="D24" s="7">
        <v>2</v>
      </c>
      <c r="E24" s="41"/>
      <c r="F24" s="9"/>
      <c r="G24" s="41"/>
      <c r="H24" s="37"/>
      <c r="I24" s="34"/>
      <c r="J24" s="9"/>
      <c r="K24" s="10"/>
      <c r="L24" s="31">
        <v>1</v>
      </c>
      <c r="M24" s="31">
        <v>3</v>
      </c>
      <c r="N24" s="31">
        <f>IF(O24=TRUE, "н/о", IF(L24&lt;&gt;1,0,1))</f>
        <v>1</v>
      </c>
      <c r="O24"/>
    </row>
    <row r="25" spans="1:15" ht="26.4" x14ac:dyDescent="0.3">
      <c r="A25" s="7" t="s">
        <v>50</v>
      </c>
      <c r="B25" s="8" t="s">
        <v>1032</v>
      </c>
      <c r="C25" s="7" t="s">
        <v>18</v>
      </c>
      <c r="D25" s="7">
        <v>2</v>
      </c>
      <c r="E25" s="41"/>
      <c r="F25" s="9"/>
      <c r="G25" s="41"/>
      <c r="H25" s="37"/>
      <c r="I25" s="34"/>
      <c r="J25" s="9"/>
      <c r="K25" s="10"/>
      <c r="L25" s="31">
        <v>1</v>
      </c>
      <c r="M25" s="31">
        <v>2</v>
      </c>
      <c r="N25" s="31">
        <f>IF(O25=TRUE, "н/о", IF(L25&lt;&gt;1,0,1))</f>
        <v>1</v>
      </c>
      <c r="O25"/>
    </row>
    <row r="26" spans="1:15" ht="26.4" x14ac:dyDescent="0.3">
      <c r="A26" s="7" t="s">
        <v>51</v>
      </c>
      <c r="B26" s="8" t="s">
        <v>1033</v>
      </c>
      <c r="C26" s="7" t="s">
        <v>18</v>
      </c>
      <c r="D26" s="7">
        <v>1</v>
      </c>
      <c r="E26" s="42"/>
      <c r="F26" s="14"/>
      <c r="G26" s="42"/>
      <c r="H26" s="38"/>
      <c r="I26" s="35"/>
      <c r="J26" s="14"/>
      <c r="K26" s="15"/>
      <c r="L26" s="31">
        <v>1</v>
      </c>
      <c r="M26" s="31">
        <v>3</v>
      </c>
      <c r="N26" s="31">
        <f ca="1">IF(O26=TRUE, "н/о", IF(L26=2,0,OFFSET($E$2,0,M26)))</f>
        <v>0.5</v>
      </c>
      <c r="O26"/>
    </row>
    <row r="27" spans="1:15" x14ac:dyDescent="0.3">
      <c r="K27" s="17"/>
      <c r="L27"/>
      <c r="M27"/>
      <c r="N27"/>
      <c r="O27"/>
    </row>
    <row r="28" spans="1:15" x14ac:dyDescent="0.3">
      <c r="K28" s="17"/>
      <c r="L28"/>
      <c r="M28"/>
      <c r="N28"/>
      <c r="O28"/>
    </row>
    <row r="29" spans="1:15" x14ac:dyDescent="0.3">
      <c r="K29" s="17"/>
      <c r="L29"/>
      <c r="M29"/>
      <c r="N29"/>
      <c r="O29"/>
    </row>
    <row r="30" spans="1:15" x14ac:dyDescent="0.3">
      <c r="K30" s="17"/>
      <c r="L30"/>
      <c r="M30"/>
      <c r="N30"/>
      <c r="O30"/>
    </row>
    <row r="31" spans="1:15" x14ac:dyDescent="0.3">
      <c r="K31" s="17"/>
      <c r="L31"/>
      <c r="M31"/>
      <c r="N31"/>
      <c r="O31"/>
    </row>
    <row r="32" spans="1:15" x14ac:dyDescent="0.3">
      <c r="K32" s="17"/>
      <c r="L32"/>
      <c r="M32"/>
      <c r="N32"/>
      <c r="O32"/>
    </row>
    <row r="33" spans="11:15" x14ac:dyDescent="0.3">
      <c r="K33" s="17"/>
      <c r="L33"/>
      <c r="M33"/>
      <c r="N33"/>
      <c r="O33"/>
    </row>
    <row r="34" spans="11:15" x14ac:dyDescent="0.3">
      <c r="K34" s="17"/>
      <c r="L34"/>
      <c r="M34"/>
      <c r="N34"/>
      <c r="O34"/>
    </row>
    <row r="35" spans="11:15" x14ac:dyDescent="0.3">
      <c r="K35" s="17"/>
      <c r="L35"/>
      <c r="M35"/>
      <c r="N35"/>
      <c r="O35"/>
    </row>
    <row r="36" spans="11:15" x14ac:dyDescent="0.3">
      <c r="K36" s="17"/>
      <c r="L36"/>
      <c r="M36"/>
      <c r="N36"/>
      <c r="O36"/>
    </row>
    <row r="37" spans="11:15" x14ac:dyDescent="0.3">
      <c r="K37" s="17"/>
      <c r="L37"/>
      <c r="M37"/>
      <c r="N37"/>
      <c r="O37"/>
    </row>
    <row r="38" spans="11:15" x14ac:dyDescent="0.3">
      <c r="K38" s="17"/>
      <c r="L38"/>
      <c r="M38"/>
      <c r="N38"/>
      <c r="O38"/>
    </row>
    <row r="39" spans="11:15" x14ac:dyDescent="0.3">
      <c r="K39" s="17"/>
      <c r="L39"/>
      <c r="M39"/>
      <c r="N39"/>
      <c r="O39"/>
    </row>
    <row r="40" spans="11:15" x14ac:dyDescent="0.3">
      <c r="K40" s="17"/>
      <c r="L40"/>
      <c r="M40"/>
      <c r="N40"/>
      <c r="O40"/>
    </row>
    <row r="41" spans="11:15" x14ac:dyDescent="0.3">
      <c r="L41"/>
      <c r="M41"/>
      <c r="N41"/>
      <c r="O41"/>
    </row>
    <row r="42" spans="11:15" x14ac:dyDescent="0.3">
      <c r="L42"/>
      <c r="M42"/>
      <c r="N42"/>
      <c r="O42"/>
    </row>
    <row r="43" spans="11:15" x14ac:dyDescent="0.3">
      <c r="L43"/>
      <c r="M43"/>
      <c r="N43"/>
      <c r="O43"/>
    </row>
    <row r="44" spans="11:15" x14ac:dyDescent="0.3">
      <c r="L44"/>
      <c r="M44"/>
      <c r="N44"/>
      <c r="O44"/>
    </row>
    <row r="45" spans="11:15" x14ac:dyDescent="0.3">
      <c r="L45"/>
      <c r="M45"/>
      <c r="N45"/>
      <c r="O45"/>
    </row>
    <row r="46" spans="11:15" x14ac:dyDescent="0.3">
      <c r="L46"/>
      <c r="M46"/>
      <c r="N46"/>
      <c r="O46"/>
    </row>
    <row r="47" spans="11:15" x14ac:dyDescent="0.3">
      <c r="L47"/>
      <c r="M47"/>
      <c r="N47"/>
      <c r="O47"/>
    </row>
    <row r="48" spans="11: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196" r:id="rId4" name="Group Box 6076">
              <controlPr defaultSize="0" autoPict="0">
                <anchor moveWithCells="1">
                  <from>
                    <xdr:col>3</xdr:col>
                    <xdr:colOff>662940</xdr:colOff>
                    <xdr:row>5</xdr:row>
                    <xdr:rowOff>0</xdr:rowOff>
                  </from>
                  <to>
                    <xdr:col>7</xdr:col>
                    <xdr:colOff>0</xdr:colOff>
                    <xdr:row>6</xdr:row>
                    <xdr:rowOff>22860</xdr:rowOff>
                  </to>
                </anchor>
              </controlPr>
            </control>
          </mc:Choice>
        </mc:AlternateContent>
        <mc:AlternateContent xmlns:mc="http://schemas.openxmlformats.org/markup-compatibility/2006">
          <mc:Choice Requires="x14">
            <control shapeId="11197" r:id="rId5" name="Option Button 6077">
              <controlPr defaultSize="0" autoFill="0" autoLine="0" autoPict="0">
                <anchor moveWithCells="1">
                  <from>
                    <xdr:col>4</xdr:col>
                    <xdr:colOff>175260</xdr:colOff>
                    <xdr:row>5</xdr:row>
                    <xdr:rowOff>0</xdr:rowOff>
                  </from>
                  <to>
                    <xdr:col>5</xdr:col>
                    <xdr:colOff>175260</xdr:colOff>
                    <xdr:row>6</xdr:row>
                    <xdr:rowOff>22860</xdr:rowOff>
                  </to>
                </anchor>
              </controlPr>
            </control>
          </mc:Choice>
        </mc:AlternateContent>
        <mc:AlternateContent xmlns:mc="http://schemas.openxmlformats.org/markup-compatibility/2006">
          <mc:Choice Requires="x14">
            <control shapeId="11198" r:id="rId6" name="Option Button 6078">
              <controlPr defaultSize="0" autoFill="0" autoLine="0" autoPict="0">
                <anchor moveWithCells="1">
                  <from>
                    <xdr:col>5</xdr:col>
                    <xdr:colOff>175260</xdr:colOff>
                    <xdr:row>5</xdr:row>
                    <xdr:rowOff>0</xdr:rowOff>
                  </from>
                  <to>
                    <xdr:col>6</xdr:col>
                    <xdr:colOff>175260</xdr:colOff>
                    <xdr:row>6</xdr:row>
                    <xdr:rowOff>22860</xdr:rowOff>
                  </to>
                </anchor>
              </controlPr>
            </control>
          </mc:Choice>
        </mc:AlternateContent>
        <mc:AlternateContent xmlns:mc="http://schemas.openxmlformats.org/markup-compatibility/2006">
          <mc:Choice Requires="x14">
            <control shapeId="11199" r:id="rId7" name="Group Box 6079">
              <controlPr defaultSize="0" autoPict="0">
                <anchor moveWithCells="1">
                  <from>
                    <xdr:col>3</xdr:col>
                    <xdr:colOff>662940</xdr:colOff>
                    <xdr:row>6</xdr:row>
                    <xdr:rowOff>0</xdr:rowOff>
                  </from>
                  <to>
                    <xdr:col>6</xdr:col>
                    <xdr:colOff>0</xdr:colOff>
                    <xdr:row>6</xdr:row>
                    <xdr:rowOff>327660</xdr:rowOff>
                  </to>
                </anchor>
              </controlPr>
            </control>
          </mc:Choice>
        </mc:AlternateContent>
        <mc:AlternateContent xmlns:mc="http://schemas.openxmlformats.org/markup-compatibility/2006">
          <mc:Choice Requires="x14">
            <control shapeId="11200" r:id="rId8" name="Option Button 6080">
              <controlPr defaultSize="0" autoFill="0" autoLine="0" autoPict="0">
                <anchor moveWithCells="1">
                  <from>
                    <xdr:col>4</xdr:col>
                    <xdr:colOff>175260</xdr:colOff>
                    <xdr:row>6</xdr:row>
                    <xdr:rowOff>0</xdr:rowOff>
                  </from>
                  <to>
                    <xdr:col>5</xdr:col>
                    <xdr:colOff>175260</xdr:colOff>
                    <xdr:row>6</xdr:row>
                    <xdr:rowOff>327660</xdr:rowOff>
                  </to>
                </anchor>
              </controlPr>
            </control>
          </mc:Choice>
        </mc:AlternateContent>
        <mc:AlternateContent xmlns:mc="http://schemas.openxmlformats.org/markup-compatibility/2006">
          <mc:Choice Requires="x14">
            <control shapeId="11201" r:id="rId9" name="Group Box 6081">
              <controlPr defaultSize="0" autoPict="0">
                <anchor moveWithCells="1">
                  <from>
                    <xdr:col>3</xdr:col>
                    <xdr:colOff>662940</xdr:colOff>
                    <xdr:row>6</xdr:row>
                    <xdr:rowOff>327660</xdr:rowOff>
                  </from>
                  <to>
                    <xdr:col>7</xdr:col>
                    <xdr:colOff>0</xdr:colOff>
                    <xdr:row>8</xdr:row>
                    <xdr:rowOff>0</xdr:rowOff>
                  </to>
                </anchor>
              </controlPr>
            </control>
          </mc:Choice>
        </mc:AlternateContent>
        <mc:AlternateContent xmlns:mc="http://schemas.openxmlformats.org/markup-compatibility/2006">
          <mc:Choice Requires="x14">
            <control shapeId="11202" r:id="rId10" name="Option Button 6082">
              <controlPr defaultSize="0" autoFill="0" autoLine="0" autoPict="0">
                <anchor moveWithCells="1">
                  <from>
                    <xdr:col>4</xdr:col>
                    <xdr:colOff>175260</xdr:colOff>
                    <xdr:row>6</xdr:row>
                    <xdr:rowOff>327660</xdr:rowOff>
                  </from>
                  <to>
                    <xdr:col>5</xdr:col>
                    <xdr:colOff>175260</xdr:colOff>
                    <xdr:row>8</xdr:row>
                    <xdr:rowOff>0</xdr:rowOff>
                  </to>
                </anchor>
              </controlPr>
            </control>
          </mc:Choice>
        </mc:AlternateContent>
        <mc:AlternateContent xmlns:mc="http://schemas.openxmlformats.org/markup-compatibility/2006">
          <mc:Choice Requires="x14">
            <control shapeId="11203" r:id="rId11" name="Option Button 6083">
              <controlPr defaultSize="0" autoFill="0" autoLine="0" autoPict="0">
                <anchor moveWithCells="1">
                  <from>
                    <xdr:col>5</xdr:col>
                    <xdr:colOff>175260</xdr:colOff>
                    <xdr:row>6</xdr:row>
                    <xdr:rowOff>327660</xdr:rowOff>
                  </from>
                  <to>
                    <xdr:col>6</xdr:col>
                    <xdr:colOff>175260</xdr:colOff>
                    <xdr:row>8</xdr:row>
                    <xdr:rowOff>0</xdr:rowOff>
                  </to>
                </anchor>
              </controlPr>
            </control>
          </mc:Choice>
        </mc:AlternateContent>
        <mc:AlternateContent xmlns:mc="http://schemas.openxmlformats.org/markup-compatibility/2006">
          <mc:Choice Requires="x14">
            <control shapeId="11204" r:id="rId12" name="Group Box 6084">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11205" r:id="rId13" name="Option Button 6085">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11206" r:id="rId14" name="Option Button 6086">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11207" r:id="rId15" name="Group Box 6087">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1208" r:id="rId16" name="Option Button 6088">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11209" r:id="rId17" name="Option Button 6089">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11210" r:id="rId18" name="Group Box 6090">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11211" r:id="rId19" name="Option Button 6091">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11212" r:id="rId20" name="Option Button 6092">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11213" r:id="rId21" name="Group Box 6093">
              <controlPr defaultSize="0" autoPict="0">
                <anchor moveWithCells="1">
                  <from>
                    <xdr:col>3</xdr:col>
                    <xdr:colOff>662940</xdr:colOff>
                    <xdr:row>11</xdr:row>
                    <xdr:rowOff>0</xdr:rowOff>
                  </from>
                  <to>
                    <xdr:col>7</xdr:col>
                    <xdr:colOff>0</xdr:colOff>
                    <xdr:row>12</xdr:row>
                    <xdr:rowOff>22860</xdr:rowOff>
                  </to>
                </anchor>
              </controlPr>
            </control>
          </mc:Choice>
        </mc:AlternateContent>
        <mc:AlternateContent xmlns:mc="http://schemas.openxmlformats.org/markup-compatibility/2006">
          <mc:Choice Requires="x14">
            <control shapeId="11214" r:id="rId22" name="Option Button 6094">
              <controlPr defaultSize="0" autoFill="0" autoLine="0" autoPict="0">
                <anchor moveWithCells="1">
                  <from>
                    <xdr:col>4</xdr:col>
                    <xdr:colOff>175260</xdr:colOff>
                    <xdr:row>11</xdr:row>
                    <xdr:rowOff>0</xdr:rowOff>
                  </from>
                  <to>
                    <xdr:col>5</xdr:col>
                    <xdr:colOff>175260</xdr:colOff>
                    <xdr:row>12</xdr:row>
                    <xdr:rowOff>22860</xdr:rowOff>
                  </to>
                </anchor>
              </controlPr>
            </control>
          </mc:Choice>
        </mc:AlternateContent>
        <mc:AlternateContent xmlns:mc="http://schemas.openxmlformats.org/markup-compatibility/2006">
          <mc:Choice Requires="x14">
            <control shapeId="11215" r:id="rId23" name="Option Button 6095">
              <controlPr defaultSize="0" autoFill="0" autoLine="0" autoPict="0">
                <anchor moveWithCells="1">
                  <from>
                    <xdr:col>5</xdr:col>
                    <xdr:colOff>175260</xdr:colOff>
                    <xdr:row>11</xdr:row>
                    <xdr:rowOff>0</xdr:rowOff>
                  </from>
                  <to>
                    <xdr:col>6</xdr:col>
                    <xdr:colOff>175260</xdr:colOff>
                    <xdr:row>12</xdr:row>
                    <xdr:rowOff>22860</xdr:rowOff>
                  </to>
                </anchor>
              </controlPr>
            </control>
          </mc:Choice>
        </mc:AlternateContent>
        <mc:AlternateContent xmlns:mc="http://schemas.openxmlformats.org/markup-compatibility/2006">
          <mc:Choice Requires="x14">
            <control shapeId="11216" r:id="rId24" name="Group Box 6096">
              <controlPr defaultSize="0" autoPict="0">
                <anchor moveWithCells="1">
                  <from>
                    <xdr:col>3</xdr:col>
                    <xdr:colOff>662940</xdr:colOff>
                    <xdr:row>12</xdr:row>
                    <xdr:rowOff>0</xdr:rowOff>
                  </from>
                  <to>
                    <xdr:col>7</xdr:col>
                    <xdr:colOff>0</xdr:colOff>
                    <xdr:row>13</xdr:row>
                    <xdr:rowOff>22860</xdr:rowOff>
                  </to>
                </anchor>
              </controlPr>
            </control>
          </mc:Choice>
        </mc:AlternateContent>
        <mc:AlternateContent xmlns:mc="http://schemas.openxmlformats.org/markup-compatibility/2006">
          <mc:Choice Requires="x14">
            <control shapeId="11217" r:id="rId25" name="Option Button 6097">
              <controlPr defaultSize="0" autoFill="0" autoLine="0" autoPict="0">
                <anchor moveWithCells="1">
                  <from>
                    <xdr:col>4</xdr:col>
                    <xdr:colOff>175260</xdr:colOff>
                    <xdr:row>12</xdr:row>
                    <xdr:rowOff>0</xdr:rowOff>
                  </from>
                  <to>
                    <xdr:col>5</xdr:col>
                    <xdr:colOff>175260</xdr:colOff>
                    <xdr:row>13</xdr:row>
                    <xdr:rowOff>22860</xdr:rowOff>
                  </to>
                </anchor>
              </controlPr>
            </control>
          </mc:Choice>
        </mc:AlternateContent>
        <mc:AlternateContent xmlns:mc="http://schemas.openxmlformats.org/markup-compatibility/2006">
          <mc:Choice Requires="x14">
            <control shapeId="11218" r:id="rId26" name="Option Button 6098">
              <controlPr defaultSize="0" autoFill="0" autoLine="0" autoPict="0">
                <anchor moveWithCells="1">
                  <from>
                    <xdr:col>5</xdr:col>
                    <xdr:colOff>175260</xdr:colOff>
                    <xdr:row>12</xdr:row>
                    <xdr:rowOff>0</xdr:rowOff>
                  </from>
                  <to>
                    <xdr:col>6</xdr:col>
                    <xdr:colOff>175260</xdr:colOff>
                    <xdr:row>13</xdr:row>
                    <xdr:rowOff>22860</xdr:rowOff>
                  </to>
                </anchor>
              </controlPr>
            </control>
          </mc:Choice>
        </mc:AlternateContent>
        <mc:AlternateContent xmlns:mc="http://schemas.openxmlformats.org/markup-compatibility/2006">
          <mc:Choice Requires="x14">
            <control shapeId="11219" r:id="rId27" name="Group Box 6099">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1220" r:id="rId28" name="Option Button 6100">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11221" r:id="rId29" name="Option Button 6101">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11222" r:id="rId30" name="Group Box 6102">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1223" r:id="rId31" name="Option Button 6103">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11224" r:id="rId32" name="Option Button 6104">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11225" r:id="rId33" name="Group Box 6105">
              <controlPr defaultSize="0" autoPict="0">
                <anchor moveWithCells="1">
                  <from>
                    <xdr:col>3</xdr:col>
                    <xdr:colOff>662940</xdr:colOff>
                    <xdr:row>14</xdr:row>
                    <xdr:rowOff>327660</xdr:rowOff>
                  </from>
                  <to>
                    <xdr:col>7</xdr:col>
                    <xdr:colOff>0</xdr:colOff>
                    <xdr:row>15</xdr:row>
                    <xdr:rowOff>495300</xdr:rowOff>
                  </to>
                </anchor>
              </controlPr>
            </control>
          </mc:Choice>
        </mc:AlternateContent>
        <mc:AlternateContent xmlns:mc="http://schemas.openxmlformats.org/markup-compatibility/2006">
          <mc:Choice Requires="x14">
            <control shapeId="11226" r:id="rId34" name="Option Button 6106">
              <controlPr defaultSize="0" autoFill="0" autoLine="0" autoPict="0">
                <anchor moveWithCells="1">
                  <from>
                    <xdr:col>4</xdr:col>
                    <xdr:colOff>175260</xdr:colOff>
                    <xdr:row>14</xdr:row>
                    <xdr:rowOff>327660</xdr:rowOff>
                  </from>
                  <to>
                    <xdr:col>5</xdr:col>
                    <xdr:colOff>175260</xdr:colOff>
                    <xdr:row>15</xdr:row>
                    <xdr:rowOff>495300</xdr:rowOff>
                  </to>
                </anchor>
              </controlPr>
            </control>
          </mc:Choice>
        </mc:AlternateContent>
        <mc:AlternateContent xmlns:mc="http://schemas.openxmlformats.org/markup-compatibility/2006">
          <mc:Choice Requires="x14">
            <control shapeId="11227" r:id="rId35" name="Option Button 6107">
              <controlPr defaultSize="0" autoFill="0" autoLine="0" autoPict="0">
                <anchor moveWithCells="1">
                  <from>
                    <xdr:col>5</xdr:col>
                    <xdr:colOff>175260</xdr:colOff>
                    <xdr:row>14</xdr:row>
                    <xdr:rowOff>327660</xdr:rowOff>
                  </from>
                  <to>
                    <xdr:col>6</xdr:col>
                    <xdr:colOff>175260</xdr:colOff>
                    <xdr:row>15</xdr:row>
                    <xdr:rowOff>495300</xdr:rowOff>
                  </to>
                </anchor>
              </controlPr>
            </control>
          </mc:Choice>
        </mc:AlternateContent>
        <mc:AlternateContent xmlns:mc="http://schemas.openxmlformats.org/markup-compatibility/2006">
          <mc:Choice Requires="x14">
            <control shapeId="11228" r:id="rId36" name="Group Box 6108">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1229" r:id="rId37" name="Option Button 6109">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11230" r:id="rId38" name="Option Button 6110">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11231" r:id="rId39" name="Group Box 6111">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1232" r:id="rId40" name="Option Button 6112">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11233" r:id="rId41" name="Option Button 6113">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11234" r:id="rId42" name="Group Box 6114">
              <controlPr defaultSize="0" autoPict="0">
                <anchor moveWithCells="1">
                  <from>
                    <xdr:col>3</xdr:col>
                    <xdr:colOff>662940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1235" r:id="rId43" name="Option Button 6115">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11236" r:id="rId44" name="Group Box 6116">
              <controlPr defaultSize="0" autoPict="0">
                <anchor moveWithCells="1">
                  <from>
                    <xdr:col>3</xdr:col>
                    <xdr:colOff>662940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1237" r:id="rId45" name="Option Button 6117">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11238" r:id="rId46" name="Group Box 6118">
              <controlPr defaultSize="0" autoPict="0">
                <anchor moveWithCells="1">
                  <from>
                    <xdr:col>3</xdr:col>
                    <xdr:colOff>662940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1239" r:id="rId47" name="Option Button 6119">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11240" r:id="rId48" name="Group Box 6120">
              <controlPr defaultSize="0" autoPict="0">
                <anchor moveWithCells="1">
                  <from>
                    <xdr:col>3</xdr:col>
                    <xdr:colOff>662940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1241" r:id="rId49" name="Option Button 6121">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11242" r:id="rId50" name="Group Box 6122">
              <controlPr defaultSize="0" autoPict="0">
                <anchor moveWithCells="1">
                  <from>
                    <xdr:col>3</xdr:col>
                    <xdr:colOff>662940</xdr:colOff>
                    <xdr:row>22</xdr:row>
                    <xdr:rowOff>495300</xdr:rowOff>
                  </from>
                  <to>
                    <xdr:col>7</xdr:col>
                    <xdr:colOff>0</xdr:colOff>
                    <xdr:row>23</xdr:row>
                    <xdr:rowOff>327660</xdr:rowOff>
                  </to>
                </anchor>
              </controlPr>
            </control>
          </mc:Choice>
        </mc:AlternateContent>
        <mc:AlternateContent xmlns:mc="http://schemas.openxmlformats.org/markup-compatibility/2006">
          <mc:Choice Requires="x14">
            <control shapeId="11243" r:id="rId51" name="Option Button 6123">
              <controlPr defaultSize="0" autoFill="0" autoLine="0" autoPict="0">
                <anchor moveWithCells="1">
                  <from>
                    <xdr:col>4</xdr:col>
                    <xdr:colOff>175260</xdr:colOff>
                    <xdr:row>22</xdr:row>
                    <xdr:rowOff>495300</xdr:rowOff>
                  </from>
                  <to>
                    <xdr:col>5</xdr:col>
                    <xdr:colOff>175260</xdr:colOff>
                    <xdr:row>23</xdr:row>
                    <xdr:rowOff>327660</xdr:rowOff>
                  </to>
                </anchor>
              </controlPr>
            </control>
          </mc:Choice>
        </mc:AlternateContent>
        <mc:AlternateContent xmlns:mc="http://schemas.openxmlformats.org/markup-compatibility/2006">
          <mc:Choice Requires="x14">
            <control shapeId="11244" r:id="rId52" name="Option Button 6124">
              <controlPr defaultSize="0" autoFill="0" autoLine="0" autoPict="0">
                <anchor moveWithCells="1">
                  <from>
                    <xdr:col>5</xdr:col>
                    <xdr:colOff>175260</xdr:colOff>
                    <xdr:row>22</xdr:row>
                    <xdr:rowOff>495300</xdr:rowOff>
                  </from>
                  <to>
                    <xdr:col>6</xdr:col>
                    <xdr:colOff>175260</xdr:colOff>
                    <xdr:row>23</xdr:row>
                    <xdr:rowOff>327660</xdr:rowOff>
                  </to>
                </anchor>
              </controlPr>
            </control>
          </mc:Choice>
        </mc:AlternateContent>
        <mc:AlternateContent xmlns:mc="http://schemas.openxmlformats.org/markup-compatibility/2006">
          <mc:Choice Requires="x14">
            <control shapeId="11245" r:id="rId53" name="Group Box 6125">
              <controlPr defaultSize="0" autoPict="0">
                <anchor moveWithCells="1">
                  <from>
                    <xdr:col>3</xdr:col>
                    <xdr:colOff>662940</xdr:colOff>
                    <xdr:row>24</xdr:row>
                    <xdr:rowOff>0</xdr:rowOff>
                  </from>
                  <to>
                    <xdr:col>7</xdr:col>
                    <xdr:colOff>0</xdr:colOff>
                    <xdr:row>24</xdr:row>
                    <xdr:rowOff>327660</xdr:rowOff>
                  </to>
                </anchor>
              </controlPr>
            </control>
          </mc:Choice>
        </mc:AlternateContent>
        <mc:AlternateContent xmlns:mc="http://schemas.openxmlformats.org/markup-compatibility/2006">
          <mc:Choice Requires="x14">
            <control shapeId="11246" r:id="rId54" name="Option Button 6126">
              <controlPr defaultSize="0" autoFill="0" autoLine="0" autoPict="0">
                <anchor moveWithCells="1">
                  <from>
                    <xdr:col>4</xdr:col>
                    <xdr:colOff>175260</xdr:colOff>
                    <xdr:row>24</xdr:row>
                    <xdr:rowOff>0</xdr:rowOff>
                  </from>
                  <to>
                    <xdr:col>5</xdr:col>
                    <xdr:colOff>175260</xdr:colOff>
                    <xdr:row>24</xdr:row>
                    <xdr:rowOff>327660</xdr:rowOff>
                  </to>
                </anchor>
              </controlPr>
            </control>
          </mc:Choice>
        </mc:AlternateContent>
        <mc:AlternateContent xmlns:mc="http://schemas.openxmlformats.org/markup-compatibility/2006">
          <mc:Choice Requires="x14">
            <control shapeId="11247" r:id="rId55" name="Option Button 6127">
              <controlPr defaultSize="0" autoFill="0" autoLine="0" autoPict="0">
                <anchor moveWithCells="1">
                  <from>
                    <xdr:col>5</xdr:col>
                    <xdr:colOff>175260</xdr:colOff>
                    <xdr:row>24</xdr:row>
                    <xdr:rowOff>0</xdr:rowOff>
                  </from>
                  <to>
                    <xdr:col>6</xdr:col>
                    <xdr:colOff>175260</xdr:colOff>
                    <xdr:row>24</xdr:row>
                    <xdr:rowOff>327660</xdr:rowOff>
                  </to>
                </anchor>
              </controlPr>
            </control>
          </mc:Choice>
        </mc:AlternateContent>
        <mc:AlternateContent xmlns:mc="http://schemas.openxmlformats.org/markup-compatibility/2006">
          <mc:Choice Requires="x14">
            <control shapeId="11248" r:id="rId56" name="Group Box 6128">
              <controlPr defaultSize="0" autoPict="0">
                <anchor moveWithCells="1">
                  <from>
                    <xdr:col>3</xdr:col>
                    <xdr:colOff>662940</xdr:colOff>
                    <xdr:row>24</xdr:row>
                    <xdr:rowOff>327660</xdr:rowOff>
                  </from>
                  <to>
                    <xdr:col>7</xdr:col>
                    <xdr:colOff>0</xdr:colOff>
                    <xdr:row>25</xdr:row>
                    <xdr:rowOff>327660</xdr:rowOff>
                  </to>
                </anchor>
              </controlPr>
            </control>
          </mc:Choice>
        </mc:AlternateContent>
        <mc:AlternateContent xmlns:mc="http://schemas.openxmlformats.org/markup-compatibility/2006">
          <mc:Choice Requires="x14">
            <control shapeId="11249" r:id="rId57" name="Option Button 6129">
              <controlPr defaultSize="0" autoFill="0" autoLine="0" autoPict="0">
                <anchor moveWithCells="1">
                  <from>
                    <xdr:col>4</xdr:col>
                    <xdr:colOff>175260</xdr:colOff>
                    <xdr:row>24</xdr:row>
                    <xdr:rowOff>327660</xdr:rowOff>
                  </from>
                  <to>
                    <xdr:col>5</xdr:col>
                    <xdr:colOff>175260</xdr:colOff>
                    <xdr:row>25</xdr:row>
                    <xdr:rowOff>327660</xdr:rowOff>
                  </to>
                </anchor>
              </controlPr>
            </control>
          </mc:Choice>
        </mc:AlternateContent>
        <mc:AlternateContent xmlns:mc="http://schemas.openxmlformats.org/markup-compatibility/2006">
          <mc:Choice Requires="x14">
            <control shapeId="11250" r:id="rId58" name="Option Button 6130">
              <controlPr defaultSize="0" autoFill="0" autoLine="0" autoPict="0">
                <anchor moveWithCells="1">
                  <from>
                    <xdr:col>5</xdr:col>
                    <xdr:colOff>175260</xdr:colOff>
                    <xdr:row>24</xdr:row>
                    <xdr:rowOff>327660</xdr:rowOff>
                  </from>
                  <to>
                    <xdr:col>6</xdr:col>
                    <xdr:colOff>175260</xdr:colOff>
                    <xdr:row>25</xdr:row>
                    <xdr:rowOff>327660</xdr:rowOff>
                  </to>
                </anchor>
              </controlPr>
            </control>
          </mc:Choice>
        </mc:AlternateContent>
        <mc:AlternateContent xmlns:mc="http://schemas.openxmlformats.org/markup-compatibility/2006">
          <mc:Choice Requires="x14">
            <control shapeId="11251" r:id="rId59" name="Group Box 6131">
              <controlPr defaultSize="0" autoPict="0">
                <anchor moveWithCells="1">
                  <from>
                    <xdr:col>6</xdr:col>
                    <xdr:colOff>0</xdr:colOff>
                    <xdr:row>5</xdr:row>
                    <xdr:rowOff>0</xdr:rowOff>
                  </from>
                  <to>
                    <xdr:col>13</xdr:col>
                    <xdr:colOff>0</xdr:colOff>
                    <xdr:row>6</xdr:row>
                    <xdr:rowOff>22860</xdr:rowOff>
                  </to>
                </anchor>
              </controlPr>
            </control>
          </mc:Choice>
        </mc:AlternateContent>
        <mc:AlternateContent xmlns:mc="http://schemas.openxmlformats.org/markup-compatibility/2006">
          <mc:Choice Requires="x14">
            <control shapeId="11252" r:id="rId60" name="Option Button 6132">
              <controlPr defaultSize="0" autoFill="0" autoLine="0" autoPict="0">
                <anchor moveWithCells="1">
                  <from>
                    <xdr:col>6</xdr:col>
                    <xdr:colOff>175260</xdr:colOff>
                    <xdr:row>5</xdr:row>
                    <xdr:rowOff>0</xdr:rowOff>
                  </from>
                  <to>
                    <xdr:col>7</xdr:col>
                    <xdr:colOff>175260</xdr:colOff>
                    <xdr:row>6</xdr:row>
                    <xdr:rowOff>22860</xdr:rowOff>
                  </to>
                </anchor>
              </controlPr>
            </control>
          </mc:Choice>
        </mc:AlternateContent>
        <mc:AlternateContent xmlns:mc="http://schemas.openxmlformats.org/markup-compatibility/2006">
          <mc:Choice Requires="x14">
            <control shapeId="11253" r:id="rId61" name="Option Button 6133">
              <controlPr defaultSize="0" autoFill="0" autoLine="0" autoPict="0">
                <anchor moveWithCells="1">
                  <from>
                    <xdr:col>7</xdr:col>
                    <xdr:colOff>175260</xdr:colOff>
                    <xdr:row>5</xdr:row>
                    <xdr:rowOff>0</xdr:rowOff>
                  </from>
                  <to>
                    <xdr:col>8</xdr:col>
                    <xdr:colOff>175260</xdr:colOff>
                    <xdr:row>6</xdr:row>
                    <xdr:rowOff>22860</xdr:rowOff>
                  </to>
                </anchor>
              </controlPr>
            </control>
          </mc:Choice>
        </mc:AlternateContent>
        <mc:AlternateContent xmlns:mc="http://schemas.openxmlformats.org/markup-compatibility/2006">
          <mc:Choice Requires="x14">
            <control shapeId="11254" r:id="rId62" name="Option Button 6134">
              <controlPr defaultSize="0" autoFill="0" autoLine="0" autoPict="0">
                <anchor moveWithCells="1">
                  <from>
                    <xdr:col>8</xdr:col>
                    <xdr:colOff>175260</xdr:colOff>
                    <xdr:row>5</xdr:row>
                    <xdr:rowOff>0</xdr:rowOff>
                  </from>
                  <to>
                    <xdr:col>9</xdr:col>
                    <xdr:colOff>175260</xdr:colOff>
                    <xdr:row>6</xdr:row>
                    <xdr:rowOff>22860</xdr:rowOff>
                  </to>
                </anchor>
              </controlPr>
            </control>
          </mc:Choice>
        </mc:AlternateContent>
        <mc:AlternateContent xmlns:mc="http://schemas.openxmlformats.org/markup-compatibility/2006">
          <mc:Choice Requires="x14">
            <control shapeId="11255" r:id="rId63" name="Option Button 6135">
              <controlPr defaultSize="0" autoFill="0" autoLine="0" autoPict="0">
                <anchor moveWithCells="1">
                  <from>
                    <xdr:col>9</xdr:col>
                    <xdr:colOff>175260</xdr:colOff>
                    <xdr:row>5</xdr:row>
                    <xdr:rowOff>0</xdr:rowOff>
                  </from>
                  <to>
                    <xdr:col>10</xdr:col>
                    <xdr:colOff>175260</xdr:colOff>
                    <xdr:row>6</xdr:row>
                    <xdr:rowOff>22860</xdr:rowOff>
                  </to>
                </anchor>
              </controlPr>
            </control>
          </mc:Choice>
        </mc:AlternateContent>
        <mc:AlternateContent xmlns:mc="http://schemas.openxmlformats.org/markup-compatibility/2006">
          <mc:Choice Requires="x14">
            <control shapeId="11256" r:id="rId64" name="Group Box 6136">
              <controlPr defaultSize="0" autoPict="0">
                <anchor moveWithCells="1">
                  <from>
                    <xdr:col>6</xdr:col>
                    <xdr:colOff>0</xdr:colOff>
                    <xdr:row>6</xdr:row>
                    <xdr:rowOff>327660</xdr:rowOff>
                  </from>
                  <to>
                    <xdr:col>13</xdr:col>
                    <xdr:colOff>0</xdr:colOff>
                    <xdr:row>8</xdr:row>
                    <xdr:rowOff>0</xdr:rowOff>
                  </to>
                </anchor>
              </controlPr>
            </control>
          </mc:Choice>
        </mc:AlternateContent>
        <mc:AlternateContent xmlns:mc="http://schemas.openxmlformats.org/markup-compatibility/2006">
          <mc:Choice Requires="x14">
            <control shapeId="11257" r:id="rId65" name="Option Button 6137">
              <controlPr defaultSize="0" autoFill="0" autoLine="0" autoPict="0">
                <anchor moveWithCells="1">
                  <from>
                    <xdr:col>6</xdr:col>
                    <xdr:colOff>175260</xdr:colOff>
                    <xdr:row>6</xdr:row>
                    <xdr:rowOff>327660</xdr:rowOff>
                  </from>
                  <to>
                    <xdr:col>7</xdr:col>
                    <xdr:colOff>175260</xdr:colOff>
                    <xdr:row>8</xdr:row>
                    <xdr:rowOff>0</xdr:rowOff>
                  </to>
                </anchor>
              </controlPr>
            </control>
          </mc:Choice>
        </mc:AlternateContent>
        <mc:AlternateContent xmlns:mc="http://schemas.openxmlformats.org/markup-compatibility/2006">
          <mc:Choice Requires="x14">
            <control shapeId="11258" r:id="rId66" name="Option Button 6138">
              <controlPr defaultSize="0" autoFill="0" autoLine="0" autoPict="0">
                <anchor moveWithCells="1">
                  <from>
                    <xdr:col>7</xdr:col>
                    <xdr:colOff>175260</xdr:colOff>
                    <xdr:row>6</xdr:row>
                    <xdr:rowOff>327660</xdr:rowOff>
                  </from>
                  <to>
                    <xdr:col>8</xdr:col>
                    <xdr:colOff>175260</xdr:colOff>
                    <xdr:row>8</xdr:row>
                    <xdr:rowOff>0</xdr:rowOff>
                  </to>
                </anchor>
              </controlPr>
            </control>
          </mc:Choice>
        </mc:AlternateContent>
        <mc:AlternateContent xmlns:mc="http://schemas.openxmlformats.org/markup-compatibility/2006">
          <mc:Choice Requires="x14">
            <control shapeId="11259" r:id="rId67" name="Option Button 6139">
              <controlPr defaultSize="0" autoFill="0" autoLine="0" autoPict="0">
                <anchor moveWithCells="1">
                  <from>
                    <xdr:col>8</xdr:col>
                    <xdr:colOff>175260</xdr:colOff>
                    <xdr:row>6</xdr:row>
                    <xdr:rowOff>327660</xdr:rowOff>
                  </from>
                  <to>
                    <xdr:col>9</xdr:col>
                    <xdr:colOff>175260</xdr:colOff>
                    <xdr:row>8</xdr:row>
                    <xdr:rowOff>0</xdr:rowOff>
                  </to>
                </anchor>
              </controlPr>
            </control>
          </mc:Choice>
        </mc:AlternateContent>
        <mc:AlternateContent xmlns:mc="http://schemas.openxmlformats.org/markup-compatibility/2006">
          <mc:Choice Requires="x14">
            <control shapeId="11260" r:id="rId68" name="Option Button 6140">
              <controlPr defaultSize="0" autoFill="0" autoLine="0" autoPict="0">
                <anchor moveWithCells="1">
                  <from>
                    <xdr:col>9</xdr:col>
                    <xdr:colOff>175260</xdr:colOff>
                    <xdr:row>6</xdr:row>
                    <xdr:rowOff>327660</xdr:rowOff>
                  </from>
                  <to>
                    <xdr:col>10</xdr:col>
                    <xdr:colOff>175260</xdr:colOff>
                    <xdr:row>8</xdr:row>
                    <xdr:rowOff>0</xdr:rowOff>
                  </to>
                </anchor>
              </controlPr>
            </control>
          </mc:Choice>
        </mc:AlternateContent>
        <mc:AlternateContent xmlns:mc="http://schemas.openxmlformats.org/markup-compatibility/2006">
          <mc:Choice Requires="x14">
            <control shapeId="11261" r:id="rId69" name="Group Box 6141">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11262" r:id="rId70" name="Option Button 6142">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11263" r:id="rId71" name="Option Button 6143">
              <controlPr defaultSize="0" autoFill="0" autoLine="0" autoPict="0">
                <anchor moveWithCells="1">
                  <from>
                    <xdr:col>7</xdr:col>
                    <xdr:colOff>175260</xdr:colOff>
                    <xdr:row>10</xdr:row>
                    <xdr:rowOff>0</xdr:rowOff>
                  </from>
                  <to>
                    <xdr:col>8</xdr:col>
                    <xdr:colOff>175260</xdr:colOff>
                    <xdr:row>11</xdr:row>
                    <xdr:rowOff>22860</xdr:rowOff>
                  </to>
                </anchor>
              </controlPr>
            </control>
          </mc:Choice>
        </mc:AlternateContent>
        <mc:AlternateContent xmlns:mc="http://schemas.openxmlformats.org/markup-compatibility/2006">
          <mc:Choice Requires="x14">
            <control shapeId="108544" r:id="rId72" name="Option Button 6144">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108545" r:id="rId73" name="Option Button 6145">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108546" r:id="rId74" name="Group Box 6146">
              <controlPr defaultSize="0" autoPict="0">
                <anchor moveWithCells="1">
                  <from>
                    <xdr:col>6</xdr:col>
                    <xdr:colOff>0</xdr:colOff>
                    <xdr:row>11</xdr:row>
                    <xdr:rowOff>0</xdr:rowOff>
                  </from>
                  <to>
                    <xdr:col>13</xdr:col>
                    <xdr:colOff>0</xdr:colOff>
                    <xdr:row>12</xdr:row>
                    <xdr:rowOff>22860</xdr:rowOff>
                  </to>
                </anchor>
              </controlPr>
            </control>
          </mc:Choice>
        </mc:AlternateContent>
        <mc:AlternateContent xmlns:mc="http://schemas.openxmlformats.org/markup-compatibility/2006">
          <mc:Choice Requires="x14">
            <control shapeId="108547" r:id="rId75" name="Option Button 6147">
              <controlPr defaultSize="0" autoFill="0" autoLine="0" autoPict="0">
                <anchor moveWithCells="1">
                  <from>
                    <xdr:col>6</xdr:col>
                    <xdr:colOff>175260</xdr:colOff>
                    <xdr:row>11</xdr:row>
                    <xdr:rowOff>0</xdr:rowOff>
                  </from>
                  <to>
                    <xdr:col>7</xdr:col>
                    <xdr:colOff>175260</xdr:colOff>
                    <xdr:row>12</xdr:row>
                    <xdr:rowOff>22860</xdr:rowOff>
                  </to>
                </anchor>
              </controlPr>
            </control>
          </mc:Choice>
        </mc:AlternateContent>
        <mc:AlternateContent xmlns:mc="http://schemas.openxmlformats.org/markup-compatibility/2006">
          <mc:Choice Requires="x14">
            <control shapeId="108548" r:id="rId76" name="Option Button 6148">
              <controlPr defaultSize="0" autoFill="0" autoLine="0" autoPict="0">
                <anchor moveWithCells="1">
                  <from>
                    <xdr:col>7</xdr:col>
                    <xdr:colOff>175260</xdr:colOff>
                    <xdr:row>11</xdr:row>
                    <xdr:rowOff>0</xdr:rowOff>
                  </from>
                  <to>
                    <xdr:col>8</xdr:col>
                    <xdr:colOff>175260</xdr:colOff>
                    <xdr:row>12</xdr:row>
                    <xdr:rowOff>22860</xdr:rowOff>
                  </to>
                </anchor>
              </controlPr>
            </control>
          </mc:Choice>
        </mc:AlternateContent>
        <mc:AlternateContent xmlns:mc="http://schemas.openxmlformats.org/markup-compatibility/2006">
          <mc:Choice Requires="x14">
            <control shapeId="108549" r:id="rId77" name="Option Button 6149">
              <controlPr defaultSize="0" autoFill="0" autoLine="0" autoPict="0">
                <anchor moveWithCells="1">
                  <from>
                    <xdr:col>8</xdr:col>
                    <xdr:colOff>175260</xdr:colOff>
                    <xdr:row>11</xdr:row>
                    <xdr:rowOff>0</xdr:rowOff>
                  </from>
                  <to>
                    <xdr:col>9</xdr:col>
                    <xdr:colOff>175260</xdr:colOff>
                    <xdr:row>12</xdr:row>
                    <xdr:rowOff>22860</xdr:rowOff>
                  </to>
                </anchor>
              </controlPr>
            </control>
          </mc:Choice>
        </mc:AlternateContent>
        <mc:AlternateContent xmlns:mc="http://schemas.openxmlformats.org/markup-compatibility/2006">
          <mc:Choice Requires="x14">
            <control shapeId="108550" r:id="rId78" name="Option Button 6150">
              <controlPr defaultSize="0" autoFill="0" autoLine="0" autoPict="0">
                <anchor moveWithCells="1">
                  <from>
                    <xdr:col>9</xdr:col>
                    <xdr:colOff>175260</xdr:colOff>
                    <xdr:row>11</xdr:row>
                    <xdr:rowOff>0</xdr:rowOff>
                  </from>
                  <to>
                    <xdr:col>10</xdr:col>
                    <xdr:colOff>175260</xdr:colOff>
                    <xdr:row>12</xdr:row>
                    <xdr:rowOff>22860</xdr:rowOff>
                  </to>
                </anchor>
              </controlPr>
            </control>
          </mc:Choice>
        </mc:AlternateContent>
        <mc:AlternateContent xmlns:mc="http://schemas.openxmlformats.org/markup-compatibility/2006">
          <mc:Choice Requires="x14">
            <control shapeId="108551" r:id="rId79" name="Group Box 6151">
              <controlPr defaultSize="0" autoPict="0">
                <anchor moveWithCells="1">
                  <from>
                    <xdr:col>6</xdr:col>
                    <xdr:colOff>0</xdr:colOff>
                    <xdr:row>12</xdr:row>
                    <xdr:rowOff>0</xdr:rowOff>
                  </from>
                  <to>
                    <xdr:col>13</xdr:col>
                    <xdr:colOff>0</xdr:colOff>
                    <xdr:row>13</xdr:row>
                    <xdr:rowOff>22860</xdr:rowOff>
                  </to>
                </anchor>
              </controlPr>
            </control>
          </mc:Choice>
        </mc:AlternateContent>
        <mc:AlternateContent xmlns:mc="http://schemas.openxmlformats.org/markup-compatibility/2006">
          <mc:Choice Requires="x14">
            <control shapeId="108552" r:id="rId80" name="Option Button 6152">
              <controlPr defaultSize="0" autoFill="0" autoLine="0" autoPict="0">
                <anchor moveWithCells="1">
                  <from>
                    <xdr:col>6</xdr:col>
                    <xdr:colOff>175260</xdr:colOff>
                    <xdr:row>12</xdr:row>
                    <xdr:rowOff>0</xdr:rowOff>
                  </from>
                  <to>
                    <xdr:col>7</xdr:col>
                    <xdr:colOff>175260</xdr:colOff>
                    <xdr:row>13</xdr:row>
                    <xdr:rowOff>22860</xdr:rowOff>
                  </to>
                </anchor>
              </controlPr>
            </control>
          </mc:Choice>
        </mc:AlternateContent>
        <mc:AlternateContent xmlns:mc="http://schemas.openxmlformats.org/markup-compatibility/2006">
          <mc:Choice Requires="x14">
            <control shapeId="108553" r:id="rId81" name="Option Button 6153">
              <controlPr defaultSize="0" autoFill="0" autoLine="0" autoPict="0">
                <anchor moveWithCells="1">
                  <from>
                    <xdr:col>7</xdr:col>
                    <xdr:colOff>175260</xdr:colOff>
                    <xdr:row>12</xdr:row>
                    <xdr:rowOff>0</xdr:rowOff>
                  </from>
                  <to>
                    <xdr:col>8</xdr:col>
                    <xdr:colOff>175260</xdr:colOff>
                    <xdr:row>13</xdr:row>
                    <xdr:rowOff>22860</xdr:rowOff>
                  </to>
                </anchor>
              </controlPr>
            </control>
          </mc:Choice>
        </mc:AlternateContent>
        <mc:AlternateContent xmlns:mc="http://schemas.openxmlformats.org/markup-compatibility/2006">
          <mc:Choice Requires="x14">
            <control shapeId="108554" r:id="rId82" name="Option Button 6154">
              <controlPr defaultSize="0" autoFill="0" autoLine="0" autoPict="0">
                <anchor moveWithCells="1">
                  <from>
                    <xdr:col>8</xdr:col>
                    <xdr:colOff>175260</xdr:colOff>
                    <xdr:row>12</xdr:row>
                    <xdr:rowOff>0</xdr:rowOff>
                  </from>
                  <to>
                    <xdr:col>9</xdr:col>
                    <xdr:colOff>175260</xdr:colOff>
                    <xdr:row>13</xdr:row>
                    <xdr:rowOff>22860</xdr:rowOff>
                  </to>
                </anchor>
              </controlPr>
            </control>
          </mc:Choice>
        </mc:AlternateContent>
        <mc:AlternateContent xmlns:mc="http://schemas.openxmlformats.org/markup-compatibility/2006">
          <mc:Choice Requires="x14">
            <control shapeId="108555" r:id="rId83" name="Option Button 6155">
              <controlPr defaultSize="0" autoFill="0" autoLine="0" autoPict="0">
                <anchor moveWithCells="1">
                  <from>
                    <xdr:col>9</xdr:col>
                    <xdr:colOff>175260</xdr:colOff>
                    <xdr:row>12</xdr:row>
                    <xdr:rowOff>0</xdr:rowOff>
                  </from>
                  <to>
                    <xdr:col>10</xdr:col>
                    <xdr:colOff>175260</xdr:colOff>
                    <xdr:row>13</xdr:row>
                    <xdr:rowOff>22860</xdr:rowOff>
                  </to>
                </anchor>
              </controlPr>
            </control>
          </mc:Choice>
        </mc:AlternateContent>
        <mc:AlternateContent xmlns:mc="http://schemas.openxmlformats.org/markup-compatibility/2006">
          <mc:Choice Requires="x14">
            <control shapeId="108556" r:id="rId84" name="Group Box 6156">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108557" r:id="rId85" name="Option Button 6157">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108558" r:id="rId86" name="Option Button 6158">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108559" r:id="rId87" name="Option Button 6159">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108560" r:id="rId88" name="Option Button 6160">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108561" r:id="rId89" name="Group Box 6161">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08562" r:id="rId90" name="Option Button 6162">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08563" r:id="rId91" name="Option Button 6163">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108564" r:id="rId92" name="Option Button 6164">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08565" r:id="rId93" name="Option Button 6165">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08566" r:id="rId94" name="Group Box 6166">
              <controlPr defaultSize="0" autoPict="0">
                <anchor moveWithCells="1">
                  <from>
                    <xdr:col>6</xdr:col>
                    <xdr:colOff>0</xdr:colOff>
                    <xdr:row>14</xdr:row>
                    <xdr:rowOff>327660</xdr:rowOff>
                  </from>
                  <to>
                    <xdr:col>13</xdr:col>
                    <xdr:colOff>0</xdr:colOff>
                    <xdr:row>15</xdr:row>
                    <xdr:rowOff>495300</xdr:rowOff>
                  </to>
                </anchor>
              </controlPr>
            </control>
          </mc:Choice>
        </mc:AlternateContent>
        <mc:AlternateContent xmlns:mc="http://schemas.openxmlformats.org/markup-compatibility/2006">
          <mc:Choice Requires="x14">
            <control shapeId="108567" r:id="rId95" name="Option Button 6167">
              <controlPr defaultSize="0" autoFill="0" autoLine="0" autoPict="0">
                <anchor moveWithCells="1">
                  <from>
                    <xdr:col>6</xdr:col>
                    <xdr:colOff>175260</xdr:colOff>
                    <xdr:row>14</xdr:row>
                    <xdr:rowOff>327660</xdr:rowOff>
                  </from>
                  <to>
                    <xdr:col>7</xdr:col>
                    <xdr:colOff>175260</xdr:colOff>
                    <xdr:row>15</xdr:row>
                    <xdr:rowOff>495300</xdr:rowOff>
                  </to>
                </anchor>
              </controlPr>
            </control>
          </mc:Choice>
        </mc:AlternateContent>
        <mc:AlternateContent xmlns:mc="http://schemas.openxmlformats.org/markup-compatibility/2006">
          <mc:Choice Requires="x14">
            <control shapeId="108568" r:id="rId96" name="Option Button 6168">
              <controlPr defaultSize="0" autoFill="0" autoLine="0" autoPict="0">
                <anchor moveWithCells="1">
                  <from>
                    <xdr:col>7</xdr:col>
                    <xdr:colOff>175260</xdr:colOff>
                    <xdr:row>14</xdr:row>
                    <xdr:rowOff>327660</xdr:rowOff>
                  </from>
                  <to>
                    <xdr:col>8</xdr:col>
                    <xdr:colOff>175260</xdr:colOff>
                    <xdr:row>15</xdr:row>
                    <xdr:rowOff>495300</xdr:rowOff>
                  </to>
                </anchor>
              </controlPr>
            </control>
          </mc:Choice>
        </mc:AlternateContent>
        <mc:AlternateContent xmlns:mc="http://schemas.openxmlformats.org/markup-compatibility/2006">
          <mc:Choice Requires="x14">
            <control shapeId="108569" r:id="rId97" name="Option Button 6169">
              <controlPr defaultSize="0" autoFill="0" autoLine="0" autoPict="0">
                <anchor moveWithCells="1">
                  <from>
                    <xdr:col>8</xdr:col>
                    <xdr:colOff>175260</xdr:colOff>
                    <xdr:row>14</xdr:row>
                    <xdr:rowOff>327660</xdr:rowOff>
                  </from>
                  <to>
                    <xdr:col>9</xdr:col>
                    <xdr:colOff>175260</xdr:colOff>
                    <xdr:row>15</xdr:row>
                    <xdr:rowOff>495300</xdr:rowOff>
                  </to>
                </anchor>
              </controlPr>
            </control>
          </mc:Choice>
        </mc:AlternateContent>
        <mc:AlternateContent xmlns:mc="http://schemas.openxmlformats.org/markup-compatibility/2006">
          <mc:Choice Requires="x14">
            <control shapeId="108570" r:id="rId98" name="Option Button 6170">
              <controlPr defaultSize="0" autoFill="0" autoLine="0" autoPict="0">
                <anchor moveWithCells="1">
                  <from>
                    <xdr:col>9</xdr:col>
                    <xdr:colOff>175260</xdr:colOff>
                    <xdr:row>14</xdr:row>
                    <xdr:rowOff>327660</xdr:rowOff>
                  </from>
                  <to>
                    <xdr:col>10</xdr:col>
                    <xdr:colOff>175260</xdr:colOff>
                    <xdr:row>15</xdr:row>
                    <xdr:rowOff>495300</xdr:rowOff>
                  </to>
                </anchor>
              </controlPr>
            </control>
          </mc:Choice>
        </mc:AlternateContent>
        <mc:AlternateContent xmlns:mc="http://schemas.openxmlformats.org/markup-compatibility/2006">
          <mc:Choice Requires="x14">
            <control shapeId="108571" r:id="rId99" name="Group Box 6171">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108572" r:id="rId100" name="Option Button 6172">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108573" r:id="rId101" name="Option Button 6173">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108574" r:id="rId102" name="Option Button 6174">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108575" r:id="rId103" name="Option Button 6175">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108576" r:id="rId104" name="Group Box 6176">
              <controlPr defaultSize="0" autoPict="0">
                <anchor moveWithCells="1">
                  <from>
                    <xdr:col>6</xdr:col>
                    <xdr:colOff>0</xdr:colOff>
                    <xdr:row>22</xdr:row>
                    <xdr:rowOff>0</xdr:rowOff>
                  </from>
                  <to>
                    <xdr:col>13</xdr:col>
                    <xdr:colOff>0</xdr:colOff>
                    <xdr:row>22</xdr:row>
                    <xdr:rowOff>495300</xdr:rowOff>
                  </to>
                </anchor>
              </controlPr>
            </control>
          </mc:Choice>
        </mc:AlternateContent>
        <mc:AlternateContent xmlns:mc="http://schemas.openxmlformats.org/markup-compatibility/2006">
          <mc:Choice Requires="x14">
            <control shapeId="108577" r:id="rId105" name="Option Button 6177">
              <controlPr defaultSize="0" autoFill="0" autoLine="0" autoPict="0">
                <anchor moveWithCells="1">
                  <from>
                    <xdr:col>6</xdr:col>
                    <xdr:colOff>175260</xdr:colOff>
                    <xdr:row>22</xdr:row>
                    <xdr:rowOff>0</xdr:rowOff>
                  </from>
                  <to>
                    <xdr:col>7</xdr:col>
                    <xdr:colOff>175260</xdr:colOff>
                    <xdr:row>22</xdr:row>
                    <xdr:rowOff>495300</xdr:rowOff>
                  </to>
                </anchor>
              </controlPr>
            </control>
          </mc:Choice>
        </mc:AlternateContent>
        <mc:AlternateContent xmlns:mc="http://schemas.openxmlformats.org/markup-compatibility/2006">
          <mc:Choice Requires="x14">
            <control shapeId="108578" r:id="rId106" name="Option Button 6178">
              <controlPr defaultSize="0" autoFill="0" autoLine="0" autoPict="0">
                <anchor moveWithCells="1">
                  <from>
                    <xdr:col>8</xdr:col>
                    <xdr:colOff>175260</xdr:colOff>
                    <xdr:row>22</xdr:row>
                    <xdr:rowOff>0</xdr:rowOff>
                  </from>
                  <to>
                    <xdr:col>9</xdr:col>
                    <xdr:colOff>175260</xdr:colOff>
                    <xdr:row>22</xdr:row>
                    <xdr:rowOff>495300</xdr:rowOff>
                  </to>
                </anchor>
              </controlPr>
            </control>
          </mc:Choice>
        </mc:AlternateContent>
        <mc:AlternateContent xmlns:mc="http://schemas.openxmlformats.org/markup-compatibility/2006">
          <mc:Choice Requires="x14">
            <control shapeId="108579" r:id="rId107" name="Option Button 6179">
              <controlPr defaultSize="0" autoFill="0" autoLine="0" autoPict="0">
                <anchor moveWithCells="1">
                  <from>
                    <xdr:col>9</xdr:col>
                    <xdr:colOff>175260</xdr:colOff>
                    <xdr:row>22</xdr:row>
                    <xdr:rowOff>0</xdr:rowOff>
                  </from>
                  <to>
                    <xdr:col>10</xdr:col>
                    <xdr:colOff>175260</xdr:colOff>
                    <xdr:row>22</xdr:row>
                    <xdr:rowOff>495300</xdr:rowOff>
                  </to>
                </anchor>
              </controlPr>
            </control>
          </mc:Choice>
        </mc:AlternateContent>
        <mc:AlternateContent xmlns:mc="http://schemas.openxmlformats.org/markup-compatibility/2006">
          <mc:Choice Requires="x14">
            <control shapeId="108580" r:id="rId108" name="Group Box 6180">
              <controlPr defaultSize="0" autoPict="0">
                <anchor moveWithCells="1">
                  <from>
                    <xdr:col>6</xdr:col>
                    <xdr:colOff>0</xdr:colOff>
                    <xdr:row>24</xdr:row>
                    <xdr:rowOff>327660</xdr:rowOff>
                  </from>
                  <to>
                    <xdr:col>13</xdr:col>
                    <xdr:colOff>0</xdr:colOff>
                    <xdr:row>25</xdr:row>
                    <xdr:rowOff>327660</xdr:rowOff>
                  </to>
                </anchor>
              </controlPr>
            </control>
          </mc:Choice>
        </mc:AlternateContent>
        <mc:AlternateContent xmlns:mc="http://schemas.openxmlformats.org/markup-compatibility/2006">
          <mc:Choice Requires="x14">
            <control shapeId="108581" r:id="rId109" name="Option Button 6181">
              <controlPr defaultSize="0" autoFill="0" autoLine="0" autoPict="0">
                <anchor moveWithCells="1">
                  <from>
                    <xdr:col>6</xdr:col>
                    <xdr:colOff>175260</xdr:colOff>
                    <xdr:row>24</xdr:row>
                    <xdr:rowOff>327660</xdr:rowOff>
                  </from>
                  <to>
                    <xdr:col>7</xdr:col>
                    <xdr:colOff>175260</xdr:colOff>
                    <xdr:row>25</xdr:row>
                    <xdr:rowOff>327660</xdr:rowOff>
                  </to>
                </anchor>
              </controlPr>
            </control>
          </mc:Choice>
        </mc:AlternateContent>
        <mc:AlternateContent xmlns:mc="http://schemas.openxmlformats.org/markup-compatibility/2006">
          <mc:Choice Requires="x14">
            <control shapeId="108582" r:id="rId110" name="Option Button 6182">
              <controlPr defaultSize="0" autoFill="0" autoLine="0" autoPict="0">
                <anchor moveWithCells="1">
                  <from>
                    <xdr:col>7</xdr:col>
                    <xdr:colOff>175260</xdr:colOff>
                    <xdr:row>24</xdr:row>
                    <xdr:rowOff>327660</xdr:rowOff>
                  </from>
                  <to>
                    <xdr:col>8</xdr:col>
                    <xdr:colOff>175260</xdr:colOff>
                    <xdr:row>25</xdr:row>
                    <xdr:rowOff>327660</xdr:rowOff>
                  </to>
                </anchor>
              </controlPr>
            </control>
          </mc:Choice>
        </mc:AlternateContent>
        <mc:AlternateContent xmlns:mc="http://schemas.openxmlformats.org/markup-compatibility/2006">
          <mc:Choice Requires="x14">
            <control shapeId="108583" r:id="rId111" name="Option Button 6183">
              <controlPr defaultSize="0" autoFill="0" autoLine="0" autoPict="0">
                <anchor moveWithCells="1">
                  <from>
                    <xdr:col>8</xdr:col>
                    <xdr:colOff>175260</xdr:colOff>
                    <xdr:row>24</xdr:row>
                    <xdr:rowOff>327660</xdr:rowOff>
                  </from>
                  <to>
                    <xdr:col>9</xdr:col>
                    <xdr:colOff>175260</xdr:colOff>
                    <xdr:row>25</xdr:row>
                    <xdr:rowOff>327660</xdr:rowOff>
                  </to>
                </anchor>
              </controlPr>
            </control>
          </mc:Choice>
        </mc:AlternateContent>
        <mc:AlternateContent xmlns:mc="http://schemas.openxmlformats.org/markup-compatibility/2006">
          <mc:Choice Requires="x14">
            <control shapeId="108584" r:id="rId112" name="Option Button 6184">
              <controlPr defaultSize="0" autoFill="0" autoLine="0" autoPict="0">
                <anchor moveWithCells="1">
                  <from>
                    <xdr:col>9</xdr:col>
                    <xdr:colOff>175260</xdr:colOff>
                    <xdr:row>24</xdr:row>
                    <xdr:rowOff>327660</xdr:rowOff>
                  </from>
                  <to>
                    <xdr:col>10</xdr:col>
                    <xdr:colOff>175260</xdr:colOff>
                    <xdr:row>25</xdr:row>
                    <xdr:rowOff>327660</xdr:rowOff>
                  </to>
                </anchor>
              </controlPr>
            </control>
          </mc:Choice>
        </mc:AlternateContent>
        <mc:AlternateContent xmlns:mc="http://schemas.openxmlformats.org/markup-compatibility/2006">
          <mc:Choice Requires="x14">
            <control shapeId="108585" r:id="rId113" name="Check Box 6185">
              <controlPr defaultSize="0" autoFill="0" autoLine="0" autoPict="0">
                <anchor moveWithCells="1">
                  <from>
                    <xdr:col>10</xdr:col>
                    <xdr:colOff>83820</xdr:colOff>
                    <xdr:row>5</xdr:row>
                    <xdr:rowOff>0</xdr:rowOff>
                  </from>
                  <to>
                    <xdr:col>10</xdr:col>
                    <xdr:colOff>281940</xdr:colOff>
                    <xdr:row>6</xdr:row>
                    <xdr:rowOff>22860</xdr:rowOff>
                  </to>
                </anchor>
              </controlPr>
            </control>
          </mc:Choice>
        </mc:AlternateContent>
        <mc:AlternateContent xmlns:mc="http://schemas.openxmlformats.org/markup-compatibility/2006">
          <mc:Choice Requires="x14">
            <control shapeId="108586" r:id="rId114" name="Check Box 6186">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108587" r:id="rId115" name="Check Box 6187">
              <controlPr defaultSize="0" autoFill="0" autoLine="0" autoPict="0">
                <anchor moveWithCells="1">
                  <from>
                    <xdr:col>10</xdr:col>
                    <xdr:colOff>83820</xdr:colOff>
                    <xdr:row>6</xdr:row>
                    <xdr:rowOff>327660</xdr:rowOff>
                  </from>
                  <to>
                    <xdr:col>10</xdr:col>
                    <xdr:colOff>281940</xdr:colOff>
                    <xdr:row>7</xdr:row>
                    <xdr:rowOff>213360</xdr:rowOff>
                  </to>
                </anchor>
              </controlPr>
            </control>
          </mc:Choice>
        </mc:AlternateContent>
        <mc:AlternateContent xmlns:mc="http://schemas.openxmlformats.org/markup-compatibility/2006">
          <mc:Choice Requires="x14">
            <control shapeId="108588" r:id="rId116" name="Check Box 6188">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108589" r:id="rId117" name="Check Box 6189">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108590" r:id="rId118" name="Check Box 6190">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108591" r:id="rId119" name="Check Box 6191">
              <controlPr defaultSize="0" autoFill="0" autoLine="0" autoPict="0">
                <anchor moveWithCells="1">
                  <from>
                    <xdr:col>10</xdr:col>
                    <xdr:colOff>83820</xdr:colOff>
                    <xdr:row>11</xdr:row>
                    <xdr:rowOff>0</xdr:rowOff>
                  </from>
                  <to>
                    <xdr:col>10</xdr:col>
                    <xdr:colOff>281940</xdr:colOff>
                    <xdr:row>12</xdr:row>
                    <xdr:rowOff>22860</xdr:rowOff>
                  </to>
                </anchor>
              </controlPr>
            </control>
          </mc:Choice>
        </mc:AlternateContent>
        <mc:AlternateContent xmlns:mc="http://schemas.openxmlformats.org/markup-compatibility/2006">
          <mc:Choice Requires="x14">
            <control shapeId="108592" r:id="rId120" name="Check Box 6192">
              <controlPr defaultSize="0" autoFill="0" autoLine="0" autoPict="0">
                <anchor moveWithCells="1">
                  <from>
                    <xdr:col>10</xdr:col>
                    <xdr:colOff>83820</xdr:colOff>
                    <xdr:row>12</xdr:row>
                    <xdr:rowOff>0</xdr:rowOff>
                  </from>
                  <to>
                    <xdr:col>10</xdr:col>
                    <xdr:colOff>281940</xdr:colOff>
                    <xdr:row>13</xdr:row>
                    <xdr:rowOff>22860</xdr:rowOff>
                  </to>
                </anchor>
              </controlPr>
            </control>
          </mc:Choice>
        </mc:AlternateContent>
        <mc:AlternateContent xmlns:mc="http://schemas.openxmlformats.org/markup-compatibility/2006">
          <mc:Choice Requires="x14">
            <control shapeId="108593" r:id="rId121" name="Check Box 6193">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108594" r:id="rId122" name="Check Box 6194">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08595" r:id="rId123" name="Check Box 6195">
              <controlPr defaultSize="0" autoFill="0" autoLine="0" autoPict="0">
                <anchor moveWithCells="1">
                  <from>
                    <xdr:col>10</xdr:col>
                    <xdr:colOff>83820</xdr:colOff>
                    <xdr:row>14</xdr:row>
                    <xdr:rowOff>327660</xdr:rowOff>
                  </from>
                  <to>
                    <xdr:col>10</xdr:col>
                    <xdr:colOff>281940</xdr:colOff>
                    <xdr:row>15</xdr:row>
                    <xdr:rowOff>213360</xdr:rowOff>
                  </to>
                </anchor>
              </controlPr>
            </control>
          </mc:Choice>
        </mc:AlternateContent>
        <mc:AlternateContent xmlns:mc="http://schemas.openxmlformats.org/markup-compatibility/2006">
          <mc:Choice Requires="x14">
            <control shapeId="108596" r:id="rId124" name="Check Box 6196">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108597" r:id="rId125" name="Check Box 6197">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108598" r:id="rId126" name="Check Box 6198">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108599" r:id="rId127" name="Check Box 6199">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108600" r:id="rId128" name="Check Box 6200">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108601" r:id="rId129" name="Check Box 6201">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108602" r:id="rId130" name="Check Box 6202">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108603" r:id="rId131" name="Check Box 6203">
              <controlPr defaultSize="0" autoFill="0" autoLine="0" autoPict="0">
                <anchor moveWithCells="1">
                  <from>
                    <xdr:col>10</xdr:col>
                    <xdr:colOff>83820</xdr:colOff>
                    <xdr:row>22</xdr:row>
                    <xdr:rowOff>495300</xdr:rowOff>
                  </from>
                  <to>
                    <xdr:col>10</xdr:col>
                    <xdr:colOff>281940</xdr:colOff>
                    <xdr:row>23</xdr:row>
                    <xdr:rowOff>213360</xdr:rowOff>
                  </to>
                </anchor>
              </controlPr>
            </control>
          </mc:Choice>
        </mc:AlternateContent>
        <mc:AlternateContent xmlns:mc="http://schemas.openxmlformats.org/markup-compatibility/2006">
          <mc:Choice Requires="x14">
            <control shapeId="108604" r:id="rId132" name="Check Box 6204">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108605" r:id="rId133" name="Check Box 6205">
              <controlPr defaultSize="0" autoFill="0" autoLine="0" autoPict="0">
                <anchor moveWithCells="1">
                  <from>
                    <xdr:col>10</xdr:col>
                    <xdr:colOff>83820</xdr:colOff>
                    <xdr:row>24</xdr:row>
                    <xdr:rowOff>327660</xdr:rowOff>
                  </from>
                  <to>
                    <xdr:col>10</xdr:col>
                    <xdr:colOff>281940</xdr:colOff>
                    <xdr:row>25</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
    <tabColor rgb="FFC00000"/>
  </sheetPr>
  <dimension ref="A1:O100"/>
  <sheetViews>
    <sheetView showGridLines="0" topLeftCell="A22"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 width="9.21875" style="2" customWidth="1"/>
    <col min="17" max="16384" width="9.21875" style="2"/>
  </cols>
  <sheetData>
    <row r="1" spans="1:15" ht="41.25" customHeight="1" x14ac:dyDescent="0.3">
      <c r="A1" s="1"/>
      <c r="B1" s="110" t="s">
        <v>1011</v>
      </c>
      <c r="C1" s="110"/>
      <c r="D1" s="110"/>
      <c r="E1" s="110"/>
      <c r="F1" s="110"/>
      <c r="G1" s="110"/>
      <c r="H1" s="110"/>
      <c r="I1" s="110"/>
      <c r="J1" s="110"/>
      <c r="K1" s="110"/>
      <c r="L1" s="110"/>
      <c r="M1" s="110"/>
      <c r="N1" s="110"/>
      <c r="O1" s="110"/>
    </row>
    <row r="2" spans="1:15" s="3" customFormat="1" hidden="1" x14ac:dyDescent="0.3">
      <c r="A2" s="3">
        <f>COUNTA(A6:A100)</f>
        <v>19</v>
      </c>
      <c r="B2" s="4"/>
      <c r="E2" s="39"/>
      <c r="F2" s="3">
        <v>1</v>
      </c>
      <c r="G2" s="39">
        <v>0.75</v>
      </c>
      <c r="H2" s="3">
        <v>0.5</v>
      </c>
      <c r="I2" s="32">
        <v>0.25</v>
      </c>
      <c r="J2" s="3">
        <v>0</v>
      </c>
      <c r="K2" s="3">
        <f ca="1">COUNTIF(N6:N100,0)</f>
        <v>3</v>
      </c>
      <c r="N2" s="45">
        <f ca="1">IF(O2=A2, "н/о", SUM(N6:N100)/(A2-O2))</f>
        <v>0.69736842105263153</v>
      </c>
      <c r="O2" s="3">
        <f>COUNTIF(O6:O100,TRUE)</f>
        <v>0</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ht="105.6" x14ac:dyDescent="0.3">
      <c r="A6" s="7" t="s">
        <v>124</v>
      </c>
      <c r="B6" s="8" t="s">
        <v>121</v>
      </c>
      <c r="C6" s="7" t="s">
        <v>18</v>
      </c>
      <c r="D6" s="7">
        <v>1</v>
      </c>
      <c r="E6" s="41"/>
      <c r="F6" s="9"/>
      <c r="G6" s="41"/>
      <c r="H6" s="37"/>
      <c r="I6" s="34"/>
      <c r="J6" s="9"/>
      <c r="K6" s="10"/>
      <c r="L6">
        <v>1</v>
      </c>
      <c r="M6">
        <v>1</v>
      </c>
      <c r="N6" s="46">
        <f ca="1">IF(O6=TRUE, "н/о", IF(L6=2,0,OFFSET($E$2,0,M6)))</f>
        <v>1</v>
      </c>
      <c r="O6" t="b">
        <v>0</v>
      </c>
    </row>
    <row r="7" spans="1:15" s="11" customFormat="1" ht="26.4" x14ac:dyDescent="0.3">
      <c r="A7" s="7" t="s">
        <v>125</v>
      </c>
      <c r="B7" s="8" t="s">
        <v>115</v>
      </c>
      <c r="C7" s="7" t="s">
        <v>18</v>
      </c>
      <c r="D7" s="7">
        <v>1</v>
      </c>
      <c r="E7" s="41"/>
      <c r="F7" s="9"/>
      <c r="G7" s="41"/>
      <c r="H7" s="37"/>
      <c r="I7" s="34"/>
      <c r="J7" s="9"/>
      <c r="K7" s="10"/>
      <c r="L7">
        <v>1</v>
      </c>
      <c r="M7">
        <v>1</v>
      </c>
      <c r="N7" s="46">
        <f ca="1">IF(O7=TRUE, "н/о", IF(L7=2,0,OFFSET($E$2,0,M7)))</f>
        <v>1</v>
      </c>
      <c r="O7"/>
    </row>
    <row r="8" spans="1:15" s="11" customFormat="1" ht="39.6" x14ac:dyDescent="0.3">
      <c r="A8" s="7" t="s">
        <v>126</v>
      </c>
      <c r="B8" s="8" t="s">
        <v>116</v>
      </c>
      <c r="C8" s="7" t="s">
        <v>18</v>
      </c>
      <c r="D8" s="7">
        <v>3</v>
      </c>
      <c r="E8" s="41"/>
      <c r="F8" s="9"/>
      <c r="G8" s="41"/>
      <c r="H8" s="37"/>
      <c r="I8" s="34"/>
      <c r="J8" s="9"/>
      <c r="K8" s="10"/>
      <c r="L8">
        <v>1</v>
      </c>
      <c r="M8">
        <v>3</v>
      </c>
      <c r="N8" s="46">
        <f ca="1">IF(O8=TRUE, "н/о", OFFSET($F$2,0,(M8-1)*2))</f>
        <v>0</v>
      </c>
      <c r="O8"/>
    </row>
    <row r="9" spans="1:15" s="11" customFormat="1" ht="39.6" x14ac:dyDescent="0.3">
      <c r="A9" s="7" t="s">
        <v>127</v>
      </c>
      <c r="B9" s="8" t="s">
        <v>117</v>
      </c>
      <c r="C9" s="7" t="s">
        <v>18</v>
      </c>
      <c r="D9" s="7">
        <v>3</v>
      </c>
      <c r="E9" s="41"/>
      <c r="F9" s="9"/>
      <c r="G9" s="41"/>
      <c r="H9" s="37"/>
      <c r="I9" s="34"/>
      <c r="J9" s="9"/>
      <c r="K9" s="10"/>
      <c r="L9">
        <v>1</v>
      </c>
      <c r="M9">
        <v>1</v>
      </c>
      <c r="N9" s="46">
        <f ca="1">IF(O9=TRUE, "н/о", OFFSET($F$2,0,(M9-1)*2))</f>
        <v>1</v>
      </c>
      <c r="O9"/>
    </row>
    <row r="10" spans="1:15" s="11" customFormat="1" ht="39.6" x14ac:dyDescent="0.3">
      <c r="A10" s="7" t="s">
        <v>128</v>
      </c>
      <c r="B10" s="8" t="s">
        <v>118</v>
      </c>
      <c r="C10" s="7" t="s">
        <v>18</v>
      </c>
      <c r="D10" s="12">
        <v>1</v>
      </c>
      <c r="E10" s="41"/>
      <c r="F10" s="9"/>
      <c r="G10" s="41"/>
      <c r="H10" s="37"/>
      <c r="I10" s="34"/>
      <c r="J10" s="9"/>
      <c r="K10" s="10"/>
      <c r="L10">
        <v>1</v>
      </c>
      <c r="M10">
        <v>2</v>
      </c>
      <c r="N10" s="46">
        <f ca="1">IF(O10=TRUE, "н/о", IF(L10=2,0,OFFSET($E$2,0,M10)))</f>
        <v>0.75</v>
      </c>
      <c r="O10"/>
    </row>
    <row r="11" spans="1:15" s="11" customFormat="1" ht="39.6" x14ac:dyDescent="0.3">
      <c r="A11" s="7" t="s">
        <v>129</v>
      </c>
      <c r="B11" s="8" t="s">
        <v>119</v>
      </c>
      <c r="C11" s="7" t="s">
        <v>18</v>
      </c>
      <c r="D11" s="7">
        <v>2</v>
      </c>
      <c r="E11" s="41"/>
      <c r="F11" s="9"/>
      <c r="G11" s="41"/>
      <c r="H11" s="37"/>
      <c r="I11" s="34"/>
      <c r="J11" s="9"/>
      <c r="K11" s="10"/>
      <c r="L11">
        <v>1</v>
      </c>
      <c r="M11">
        <v>3</v>
      </c>
      <c r="N11" s="46">
        <f>IF(O11=TRUE, "н/о", IF(L11&lt;&gt;1,0,1))</f>
        <v>1</v>
      </c>
      <c r="O11"/>
    </row>
    <row r="12" spans="1:15" s="11" customFormat="1" ht="26.4" x14ac:dyDescent="0.3">
      <c r="A12" s="7" t="s">
        <v>130</v>
      </c>
      <c r="B12" s="8" t="s">
        <v>120</v>
      </c>
      <c r="C12" s="7" t="s">
        <v>20</v>
      </c>
      <c r="D12" s="7">
        <v>4</v>
      </c>
      <c r="E12" s="41"/>
      <c r="F12" s="9"/>
      <c r="G12" s="41"/>
      <c r="H12" s="37"/>
      <c r="I12" s="34"/>
      <c r="J12" s="9"/>
      <c r="K12" s="10"/>
      <c r="L12">
        <v>0</v>
      </c>
      <c r="M12">
        <v>2</v>
      </c>
      <c r="N12" s="46">
        <f>IF(O12=TRUE, "н/о", L12)</f>
        <v>0</v>
      </c>
      <c r="O12"/>
    </row>
    <row r="13" spans="1:15" s="11" customFormat="1" ht="105.6" x14ac:dyDescent="0.3">
      <c r="A13" s="7" t="s">
        <v>131</v>
      </c>
      <c r="B13" s="8" t="s">
        <v>122</v>
      </c>
      <c r="C13" s="7" t="s">
        <v>18</v>
      </c>
      <c r="D13" s="7">
        <v>3</v>
      </c>
      <c r="E13" s="41"/>
      <c r="F13" s="9"/>
      <c r="G13" s="41"/>
      <c r="H13" s="37"/>
      <c r="I13" s="34"/>
      <c r="J13" s="9"/>
      <c r="K13" s="10"/>
      <c r="L13">
        <v>1</v>
      </c>
      <c r="M13">
        <v>1</v>
      </c>
      <c r="N13" s="46">
        <f ca="1">IF(O13=TRUE, "н/о", OFFSET($F$2,0,(M13-1)*2))</f>
        <v>1</v>
      </c>
      <c r="O13"/>
    </row>
    <row r="14" spans="1:15" s="11" customFormat="1" ht="92.4" x14ac:dyDescent="0.3">
      <c r="A14" s="7" t="s">
        <v>132</v>
      </c>
      <c r="B14" s="8" t="s">
        <v>123</v>
      </c>
      <c r="C14" s="7" t="s">
        <v>18</v>
      </c>
      <c r="D14" s="7">
        <v>3</v>
      </c>
      <c r="E14" s="41"/>
      <c r="F14" s="9"/>
      <c r="G14" s="41"/>
      <c r="H14" s="37"/>
      <c r="I14" s="34"/>
      <c r="J14" s="9"/>
      <c r="K14" s="10"/>
      <c r="L14">
        <v>1</v>
      </c>
      <c r="M14">
        <v>2</v>
      </c>
      <c r="N14" s="46">
        <f ca="1">IF(O14=TRUE, "н/о", OFFSET($F$2,0,(M14-1)*2))</f>
        <v>0.5</v>
      </c>
      <c r="O14"/>
    </row>
    <row r="15" spans="1:15" s="11" customFormat="1" ht="118.8" x14ac:dyDescent="0.3">
      <c r="A15" s="7" t="s">
        <v>133</v>
      </c>
      <c r="B15" s="8" t="s">
        <v>143</v>
      </c>
      <c r="C15" s="7" t="s">
        <v>18</v>
      </c>
      <c r="D15" s="7">
        <v>1</v>
      </c>
      <c r="E15" s="41"/>
      <c r="F15" s="9"/>
      <c r="G15" s="41"/>
      <c r="H15" s="37"/>
      <c r="I15" s="34"/>
      <c r="J15" s="9"/>
      <c r="K15" s="10"/>
      <c r="L15">
        <v>1</v>
      </c>
      <c r="M15">
        <v>2</v>
      </c>
      <c r="N15" s="46">
        <f ca="1">IF(O15=TRUE, "н/о", IF(L15=2,0,OFFSET($E$2,0,M15)))</f>
        <v>0.75</v>
      </c>
      <c r="O15"/>
    </row>
    <row r="16" spans="1:15" s="11" customFormat="1" ht="31.2" customHeight="1" x14ac:dyDescent="0.3">
      <c r="A16" s="7" t="s">
        <v>134</v>
      </c>
      <c r="B16" s="13" t="s">
        <v>144</v>
      </c>
      <c r="C16" s="7"/>
      <c r="D16" s="7">
        <v>1</v>
      </c>
      <c r="E16" s="41"/>
      <c r="F16" s="9"/>
      <c r="G16" s="41"/>
      <c r="H16" s="37"/>
      <c r="I16" s="34"/>
      <c r="J16" s="9"/>
      <c r="K16" s="10"/>
      <c r="L16">
        <v>1</v>
      </c>
      <c r="M16">
        <v>1</v>
      </c>
      <c r="N16" s="46">
        <f ca="1">IF(O16=TRUE, "н/о", IF(L16=2,0,OFFSET($E$2,0,M16)))</f>
        <v>1</v>
      </c>
      <c r="O16"/>
    </row>
    <row r="17" spans="1:15" s="11" customFormat="1" ht="26.4" x14ac:dyDescent="0.3">
      <c r="A17" s="7" t="s">
        <v>135</v>
      </c>
      <c r="B17" s="8" t="s">
        <v>145</v>
      </c>
      <c r="C17" s="7" t="s">
        <v>18</v>
      </c>
      <c r="D17" s="7">
        <v>1</v>
      </c>
      <c r="E17" s="41"/>
      <c r="F17" s="9"/>
      <c r="G17" s="41"/>
      <c r="H17" s="37"/>
      <c r="I17" s="34"/>
      <c r="J17" s="9"/>
      <c r="K17" s="10"/>
      <c r="L17">
        <v>1</v>
      </c>
      <c r="M17">
        <v>1</v>
      </c>
      <c r="N17" s="46">
        <f ca="1">IF(O17=TRUE, "н/о", IF(L17=2,0,OFFSET($E$2,0,M17)))</f>
        <v>1</v>
      </c>
      <c r="O17"/>
    </row>
    <row r="18" spans="1:15" s="11" customFormat="1" ht="26.4" x14ac:dyDescent="0.3">
      <c r="A18" s="7" t="s">
        <v>136</v>
      </c>
      <c r="B18" s="8" t="s">
        <v>146</v>
      </c>
      <c r="C18" s="7" t="s">
        <v>18</v>
      </c>
      <c r="D18" s="7">
        <v>3</v>
      </c>
      <c r="E18" s="41"/>
      <c r="F18" s="9"/>
      <c r="G18" s="41"/>
      <c r="H18" s="37"/>
      <c r="I18" s="34"/>
      <c r="J18" s="9"/>
      <c r="K18" s="10"/>
      <c r="L18">
        <v>1</v>
      </c>
      <c r="M18">
        <v>2</v>
      </c>
      <c r="N18" s="46">
        <f ca="1">IF(O18=TRUE, "н/о", OFFSET($F$2,0,(M18-1)*2))</f>
        <v>0.5</v>
      </c>
      <c r="O18"/>
    </row>
    <row r="19" spans="1:15" s="11" customFormat="1" ht="26.4" x14ac:dyDescent="0.3">
      <c r="A19" s="7" t="s">
        <v>137</v>
      </c>
      <c r="B19" s="8" t="s">
        <v>147</v>
      </c>
      <c r="C19" s="7" t="s">
        <v>18</v>
      </c>
      <c r="D19" s="7">
        <v>1</v>
      </c>
      <c r="E19" s="41"/>
      <c r="F19" s="9"/>
      <c r="G19" s="41"/>
      <c r="H19" s="37"/>
      <c r="I19" s="34"/>
      <c r="J19" s="9"/>
      <c r="K19" s="10"/>
      <c r="L19">
        <v>1</v>
      </c>
      <c r="M19">
        <v>2</v>
      </c>
      <c r="N19" s="46">
        <f t="shared" ref="N19:N24" ca="1" si="0">IF(O19=TRUE, "н/о", IF(L19=2,0,OFFSET($E$2,0,M19)))</f>
        <v>0.75</v>
      </c>
      <c r="O19"/>
    </row>
    <row r="20" spans="1:15" s="11" customFormat="1" ht="26.4" x14ac:dyDescent="0.3">
      <c r="A20" s="7" t="s">
        <v>138</v>
      </c>
      <c r="B20" s="8" t="s">
        <v>148</v>
      </c>
      <c r="C20" s="7" t="s">
        <v>18</v>
      </c>
      <c r="D20" s="7">
        <v>1</v>
      </c>
      <c r="E20" s="41"/>
      <c r="F20" s="9"/>
      <c r="G20" s="41"/>
      <c r="H20" s="37"/>
      <c r="I20" s="34"/>
      <c r="J20" s="9"/>
      <c r="K20" s="10"/>
      <c r="L20">
        <v>2</v>
      </c>
      <c r="M20">
        <v>1</v>
      </c>
      <c r="N20" s="46">
        <f t="shared" ca="1" si="0"/>
        <v>0</v>
      </c>
      <c r="O20"/>
    </row>
    <row r="21" spans="1:15" s="11" customFormat="1" ht="66" x14ac:dyDescent="0.3">
      <c r="A21" s="7" t="s">
        <v>139</v>
      </c>
      <c r="B21" s="8" t="s">
        <v>149</v>
      </c>
      <c r="C21" s="7" t="s">
        <v>18</v>
      </c>
      <c r="D21" s="7">
        <v>1</v>
      </c>
      <c r="E21" s="41"/>
      <c r="F21" s="9"/>
      <c r="G21" s="41"/>
      <c r="H21" s="37"/>
      <c r="I21" s="34"/>
      <c r="J21" s="9"/>
      <c r="K21" s="10"/>
      <c r="L21">
        <v>1</v>
      </c>
      <c r="M21">
        <v>2</v>
      </c>
      <c r="N21" s="46">
        <f t="shared" ca="1" si="0"/>
        <v>0.75</v>
      </c>
      <c r="O21"/>
    </row>
    <row r="22" spans="1:15" s="11" customFormat="1" ht="39.6" x14ac:dyDescent="0.3">
      <c r="A22" s="7" t="s">
        <v>140</v>
      </c>
      <c r="B22" s="8" t="s">
        <v>150</v>
      </c>
      <c r="C22" s="7" t="s">
        <v>18</v>
      </c>
      <c r="D22" s="7">
        <v>1</v>
      </c>
      <c r="E22" s="41"/>
      <c r="F22" s="9"/>
      <c r="G22" s="41"/>
      <c r="H22" s="37"/>
      <c r="I22" s="34"/>
      <c r="J22" s="9"/>
      <c r="K22" s="10"/>
      <c r="L22">
        <v>1</v>
      </c>
      <c r="M22">
        <v>3</v>
      </c>
      <c r="N22" s="46">
        <f t="shared" ca="1" si="0"/>
        <v>0.5</v>
      </c>
      <c r="O22"/>
    </row>
    <row r="23" spans="1:15" s="11" customFormat="1" ht="52.8" x14ac:dyDescent="0.3">
      <c r="A23" s="7" t="s">
        <v>141</v>
      </c>
      <c r="B23" s="8" t="s">
        <v>151</v>
      </c>
      <c r="C23" s="7" t="s">
        <v>18</v>
      </c>
      <c r="D23" s="7">
        <v>1</v>
      </c>
      <c r="E23" s="41"/>
      <c r="F23" s="9"/>
      <c r="G23" s="41"/>
      <c r="H23" s="37"/>
      <c r="I23" s="34"/>
      <c r="J23" s="9"/>
      <c r="K23" s="10"/>
      <c r="L23">
        <v>1</v>
      </c>
      <c r="M23">
        <v>2</v>
      </c>
      <c r="N23" s="46">
        <f t="shared" ca="1" si="0"/>
        <v>0.75</v>
      </c>
      <c r="O23"/>
    </row>
    <row r="24" spans="1:15" s="11" customFormat="1" ht="105.6" x14ac:dyDescent="0.3">
      <c r="A24" s="7" t="s">
        <v>142</v>
      </c>
      <c r="B24" s="8" t="s">
        <v>152</v>
      </c>
      <c r="C24" s="7" t="s">
        <v>18</v>
      </c>
      <c r="D24" s="14">
        <v>1</v>
      </c>
      <c r="E24" s="41"/>
      <c r="F24" s="9"/>
      <c r="G24" s="41"/>
      <c r="H24" s="37"/>
      <c r="I24" s="34"/>
      <c r="J24" s="9"/>
      <c r="K24" s="10"/>
      <c r="L24">
        <v>1</v>
      </c>
      <c r="M24">
        <v>1</v>
      </c>
      <c r="N24" s="46">
        <f t="shared" ca="1" si="0"/>
        <v>1</v>
      </c>
      <c r="O24"/>
    </row>
    <row r="25" spans="1:15" x14ac:dyDescent="0.3">
      <c r="K25" s="17"/>
      <c r="L25"/>
      <c r="M25"/>
      <c r="N25" s="47"/>
      <c r="O25"/>
    </row>
    <row r="26" spans="1:15" x14ac:dyDescent="0.3">
      <c r="K26" s="17"/>
      <c r="L26"/>
      <c r="M26"/>
      <c r="N26" s="47"/>
      <c r="O26"/>
    </row>
    <row r="27" spans="1:15" x14ac:dyDescent="0.3">
      <c r="K27" s="17"/>
      <c r="L27"/>
      <c r="M27"/>
      <c r="N27" s="47"/>
      <c r="O27"/>
    </row>
    <row r="28" spans="1:15" x14ac:dyDescent="0.3">
      <c r="K28" s="17"/>
      <c r="L28"/>
      <c r="M28"/>
      <c r="N28" s="47"/>
      <c r="O28"/>
    </row>
    <row r="29" spans="1:15" x14ac:dyDescent="0.3">
      <c r="K29" s="17"/>
      <c r="L29"/>
      <c r="M29"/>
      <c r="N29" s="47"/>
      <c r="O29"/>
    </row>
    <row r="30" spans="1:15" x14ac:dyDescent="0.3">
      <c r="K30" s="17"/>
      <c r="L30"/>
      <c r="M30"/>
      <c r="N30" s="47"/>
      <c r="O30"/>
    </row>
    <row r="31" spans="1:15" x14ac:dyDescent="0.3">
      <c r="K31" s="17"/>
      <c r="L31"/>
      <c r="M31"/>
      <c r="N31" s="47"/>
      <c r="O31"/>
    </row>
    <row r="32" spans="1:15" x14ac:dyDescent="0.3">
      <c r="K32" s="17"/>
      <c r="L32"/>
      <c r="M32"/>
      <c r="N32" s="47"/>
      <c r="O32"/>
    </row>
    <row r="33" spans="11:15" x14ac:dyDescent="0.3">
      <c r="K33" s="17"/>
      <c r="L33"/>
      <c r="M33"/>
      <c r="N33" s="47"/>
      <c r="O33"/>
    </row>
    <row r="34" spans="11:15" x14ac:dyDescent="0.3">
      <c r="K34" s="17"/>
      <c r="L34"/>
      <c r="M34"/>
      <c r="N34" s="47"/>
      <c r="O34"/>
    </row>
    <row r="35" spans="11:15" x14ac:dyDescent="0.3">
      <c r="K35" s="17"/>
      <c r="L35"/>
      <c r="M35"/>
      <c r="N35" s="47"/>
      <c r="O35"/>
    </row>
    <row r="36" spans="11:15" x14ac:dyDescent="0.3">
      <c r="K36" s="17"/>
      <c r="L36"/>
      <c r="M36"/>
      <c r="N36" s="47"/>
      <c r="O36"/>
    </row>
    <row r="37" spans="11:15" x14ac:dyDescent="0.3">
      <c r="K37" s="17"/>
      <c r="L37"/>
      <c r="M37"/>
      <c r="N37" s="47"/>
      <c r="O37"/>
    </row>
    <row r="38" spans="11:15" x14ac:dyDescent="0.3">
      <c r="K38" s="17"/>
      <c r="L38"/>
      <c r="M38"/>
      <c r="N38" s="47"/>
      <c r="O38"/>
    </row>
    <row r="39" spans="11:15" x14ac:dyDescent="0.3">
      <c r="L39"/>
      <c r="M39"/>
      <c r="N39" s="47"/>
      <c r="O39"/>
    </row>
    <row r="40" spans="11:15" x14ac:dyDescent="0.3">
      <c r="L40"/>
      <c r="M40"/>
      <c r="N40" s="47"/>
      <c r="O40"/>
    </row>
    <row r="41" spans="11:15" x14ac:dyDescent="0.3">
      <c r="L41"/>
      <c r="M41"/>
      <c r="N41" s="47"/>
      <c r="O41"/>
    </row>
    <row r="42" spans="11:15" x14ac:dyDescent="0.3">
      <c r="L42"/>
      <c r="M42"/>
      <c r="N42" s="47"/>
      <c r="O42"/>
    </row>
    <row r="43" spans="11:15" x14ac:dyDescent="0.3">
      <c r="L43"/>
      <c r="M43"/>
      <c r="N43" s="47"/>
      <c r="O43"/>
    </row>
    <row r="44" spans="11:15" x14ac:dyDescent="0.3">
      <c r="L44"/>
      <c r="M44"/>
      <c r="N44" s="47"/>
      <c r="O44"/>
    </row>
    <row r="45" spans="11:15" x14ac:dyDescent="0.3">
      <c r="L45"/>
      <c r="M45"/>
      <c r="N45" s="47"/>
      <c r="O45"/>
    </row>
    <row r="46" spans="11:15" x14ac:dyDescent="0.3">
      <c r="L46"/>
      <c r="M46"/>
      <c r="N46" s="47"/>
      <c r="O46"/>
    </row>
    <row r="47" spans="11:15" x14ac:dyDescent="0.3">
      <c r="L47"/>
      <c r="M47"/>
      <c r="N47" s="47"/>
      <c r="O47"/>
    </row>
    <row r="48" spans="11:15" x14ac:dyDescent="0.3">
      <c r="L48"/>
      <c r="M48"/>
      <c r="N48" s="47"/>
      <c r="O48"/>
    </row>
    <row r="49" spans="12:15" x14ac:dyDescent="0.3">
      <c r="L49"/>
      <c r="M49"/>
      <c r="N49" s="47"/>
      <c r="O49"/>
    </row>
    <row r="50" spans="12:15" x14ac:dyDescent="0.3">
      <c r="L50"/>
      <c r="M50"/>
      <c r="N50" s="47"/>
      <c r="O50"/>
    </row>
    <row r="51" spans="12:15" x14ac:dyDescent="0.3">
      <c r="L51"/>
      <c r="M51"/>
      <c r="N51" s="47"/>
      <c r="O51"/>
    </row>
    <row r="52" spans="12:15" x14ac:dyDescent="0.3">
      <c r="L52"/>
      <c r="M52"/>
      <c r="N52" s="47"/>
      <c r="O52"/>
    </row>
    <row r="53" spans="12:15" x14ac:dyDescent="0.3">
      <c r="L53"/>
      <c r="M53"/>
      <c r="N53" s="47"/>
      <c r="O53"/>
    </row>
    <row r="54" spans="12:15" x14ac:dyDescent="0.3">
      <c r="L54"/>
      <c r="M54"/>
      <c r="N54" s="47"/>
      <c r="O54"/>
    </row>
    <row r="55" spans="12:15" x14ac:dyDescent="0.3">
      <c r="L55"/>
      <c r="M55"/>
      <c r="N55" s="47"/>
      <c r="O55"/>
    </row>
    <row r="56" spans="12:15" x14ac:dyDescent="0.3">
      <c r="L56"/>
      <c r="M56"/>
      <c r="N56" s="47"/>
      <c r="O56"/>
    </row>
    <row r="57" spans="12:15" x14ac:dyDescent="0.3">
      <c r="L57"/>
      <c r="M57"/>
      <c r="N57" s="47"/>
      <c r="O57"/>
    </row>
    <row r="58" spans="12:15" x14ac:dyDescent="0.3">
      <c r="L58"/>
      <c r="M58"/>
      <c r="N58" s="47"/>
      <c r="O58"/>
    </row>
    <row r="59" spans="12:15" x14ac:dyDescent="0.3">
      <c r="L59"/>
      <c r="M59"/>
      <c r="N59" s="47"/>
      <c r="O59"/>
    </row>
    <row r="60" spans="12:15" x14ac:dyDescent="0.3">
      <c r="L60"/>
      <c r="M60"/>
      <c r="N60" s="47"/>
      <c r="O60"/>
    </row>
    <row r="61" spans="12:15" x14ac:dyDescent="0.3">
      <c r="L61"/>
      <c r="M61"/>
      <c r="N61" s="47"/>
      <c r="O61"/>
    </row>
    <row r="62" spans="12:15" x14ac:dyDescent="0.3">
      <c r="L62"/>
      <c r="M62"/>
      <c r="N62" s="47"/>
      <c r="O62"/>
    </row>
    <row r="63" spans="12:15" x14ac:dyDescent="0.3">
      <c r="L63"/>
      <c r="M63"/>
      <c r="N63" s="47"/>
      <c r="O63"/>
    </row>
    <row r="64" spans="12:15" x14ac:dyDescent="0.3">
      <c r="L64"/>
      <c r="M64"/>
      <c r="N64" s="47"/>
      <c r="O64"/>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40" r:id="rId4" name="Group Box 276">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11541" r:id="rId5" name="Option Button 277">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11542" r:id="rId6" name="Option Button 278">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11543" r:id="rId7" name="Group Box 27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1544" r:id="rId8" name="Option Button 28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11545" r:id="rId9" name="Option Button 28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11546" r:id="rId10" name="Group Box 282">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1547" r:id="rId11" name="Option Button 283">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11548" r:id="rId12" name="Option Button 284">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11549" r:id="rId13" name="Group Box 285">
              <controlPr defaultSize="0" autoPict="0">
                <anchor moveWithCells="1">
                  <from>
                    <xdr:col>3</xdr:col>
                    <xdr:colOff>662940</xdr:colOff>
                    <xdr:row>10</xdr:row>
                    <xdr:rowOff>0</xdr:rowOff>
                  </from>
                  <to>
                    <xdr:col>7</xdr:col>
                    <xdr:colOff>0</xdr:colOff>
                    <xdr:row>10</xdr:row>
                    <xdr:rowOff>495300</xdr:rowOff>
                  </to>
                </anchor>
              </controlPr>
            </control>
          </mc:Choice>
        </mc:AlternateContent>
        <mc:AlternateContent xmlns:mc="http://schemas.openxmlformats.org/markup-compatibility/2006">
          <mc:Choice Requires="x14">
            <control shapeId="11550" r:id="rId14" name="Option Button 286">
              <controlPr defaultSize="0" autoFill="0" autoLine="0" autoPict="0">
                <anchor moveWithCells="1">
                  <from>
                    <xdr:col>4</xdr:col>
                    <xdr:colOff>175260</xdr:colOff>
                    <xdr:row>10</xdr:row>
                    <xdr:rowOff>0</xdr:rowOff>
                  </from>
                  <to>
                    <xdr:col>5</xdr:col>
                    <xdr:colOff>175260</xdr:colOff>
                    <xdr:row>10</xdr:row>
                    <xdr:rowOff>495300</xdr:rowOff>
                  </to>
                </anchor>
              </controlPr>
            </control>
          </mc:Choice>
        </mc:AlternateContent>
        <mc:AlternateContent xmlns:mc="http://schemas.openxmlformats.org/markup-compatibility/2006">
          <mc:Choice Requires="x14">
            <control shapeId="11551" r:id="rId15" name="Option Button 287">
              <controlPr defaultSize="0" autoFill="0" autoLine="0" autoPict="0">
                <anchor moveWithCells="1">
                  <from>
                    <xdr:col>5</xdr:col>
                    <xdr:colOff>175260</xdr:colOff>
                    <xdr:row>10</xdr:row>
                    <xdr:rowOff>0</xdr:rowOff>
                  </from>
                  <to>
                    <xdr:col>6</xdr:col>
                    <xdr:colOff>175260</xdr:colOff>
                    <xdr:row>10</xdr:row>
                    <xdr:rowOff>495300</xdr:rowOff>
                  </to>
                </anchor>
              </controlPr>
            </control>
          </mc:Choice>
        </mc:AlternateContent>
        <mc:AlternateContent xmlns:mc="http://schemas.openxmlformats.org/markup-compatibility/2006">
          <mc:Choice Requires="x14">
            <control shapeId="11552" r:id="rId16" name="Group Box 288">
              <controlPr defaultSize="0" autoPict="0">
                <anchor moveWithCells="1">
                  <from>
                    <xdr:col>3</xdr:col>
                    <xdr:colOff>662940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11553" r:id="rId17" name="Option Button 289">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11554" r:id="rId18" name="Group Box 290">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1555" r:id="rId19" name="Option Button 291">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11556" r:id="rId20" name="Option Button 292">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11557" r:id="rId21" name="Group Box 293">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11558" r:id="rId22" name="Option Button 294">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11559" r:id="rId23" name="Option Button 295">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11560" r:id="rId24" name="Group Box 296">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1561" r:id="rId25" name="Option Button 297">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11562" r:id="rId26" name="Option Button 298">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11563" r:id="rId27" name="Group Box 299">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1564" r:id="rId28" name="Option Button 300">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11565" r:id="rId29" name="Option Button 301">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11566" r:id="rId30" name="Group Box 302">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11567" r:id="rId31" name="Option Button 303">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11568" r:id="rId32" name="Option Button 304">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11569" r:id="rId33" name="Group Box 305">
              <controlPr defaultSize="0" autoPict="0">
                <anchor moveWithCells="1">
                  <from>
                    <xdr:col>3</xdr:col>
                    <xdr:colOff>662940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1570" r:id="rId34" name="Option Button 306">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11571" r:id="rId35" name="Option Button 307">
              <controlPr defaultSize="0" autoFill="0" autoLine="0" autoPict="0">
                <anchor moveWithCells="1">
                  <from>
                    <xdr:col>5</xdr:col>
                    <xdr:colOff>175260</xdr:colOff>
                    <xdr:row>20</xdr:row>
                    <xdr:rowOff>0</xdr:rowOff>
                  </from>
                  <to>
                    <xdr:col>6</xdr:col>
                    <xdr:colOff>175260</xdr:colOff>
                    <xdr:row>21</xdr:row>
                    <xdr:rowOff>0</xdr:rowOff>
                  </to>
                </anchor>
              </controlPr>
            </control>
          </mc:Choice>
        </mc:AlternateContent>
        <mc:AlternateContent xmlns:mc="http://schemas.openxmlformats.org/markup-compatibility/2006">
          <mc:Choice Requires="x14">
            <control shapeId="11572" r:id="rId36" name="Group Box 308">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1573" r:id="rId37" name="Option Button 309">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11574" r:id="rId38" name="Option Button 310">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11575" r:id="rId39" name="Group Box 311">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11576" r:id="rId40" name="Option Button 312">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11577" r:id="rId41" name="Option Button 313">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11578" r:id="rId42" name="Group Box 314">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11579" r:id="rId43" name="Option Button 315">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11580" r:id="rId44" name="Option Button 316">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11581" r:id="rId45" name="Group Box 317">
              <controlPr defaultSize="0" autoPict="0">
                <anchor moveWithCells="1">
                  <from>
                    <xdr:col>6</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11582" r:id="rId46" name="Option Button 318">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11583" r:id="rId47" name="Option Button 319">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11584" r:id="rId48" name="Option Button 320">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11585" r:id="rId49" name="Option Button 321">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11586" r:id="rId50" name="Group Box 322">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1587" r:id="rId51" name="Option Button 323">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11588" r:id="rId52" name="Option Button 324">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11589" r:id="rId53" name="Option Button 325">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11590" r:id="rId54" name="Option Button 326">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11591" r:id="rId55" name="Group Box 327">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1592" r:id="rId56" name="Option Button 328">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11593" r:id="rId57" name="Option Button 329">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11594" r:id="rId58" name="Option Button 330">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11595" r:id="rId59" name="Group Box 331">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1596" r:id="rId60" name="Option Button 332">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11597" r:id="rId61" name="Option Button 333">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11598" r:id="rId62" name="Option Button 334">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11599" r:id="rId63" name="Group Box 335">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11600" r:id="rId64" name="Option Button 336">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11601" r:id="rId65" name="Option Button 337">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11602" r:id="rId66" name="Option Button 338">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11603" r:id="rId67" name="Option Button 339">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11604" r:id="rId68" name="Group Box 340">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11605" r:id="rId69" name="Option Button 341">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11606" r:id="rId70" name="Option Button 342">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11607" r:id="rId71" name="Option Button 343">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11608" r:id="rId72" name="Group Box 344">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11609" r:id="rId73" name="Option Button 345">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11610" r:id="rId74" name="Option Button 346">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11611" r:id="rId75" name="Option Button 347">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11612" r:id="rId76" name="Group Box 348">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11613" r:id="rId77" name="Option Button 349">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1614" r:id="rId78" name="Option Button 350">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11615" r:id="rId79" name="Option Button 351">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1616" r:id="rId80" name="Option Button 352">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1617" r:id="rId81" name="Group Box 353">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11618" r:id="rId82" name="Option Button 354">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11619" r:id="rId83" name="Option Button 355">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11620" r:id="rId84" name="Option Button 356">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11621" r:id="rId85" name="Option Button 357">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11622" r:id="rId86" name="Group Box 358">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11623" r:id="rId87" name="Option Button 359">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11624" r:id="rId88" name="Option Button 360">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11625" r:id="rId89" name="Option Button 361">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11626" r:id="rId90" name="Option Button 362">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11627" r:id="rId91" name="Group Box 363">
              <controlPr defaultSize="0" autoPict="0">
                <anchor moveWithCells="1">
                  <from>
                    <xdr:col>6</xdr:col>
                    <xdr:colOff>0</xdr:colOff>
                    <xdr:row>17</xdr:row>
                    <xdr:rowOff>0</xdr:rowOff>
                  </from>
                  <to>
                    <xdr:col>11</xdr:col>
                    <xdr:colOff>0</xdr:colOff>
                    <xdr:row>17</xdr:row>
                    <xdr:rowOff>327660</xdr:rowOff>
                  </to>
                </anchor>
              </controlPr>
            </control>
          </mc:Choice>
        </mc:AlternateContent>
        <mc:AlternateContent xmlns:mc="http://schemas.openxmlformats.org/markup-compatibility/2006">
          <mc:Choice Requires="x14">
            <control shapeId="11628" r:id="rId92" name="Option Button 364">
              <controlPr defaultSize="0" autoFill="0" autoLine="0" autoPict="0">
                <anchor moveWithCells="1">
                  <from>
                    <xdr:col>6</xdr:col>
                    <xdr:colOff>175260</xdr:colOff>
                    <xdr:row>17</xdr:row>
                    <xdr:rowOff>0</xdr:rowOff>
                  </from>
                  <to>
                    <xdr:col>7</xdr:col>
                    <xdr:colOff>175260</xdr:colOff>
                    <xdr:row>17</xdr:row>
                    <xdr:rowOff>327660</xdr:rowOff>
                  </to>
                </anchor>
              </controlPr>
            </control>
          </mc:Choice>
        </mc:AlternateContent>
        <mc:AlternateContent xmlns:mc="http://schemas.openxmlformats.org/markup-compatibility/2006">
          <mc:Choice Requires="x14">
            <control shapeId="11629" r:id="rId93" name="Option Button 365">
              <controlPr defaultSize="0" autoFill="0" autoLine="0" autoPict="0">
                <anchor moveWithCells="1">
                  <from>
                    <xdr:col>8</xdr:col>
                    <xdr:colOff>175260</xdr:colOff>
                    <xdr:row>17</xdr:row>
                    <xdr:rowOff>0</xdr:rowOff>
                  </from>
                  <to>
                    <xdr:col>9</xdr:col>
                    <xdr:colOff>175260</xdr:colOff>
                    <xdr:row>17</xdr:row>
                    <xdr:rowOff>327660</xdr:rowOff>
                  </to>
                </anchor>
              </controlPr>
            </control>
          </mc:Choice>
        </mc:AlternateContent>
        <mc:AlternateContent xmlns:mc="http://schemas.openxmlformats.org/markup-compatibility/2006">
          <mc:Choice Requires="x14">
            <control shapeId="11630" r:id="rId94" name="Option Button 366">
              <controlPr defaultSize="0" autoFill="0" autoLine="0" autoPict="0">
                <anchor moveWithCells="1">
                  <from>
                    <xdr:col>9</xdr:col>
                    <xdr:colOff>175260</xdr:colOff>
                    <xdr:row>17</xdr:row>
                    <xdr:rowOff>0</xdr:rowOff>
                  </from>
                  <to>
                    <xdr:col>10</xdr:col>
                    <xdr:colOff>175260</xdr:colOff>
                    <xdr:row>17</xdr:row>
                    <xdr:rowOff>327660</xdr:rowOff>
                  </to>
                </anchor>
              </controlPr>
            </control>
          </mc:Choice>
        </mc:AlternateContent>
        <mc:AlternateContent xmlns:mc="http://schemas.openxmlformats.org/markup-compatibility/2006">
          <mc:Choice Requires="x14">
            <control shapeId="11631" r:id="rId95" name="Group Box 367">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11632" r:id="rId96" name="Option Button 368">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11633" r:id="rId97" name="Option Button 369">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11634" r:id="rId98" name="Option Button 370">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11635" r:id="rId99" name="Option Button 371">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11636" r:id="rId100" name="Group Box 372">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11637" r:id="rId101" name="Option Button 373">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11638" r:id="rId102" name="Option Button 374">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11639" r:id="rId103" name="Option Button 375">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11640" r:id="rId104" name="Option Button 376">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11641" r:id="rId105" name="Group Box 377">
              <controlPr defaultSize="0" autoPict="0">
                <anchor moveWithCells="1">
                  <from>
                    <xdr:col>6</xdr:col>
                    <xdr:colOff>0</xdr:colOff>
                    <xdr:row>20</xdr:row>
                    <xdr:rowOff>0</xdr:rowOff>
                  </from>
                  <to>
                    <xdr:col>11</xdr:col>
                    <xdr:colOff>0</xdr:colOff>
                    <xdr:row>21</xdr:row>
                    <xdr:rowOff>0</xdr:rowOff>
                  </to>
                </anchor>
              </controlPr>
            </control>
          </mc:Choice>
        </mc:AlternateContent>
        <mc:AlternateContent xmlns:mc="http://schemas.openxmlformats.org/markup-compatibility/2006">
          <mc:Choice Requires="x14">
            <control shapeId="11642" r:id="rId106" name="Option Button 378">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11643" r:id="rId107" name="Option Button 379">
              <controlPr defaultSize="0" autoFill="0" autoLine="0" autoPict="0">
                <anchor moveWithCells="1">
                  <from>
                    <xdr:col>7</xdr:col>
                    <xdr:colOff>175260</xdr:colOff>
                    <xdr:row>20</xdr:row>
                    <xdr:rowOff>0</xdr:rowOff>
                  </from>
                  <to>
                    <xdr:col>8</xdr:col>
                    <xdr:colOff>175260</xdr:colOff>
                    <xdr:row>21</xdr:row>
                    <xdr:rowOff>0</xdr:rowOff>
                  </to>
                </anchor>
              </controlPr>
            </control>
          </mc:Choice>
        </mc:AlternateContent>
        <mc:AlternateContent xmlns:mc="http://schemas.openxmlformats.org/markup-compatibility/2006">
          <mc:Choice Requires="x14">
            <control shapeId="11644" r:id="rId108" name="Option Button 380">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11645" r:id="rId109" name="Option Button 381">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11646" r:id="rId110" name="Group Box 382">
              <controlPr defaultSize="0" autoPict="0">
                <anchor moveWithCells="1">
                  <from>
                    <xdr:col>6</xdr:col>
                    <xdr:colOff>0</xdr:colOff>
                    <xdr:row>21</xdr:row>
                    <xdr:rowOff>0</xdr:rowOff>
                  </from>
                  <to>
                    <xdr:col>11</xdr:col>
                    <xdr:colOff>0</xdr:colOff>
                    <xdr:row>22</xdr:row>
                    <xdr:rowOff>0</xdr:rowOff>
                  </to>
                </anchor>
              </controlPr>
            </control>
          </mc:Choice>
        </mc:AlternateContent>
        <mc:AlternateContent xmlns:mc="http://schemas.openxmlformats.org/markup-compatibility/2006">
          <mc:Choice Requires="x14">
            <control shapeId="11647" r:id="rId111" name="Option Button 383">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11648" r:id="rId112" name="Option Button 384">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11649" r:id="rId113" name="Option Button 385">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11650" r:id="rId114" name="Option Button 386">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11651" r:id="rId115" name="Group Box 387">
              <controlPr defaultSize="0" autoPict="0">
                <anchor moveWithCells="1">
                  <from>
                    <xdr:col>6</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11652" r:id="rId116" name="Option Button 388">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11653" r:id="rId117" name="Option Button 389">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11654" r:id="rId118" name="Option Button 390">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11655" r:id="rId119" name="Option Button 391">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11656" r:id="rId120" name="Group Box 392">
              <controlPr defaultSize="0" autoPict="0">
                <anchor moveWithCells="1">
                  <from>
                    <xdr:col>6</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11657" r:id="rId121" name="Option Button 393">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11658" r:id="rId122" name="Option Button 394">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11659" r:id="rId123" name="Option Button 395">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11660" r:id="rId124" name="Option Button 396">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11661" r:id="rId125" name="Check Box 397">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11662" r:id="rId126" name="Check Box 398">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11663" r:id="rId127" name="Check Box 399">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11664" r:id="rId128" name="Check Box 400">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11665" r:id="rId129" name="Check Box 401">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11666" r:id="rId130" name="Check Box 402">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11667" r:id="rId131" name="Check Box 403">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11668" r:id="rId132" name="Check Box 404">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11669" r:id="rId133" name="Check Box 405">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11670" r:id="rId134" name="Check Box 406">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1671" r:id="rId135" name="Check Box 407">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11672" r:id="rId136" name="Check Box 408">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11673" r:id="rId137" name="Check Box 409">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11674" r:id="rId138" name="Check Box 410">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11675" r:id="rId139" name="Check Box 411">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11676" r:id="rId140" name="Check Box 412">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11677" r:id="rId141" name="Check Box 413">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11678" r:id="rId142" name="Check Box 414">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11679" r:id="rId143" name="Check Box 415">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
    <tabColor rgb="FFC00000"/>
  </sheetPr>
  <dimension ref="A1:S100"/>
  <sheetViews>
    <sheetView showGridLines="0" topLeftCell="A22"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174</v>
      </c>
      <c r="C1" s="110"/>
      <c r="D1" s="110"/>
      <c r="E1" s="110"/>
      <c r="F1" s="110"/>
      <c r="G1" s="110"/>
      <c r="H1" s="110"/>
      <c r="I1" s="110"/>
      <c r="J1" s="110"/>
      <c r="K1" s="110"/>
      <c r="L1" s="110"/>
      <c r="M1" s="110"/>
      <c r="N1" s="110"/>
      <c r="O1" s="110"/>
    </row>
    <row r="2" spans="1:19" s="3" customFormat="1" hidden="1" x14ac:dyDescent="0.3">
      <c r="A2" s="3">
        <f>COUNTA(A6:A100)</f>
        <v>54</v>
      </c>
      <c r="B2" s="4"/>
      <c r="E2" s="39"/>
      <c r="F2" s="3">
        <v>1</v>
      </c>
      <c r="G2" s="39">
        <v>0.75</v>
      </c>
      <c r="H2" s="3">
        <v>0.5</v>
      </c>
      <c r="I2" s="32">
        <v>0.25</v>
      </c>
      <c r="J2" s="3">
        <v>0</v>
      </c>
      <c r="K2" s="3">
        <f ca="1">COUNTIF(N6:N100,0)</f>
        <v>10</v>
      </c>
      <c r="N2" s="45">
        <f ca="1">IF(O2=A2, "н/о", SUM(N6:N100)/(A2-O2))</f>
        <v>0.66203703703703709</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153</v>
      </c>
      <c r="B6" s="8" t="s">
        <v>208</v>
      </c>
      <c r="C6" s="7" t="s">
        <v>18</v>
      </c>
      <c r="D6" s="7">
        <v>1</v>
      </c>
      <c r="E6" s="41"/>
      <c r="F6" s="9"/>
      <c r="G6" s="41"/>
      <c r="H6" s="37"/>
      <c r="I6" s="34"/>
      <c r="J6" s="9"/>
      <c r="K6" s="10"/>
      <c r="L6">
        <v>1</v>
      </c>
      <c r="M6">
        <v>3</v>
      </c>
      <c r="N6" s="46">
        <f ca="1">IF(O6=TRUE, "н/о", IF(L6=2,0,OFFSET($E$2,0,M6)))</f>
        <v>0.5</v>
      </c>
      <c r="O6"/>
      <c r="Q6" s="127"/>
      <c r="R6" s="44"/>
      <c r="S6" s="43"/>
    </row>
    <row r="7" spans="1:19" s="11" customFormat="1" ht="26.4" x14ac:dyDescent="0.3">
      <c r="A7" s="7" t="s">
        <v>154</v>
      </c>
      <c r="B7" s="8" t="s">
        <v>209</v>
      </c>
      <c r="C7" s="7" t="s">
        <v>18</v>
      </c>
      <c r="D7" s="7">
        <v>1</v>
      </c>
      <c r="E7" s="41"/>
      <c r="F7" s="9"/>
      <c r="G7" s="41"/>
      <c r="H7" s="37"/>
      <c r="I7" s="34"/>
      <c r="J7" s="9"/>
      <c r="K7" s="10"/>
      <c r="L7">
        <v>2</v>
      </c>
      <c r="M7">
        <v>3</v>
      </c>
      <c r="N7" s="46">
        <f ca="1">IF(O7=TRUE, "н/о", IF(L7=2,0,OFFSET($E$2,0,M7)))</f>
        <v>0</v>
      </c>
      <c r="O7"/>
      <c r="R7" s="43"/>
      <c r="S7" s="43"/>
    </row>
    <row r="8" spans="1:19" s="11" customFormat="1" x14ac:dyDescent="0.3">
      <c r="A8" s="7" t="s">
        <v>155</v>
      </c>
      <c r="B8" s="8" t="s">
        <v>210</v>
      </c>
      <c r="C8" s="7" t="s">
        <v>18</v>
      </c>
      <c r="D8" s="7">
        <v>1</v>
      </c>
      <c r="E8" s="41"/>
      <c r="F8" s="9"/>
      <c r="G8" s="41"/>
      <c r="H8" s="37"/>
      <c r="I8" s="34"/>
      <c r="J8" s="9"/>
      <c r="K8" s="10"/>
      <c r="L8">
        <v>1</v>
      </c>
      <c r="M8">
        <v>2</v>
      </c>
      <c r="N8" s="46">
        <f ca="1">IF(O8=TRUE, "н/о", IF(L8=2,0,OFFSET($E$2,0,M8)))</f>
        <v>0.75</v>
      </c>
      <c r="O8"/>
      <c r="R8" s="43"/>
      <c r="S8" s="43"/>
    </row>
    <row r="9" spans="1:19" s="11" customFormat="1" ht="26.4" x14ac:dyDescent="0.3">
      <c r="A9" s="7" t="s">
        <v>156</v>
      </c>
      <c r="B9" s="8" t="s">
        <v>211</v>
      </c>
      <c r="C9" s="7" t="s">
        <v>20</v>
      </c>
      <c r="D9" s="7">
        <v>4</v>
      </c>
      <c r="E9" s="41"/>
      <c r="F9" s="9"/>
      <c r="G9" s="41"/>
      <c r="H9" s="37"/>
      <c r="I9" s="34"/>
      <c r="J9" s="9"/>
      <c r="K9" s="10"/>
      <c r="L9">
        <v>0</v>
      </c>
      <c r="M9">
        <v>2</v>
      </c>
      <c r="N9" s="46">
        <f>IF(O9=TRUE, "н/о", L9)</f>
        <v>0</v>
      </c>
      <c r="O9" t="b">
        <v>0</v>
      </c>
      <c r="R9" s="43"/>
      <c r="S9" s="43"/>
    </row>
    <row r="10" spans="1:19" s="11" customFormat="1" ht="26.4" x14ac:dyDescent="0.3">
      <c r="A10" s="7" t="s">
        <v>157</v>
      </c>
      <c r="B10" s="8" t="s">
        <v>212</v>
      </c>
      <c r="C10" s="7" t="s">
        <v>18</v>
      </c>
      <c r="D10" s="7">
        <v>3</v>
      </c>
      <c r="E10" s="41"/>
      <c r="F10" s="9"/>
      <c r="G10" s="41"/>
      <c r="H10" s="37"/>
      <c r="I10" s="34"/>
      <c r="J10" s="9"/>
      <c r="K10" s="10"/>
      <c r="L10">
        <v>1</v>
      </c>
      <c r="M10">
        <v>2</v>
      </c>
      <c r="N10" s="46">
        <f ca="1">IF(O10=TRUE, "н/о", OFFSET($F$2,0,(M10-1)*2))</f>
        <v>0.5</v>
      </c>
      <c r="O10"/>
      <c r="R10" s="43"/>
      <c r="S10" s="43"/>
    </row>
    <row r="11" spans="1:19" s="11" customFormat="1" x14ac:dyDescent="0.3">
      <c r="A11" s="7" t="s">
        <v>158</v>
      </c>
      <c r="B11" s="8" t="s">
        <v>213</v>
      </c>
      <c r="C11" s="7" t="s">
        <v>18</v>
      </c>
      <c r="D11" s="7">
        <v>3</v>
      </c>
      <c r="E11" s="41"/>
      <c r="F11" s="9"/>
      <c r="G11" s="41"/>
      <c r="H11" s="37"/>
      <c r="I11" s="34"/>
      <c r="J11" s="9"/>
      <c r="K11" s="10"/>
      <c r="L11">
        <v>1</v>
      </c>
      <c r="M11">
        <v>2</v>
      </c>
      <c r="N11" s="46">
        <f ca="1">IF(O11=TRUE, "н/о", OFFSET($F$2,0,(M11-1)*2))</f>
        <v>0.5</v>
      </c>
      <c r="O11"/>
      <c r="R11" s="43"/>
      <c r="S11" s="43"/>
    </row>
    <row r="12" spans="1:19" s="11" customFormat="1" ht="39.6" x14ac:dyDescent="0.3">
      <c r="A12" s="7" t="s">
        <v>159</v>
      </c>
      <c r="B12" s="8" t="s">
        <v>214</v>
      </c>
      <c r="C12" s="7" t="s">
        <v>18</v>
      </c>
      <c r="D12" s="7">
        <v>1</v>
      </c>
      <c r="E12" s="41"/>
      <c r="F12" s="9"/>
      <c r="G12" s="41"/>
      <c r="H12" s="37"/>
      <c r="I12" s="34"/>
      <c r="J12" s="9"/>
      <c r="K12" s="10"/>
      <c r="L12">
        <v>1</v>
      </c>
      <c r="M12">
        <v>2</v>
      </c>
      <c r="N12" s="46">
        <f t="shared" ref="N12:N27" ca="1" si="0">IF(O12=TRUE, "н/о", IF(L12=2,0,OFFSET($E$2,0,M12)))</f>
        <v>0.75</v>
      </c>
      <c r="O12" t="b">
        <v>0</v>
      </c>
      <c r="R12" s="43"/>
      <c r="S12" s="43"/>
    </row>
    <row r="13" spans="1:19" s="11" customFormat="1" ht="39.6" x14ac:dyDescent="0.3">
      <c r="A13" s="7" t="s">
        <v>160</v>
      </c>
      <c r="B13" s="8" t="s">
        <v>215</v>
      </c>
      <c r="C13" s="7" t="s">
        <v>18</v>
      </c>
      <c r="D13" s="7">
        <v>1</v>
      </c>
      <c r="E13" s="41"/>
      <c r="F13" s="9"/>
      <c r="G13" s="41"/>
      <c r="H13" s="37"/>
      <c r="I13" s="34"/>
      <c r="J13" s="9"/>
      <c r="K13" s="10"/>
      <c r="L13">
        <v>1</v>
      </c>
      <c r="M13">
        <v>1</v>
      </c>
      <c r="N13" s="46">
        <f t="shared" ca="1" si="0"/>
        <v>1</v>
      </c>
      <c r="O13" t="b">
        <v>0</v>
      </c>
      <c r="R13" s="43"/>
      <c r="S13" s="43"/>
    </row>
    <row r="14" spans="1:19" s="11" customFormat="1" ht="39.6" x14ac:dyDescent="0.3">
      <c r="A14" s="7" t="s">
        <v>161</v>
      </c>
      <c r="B14" s="8" t="s">
        <v>216</v>
      </c>
      <c r="C14" s="7" t="s">
        <v>18</v>
      </c>
      <c r="D14" s="7">
        <v>1</v>
      </c>
      <c r="E14" s="41"/>
      <c r="F14" s="9"/>
      <c r="G14" s="41"/>
      <c r="H14" s="37"/>
      <c r="I14" s="34"/>
      <c r="J14" s="9"/>
      <c r="K14" s="10"/>
      <c r="L14">
        <v>1</v>
      </c>
      <c r="M14">
        <v>3</v>
      </c>
      <c r="N14" s="46">
        <f t="shared" ca="1" si="0"/>
        <v>0.5</v>
      </c>
      <c r="O14" t="b">
        <v>0</v>
      </c>
      <c r="R14" s="43"/>
      <c r="S14" s="43"/>
    </row>
    <row r="15" spans="1:19" s="11" customFormat="1" ht="26.4" x14ac:dyDescent="0.3">
      <c r="A15" s="7" t="s">
        <v>162</v>
      </c>
      <c r="B15" s="8" t="s">
        <v>217</v>
      </c>
      <c r="C15" s="7" t="s">
        <v>18</v>
      </c>
      <c r="D15" s="7">
        <v>1</v>
      </c>
      <c r="E15" s="41"/>
      <c r="F15" s="9"/>
      <c r="G15" s="41"/>
      <c r="H15" s="37"/>
      <c r="I15" s="34"/>
      <c r="J15" s="9"/>
      <c r="K15" s="10"/>
      <c r="L15">
        <v>1</v>
      </c>
      <c r="M15">
        <v>2</v>
      </c>
      <c r="N15" s="46">
        <f t="shared" ca="1" si="0"/>
        <v>0.75</v>
      </c>
      <c r="O15"/>
      <c r="R15" s="43"/>
      <c r="S15" s="43"/>
    </row>
    <row r="16" spans="1:19" s="11" customFormat="1" ht="26.4" x14ac:dyDescent="0.3">
      <c r="A16" s="7" t="s">
        <v>163</v>
      </c>
      <c r="B16" s="8" t="s">
        <v>218</v>
      </c>
      <c r="C16" s="7" t="s">
        <v>18</v>
      </c>
      <c r="D16" s="7">
        <v>1</v>
      </c>
      <c r="E16" s="41"/>
      <c r="F16" s="9"/>
      <c r="G16" s="41"/>
      <c r="H16" s="37"/>
      <c r="I16" s="34"/>
      <c r="J16" s="9"/>
      <c r="K16" s="10"/>
      <c r="L16">
        <v>1</v>
      </c>
      <c r="M16">
        <v>2</v>
      </c>
      <c r="N16" s="46">
        <f t="shared" ca="1" si="0"/>
        <v>0.75</v>
      </c>
      <c r="O16"/>
      <c r="R16" s="43"/>
      <c r="S16" s="43"/>
    </row>
    <row r="17" spans="1:19" s="11" customFormat="1" ht="26.4" x14ac:dyDescent="0.3">
      <c r="A17" s="7" t="s">
        <v>164</v>
      </c>
      <c r="B17" s="8" t="s">
        <v>219</v>
      </c>
      <c r="C17" s="7" t="s">
        <v>18</v>
      </c>
      <c r="D17" s="7">
        <v>1</v>
      </c>
      <c r="E17" s="41"/>
      <c r="F17" s="9"/>
      <c r="G17" s="41"/>
      <c r="H17" s="37"/>
      <c r="I17" s="34"/>
      <c r="J17" s="9"/>
      <c r="K17" s="10"/>
      <c r="L17">
        <v>1</v>
      </c>
      <c r="M17">
        <v>2</v>
      </c>
      <c r="N17" s="46">
        <f t="shared" ca="1" si="0"/>
        <v>0.75</v>
      </c>
      <c r="O17"/>
      <c r="R17" s="43"/>
      <c r="S17" s="43"/>
    </row>
    <row r="18" spans="1:19" s="11" customFormat="1" ht="26.4" x14ac:dyDescent="0.3">
      <c r="A18" s="7" t="s">
        <v>165</v>
      </c>
      <c r="B18" s="8" t="s">
        <v>220</v>
      </c>
      <c r="C18" s="7" t="s">
        <v>18</v>
      </c>
      <c r="D18" s="7">
        <v>1</v>
      </c>
      <c r="E18" s="41"/>
      <c r="F18" s="9"/>
      <c r="G18" s="41"/>
      <c r="H18" s="37"/>
      <c r="I18" s="34"/>
      <c r="J18" s="9"/>
      <c r="K18" s="10"/>
      <c r="L18">
        <v>1</v>
      </c>
      <c r="M18">
        <v>2</v>
      </c>
      <c r="N18" s="46">
        <f t="shared" ca="1" si="0"/>
        <v>0.75</v>
      </c>
      <c r="O18"/>
      <c r="R18" s="43"/>
      <c r="S18" s="43"/>
    </row>
    <row r="19" spans="1:19" s="11" customFormat="1" ht="39.6" x14ac:dyDescent="0.3">
      <c r="A19" s="7" t="s">
        <v>166</v>
      </c>
      <c r="B19" s="8" t="s">
        <v>221</v>
      </c>
      <c r="C19" s="7" t="s">
        <v>18</v>
      </c>
      <c r="D19" s="7">
        <v>1</v>
      </c>
      <c r="E19" s="41"/>
      <c r="F19" s="9"/>
      <c r="G19" s="41"/>
      <c r="H19" s="37"/>
      <c r="I19" s="34"/>
      <c r="J19" s="9"/>
      <c r="K19" s="10"/>
      <c r="L19">
        <v>1</v>
      </c>
      <c r="M19">
        <v>1</v>
      </c>
      <c r="N19" s="46">
        <f t="shared" ca="1" si="0"/>
        <v>1</v>
      </c>
      <c r="O19"/>
      <c r="R19" s="43"/>
      <c r="S19" s="43"/>
    </row>
    <row r="20" spans="1:19" s="11" customFormat="1" ht="39.6" x14ac:dyDescent="0.3">
      <c r="A20" s="7" t="s">
        <v>167</v>
      </c>
      <c r="B20" s="8" t="s">
        <v>222</v>
      </c>
      <c r="C20" s="7" t="s">
        <v>18</v>
      </c>
      <c r="D20" s="7">
        <v>1</v>
      </c>
      <c r="E20" s="41"/>
      <c r="F20" s="9"/>
      <c r="G20" s="41"/>
      <c r="H20" s="37"/>
      <c r="I20" s="34"/>
      <c r="J20" s="9"/>
      <c r="K20" s="10"/>
      <c r="L20">
        <v>2</v>
      </c>
      <c r="M20">
        <v>2</v>
      </c>
      <c r="N20" s="46">
        <f t="shared" ca="1" si="0"/>
        <v>0</v>
      </c>
      <c r="O20"/>
      <c r="R20" s="43"/>
      <c r="S20" s="43"/>
    </row>
    <row r="21" spans="1:19" s="11" customFormat="1" ht="26.4" x14ac:dyDescent="0.3">
      <c r="A21" s="7" t="s">
        <v>168</v>
      </c>
      <c r="B21" s="8" t="s">
        <v>223</v>
      </c>
      <c r="C21" s="7" t="s">
        <v>18</v>
      </c>
      <c r="D21" s="7">
        <v>1</v>
      </c>
      <c r="E21" s="41"/>
      <c r="F21" s="9"/>
      <c r="G21" s="41"/>
      <c r="H21" s="37"/>
      <c r="I21" s="34"/>
      <c r="J21" s="9"/>
      <c r="K21" s="10"/>
      <c r="L21">
        <v>1</v>
      </c>
      <c r="M21">
        <v>2</v>
      </c>
      <c r="N21" s="46">
        <f t="shared" ca="1" si="0"/>
        <v>0.75</v>
      </c>
      <c r="O21"/>
      <c r="R21" s="43"/>
      <c r="S21" s="43"/>
    </row>
    <row r="22" spans="1:19" s="11" customFormat="1" ht="39.6" x14ac:dyDescent="0.3">
      <c r="A22" s="7" t="s">
        <v>169</v>
      </c>
      <c r="B22" s="8" t="s">
        <v>224</v>
      </c>
      <c r="C22" s="7" t="s">
        <v>18</v>
      </c>
      <c r="D22" s="7">
        <v>1</v>
      </c>
      <c r="E22" s="41"/>
      <c r="F22" s="9"/>
      <c r="G22" s="41"/>
      <c r="H22" s="37"/>
      <c r="I22" s="34"/>
      <c r="J22" s="9"/>
      <c r="K22" s="10"/>
      <c r="L22">
        <v>1</v>
      </c>
      <c r="M22">
        <v>3</v>
      </c>
      <c r="N22" s="46">
        <f t="shared" ca="1" si="0"/>
        <v>0.5</v>
      </c>
      <c r="O22"/>
      <c r="R22" s="43"/>
      <c r="S22" s="43"/>
    </row>
    <row r="23" spans="1:19" s="11" customFormat="1" ht="39.6" x14ac:dyDescent="0.3">
      <c r="A23" s="7" t="s">
        <v>170</v>
      </c>
      <c r="B23" s="8" t="s">
        <v>225</v>
      </c>
      <c r="C23" s="7" t="s">
        <v>18</v>
      </c>
      <c r="D23" s="7">
        <v>1</v>
      </c>
      <c r="E23" s="41"/>
      <c r="F23" s="9"/>
      <c r="G23" s="41"/>
      <c r="H23" s="37"/>
      <c r="I23" s="34"/>
      <c r="J23" s="9"/>
      <c r="K23" s="10"/>
      <c r="L23">
        <v>1</v>
      </c>
      <c r="M23">
        <v>3</v>
      </c>
      <c r="N23" s="46">
        <f t="shared" ca="1" si="0"/>
        <v>0.5</v>
      </c>
      <c r="O23"/>
      <c r="R23" s="43"/>
      <c r="S23" s="43"/>
    </row>
    <row r="24" spans="1:19" s="11" customFormat="1" ht="39.6" x14ac:dyDescent="0.3">
      <c r="A24" s="7" t="s">
        <v>171</v>
      </c>
      <c r="B24" s="8" t="s">
        <v>226</v>
      </c>
      <c r="C24" s="7" t="s">
        <v>18</v>
      </c>
      <c r="D24" s="7">
        <v>1</v>
      </c>
      <c r="E24" s="41"/>
      <c r="F24" s="9"/>
      <c r="G24" s="41"/>
      <c r="H24" s="37"/>
      <c r="I24" s="34"/>
      <c r="J24" s="9"/>
      <c r="K24" s="10"/>
      <c r="L24">
        <v>1</v>
      </c>
      <c r="M24">
        <v>3</v>
      </c>
      <c r="N24" s="46">
        <f t="shared" ca="1" si="0"/>
        <v>0.5</v>
      </c>
      <c r="O24"/>
      <c r="R24" s="43"/>
      <c r="S24" s="43"/>
    </row>
    <row r="25" spans="1:19" ht="26.4" x14ac:dyDescent="0.3">
      <c r="A25" s="7" t="s">
        <v>172</v>
      </c>
      <c r="B25" s="8" t="s">
        <v>227</v>
      </c>
      <c r="C25" s="7" t="s">
        <v>18</v>
      </c>
      <c r="D25" s="7">
        <v>1</v>
      </c>
      <c r="E25" s="41"/>
      <c r="F25" s="9"/>
      <c r="G25" s="41"/>
      <c r="H25" s="37"/>
      <c r="I25" s="34"/>
      <c r="J25" s="9"/>
      <c r="K25" s="10"/>
      <c r="L25">
        <v>1</v>
      </c>
      <c r="M25">
        <v>1</v>
      </c>
      <c r="N25" s="46">
        <f t="shared" ca="1" si="0"/>
        <v>1</v>
      </c>
      <c r="O25"/>
      <c r="R25" s="43"/>
      <c r="S25" s="43"/>
    </row>
    <row r="26" spans="1:19" x14ac:dyDescent="0.3">
      <c r="A26" s="7" t="s">
        <v>173</v>
      </c>
      <c r="B26" s="8" t="s">
        <v>228</v>
      </c>
      <c r="C26" s="7" t="s">
        <v>18</v>
      </c>
      <c r="D26" s="7">
        <v>1</v>
      </c>
      <c r="E26" s="42"/>
      <c r="F26" s="14"/>
      <c r="G26" s="42"/>
      <c r="H26" s="38"/>
      <c r="I26" s="35"/>
      <c r="J26" s="14"/>
      <c r="K26" s="15"/>
      <c r="L26">
        <v>1</v>
      </c>
      <c r="M26">
        <v>1</v>
      </c>
      <c r="N26" s="46">
        <f t="shared" ca="1" si="0"/>
        <v>1</v>
      </c>
      <c r="O26"/>
      <c r="R26" s="43"/>
      <c r="S26" s="43"/>
    </row>
    <row r="27" spans="1:19" ht="39.6" x14ac:dyDescent="0.3">
      <c r="A27" s="7" t="s">
        <v>175</v>
      </c>
      <c r="B27" s="8" t="s">
        <v>229</v>
      </c>
      <c r="C27" s="7" t="s">
        <v>18</v>
      </c>
      <c r="D27" s="7">
        <v>1</v>
      </c>
      <c r="E27" s="42"/>
      <c r="F27" s="14"/>
      <c r="G27" s="42"/>
      <c r="H27" s="38"/>
      <c r="I27" s="35"/>
      <c r="J27" s="14"/>
      <c r="K27" s="15"/>
      <c r="L27">
        <v>1</v>
      </c>
      <c r="M27">
        <v>1</v>
      </c>
      <c r="N27" s="46">
        <f t="shared" ca="1" si="0"/>
        <v>1</v>
      </c>
      <c r="O27"/>
      <c r="R27" s="43"/>
      <c r="S27" s="43"/>
    </row>
    <row r="28" spans="1:19" x14ac:dyDescent="0.3">
      <c r="A28" s="7" t="s">
        <v>176</v>
      </c>
      <c r="B28" s="8" t="s">
        <v>230</v>
      </c>
      <c r="C28" s="7" t="s">
        <v>18</v>
      </c>
      <c r="D28" s="7">
        <v>2</v>
      </c>
      <c r="E28" s="42"/>
      <c r="F28" s="14"/>
      <c r="G28" s="42"/>
      <c r="H28" s="38"/>
      <c r="I28" s="35"/>
      <c r="J28" s="14"/>
      <c r="K28" s="15"/>
      <c r="L28">
        <v>1</v>
      </c>
      <c r="M28">
        <v>2</v>
      </c>
      <c r="N28" s="46">
        <f>IF(O28=TRUE, "н/о", IF(L28&lt;&gt;1,0,1))</f>
        <v>1</v>
      </c>
      <c r="O28"/>
      <c r="R28" s="43"/>
      <c r="S28" s="43"/>
    </row>
    <row r="29" spans="1:19" ht="26.4" x14ac:dyDescent="0.3">
      <c r="A29" s="7" t="s">
        <v>177</v>
      </c>
      <c r="B29" s="8" t="s">
        <v>231</v>
      </c>
      <c r="C29" s="7" t="s">
        <v>18</v>
      </c>
      <c r="D29" s="7">
        <v>2</v>
      </c>
      <c r="E29" s="42"/>
      <c r="F29" s="14"/>
      <c r="G29" s="42"/>
      <c r="H29" s="38"/>
      <c r="I29" s="35"/>
      <c r="J29" s="14"/>
      <c r="K29" s="15"/>
      <c r="L29">
        <v>1</v>
      </c>
      <c r="M29">
        <v>2</v>
      </c>
      <c r="N29" s="46">
        <f>IF(O29=TRUE, "н/о", IF(L29&lt;&gt;1,0,1))</f>
        <v>1</v>
      </c>
      <c r="O29"/>
      <c r="R29" s="43"/>
      <c r="S29" s="43"/>
    </row>
    <row r="30" spans="1:19" x14ac:dyDescent="0.3">
      <c r="A30" s="7" t="s">
        <v>178</v>
      </c>
      <c r="B30" s="8" t="s">
        <v>232</v>
      </c>
      <c r="C30" s="7" t="s">
        <v>18</v>
      </c>
      <c r="D30" s="7">
        <v>3</v>
      </c>
      <c r="E30" s="42"/>
      <c r="F30" s="14"/>
      <c r="G30" s="42"/>
      <c r="H30" s="38"/>
      <c r="I30" s="35"/>
      <c r="J30" s="14"/>
      <c r="K30" s="15"/>
      <c r="L30">
        <v>2</v>
      </c>
      <c r="M30">
        <v>1</v>
      </c>
      <c r="N30" s="46">
        <f ca="1">IF(O30=TRUE, "н/о", OFFSET($F$2,0,(M30-1)*2))</f>
        <v>1</v>
      </c>
      <c r="O30"/>
      <c r="R30" s="43"/>
      <c r="S30" s="43"/>
    </row>
    <row r="31" spans="1:19" ht="26.4" x14ac:dyDescent="0.3">
      <c r="A31" s="7" t="s">
        <v>179</v>
      </c>
      <c r="B31" s="8" t="s">
        <v>233</v>
      </c>
      <c r="C31" s="7" t="s">
        <v>18</v>
      </c>
      <c r="D31" s="7">
        <v>1</v>
      </c>
      <c r="E31" s="42"/>
      <c r="F31" s="14"/>
      <c r="G31" s="42"/>
      <c r="H31" s="38"/>
      <c r="I31" s="35"/>
      <c r="J31" s="14"/>
      <c r="K31" s="15"/>
      <c r="L31">
        <v>1</v>
      </c>
      <c r="M31">
        <v>3</v>
      </c>
      <c r="N31" s="46">
        <f ca="1">IF(O31=TRUE, "н/о", IF(L31=2,0,OFFSET($E$2,0,M31)))</f>
        <v>0.5</v>
      </c>
      <c r="O31"/>
      <c r="R31" s="43"/>
      <c r="S31" s="43"/>
    </row>
    <row r="32" spans="1:19" ht="39.6" x14ac:dyDescent="0.3">
      <c r="A32" s="7" t="s">
        <v>180</v>
      </c>
      <c r="B32" s="8" t="s">
        <v>234</v>
      </c>
      <c r="C32" s="7" t="s">
        <v>18</v>
      </c>
      <c r="D32" s="7">
        <v>3</v>
      </c>
      <c r="E32" s="42"/>
      <c r="F32" s="14"/>
      <c r="G32" s="42"/>
      <c r="H32" s="38"/>
      <c r="I32" s="35"/>
      <c r="J32" s="14"/>
      <c r="K32" s="15"/>
      <c r="L32">
        <v>1</v>
      </c>
      <c r="M32">
        <v>2</v>
      </c>
      <c r="N32" s="46">
        <f ca="1">IF(O32=TRUE, "н/о", OFFSET($F$2,0,(M32-1)*2))</f>
        <v>0.5</v>
      </c>
      <c r="O32"/>
      <c r="R32" s="43"/>
      <c r="S32" s="43"/>
    </row>
    <row r="33" spans="1:19" ht="39.6" x14ac:dyDescent="0.3">
      <c r="A33" s="7" t="s">
        <v>181</v>
      </c>
      <c r="B33" s="8" t="s">
        <v>235</v>
      </c>
      <c r="C33" s="7" t="s">
        <v>18</v>
      </c>
      <c r="D33" s="7">
        <v>1</v>
      </c>
      <c r="E33" s="42"/>
      <c r="F33" s="14"/>
      <c r="G33" s="42"/>
      <c r="H33" s="38"/>
      <c r="I33" s="35"/>
      <c r="J33" s="14"/>
      <c r="K33" s="15"/>
      <c r="L33">
        <v>1</v>
      </c>
      <c r="M33">
        <v>3</v>
      </c>
      <c r="N33" s="46">
        <f ca="1">IF(O33=TRUE, "н/о", IF(L33=2,0,OFFSET($E$2,0,M33)))</f>
        <v>0.5</v>
      </c>
      <c r="O33"/>
      <c r="R33" s="43"/>
      <c r="S33" s="43"/>
    </row>
    <row r="34" spans="1:19" ht="26.4" x14ac:dyDescent="0.3">
      <c r="A34" s="7" t="s">
        <v>182</v>
      </c>
      <c r="B34" s="8" t="s">
        <v>236</v>
      </c>
      <c r="C34" s="7" t="s">
        <v>20</v>
      </c>
      <c r="D34" s="7">
        <v>4</v>
      </c>
      <c r="E34" s="42"/>
      <c r="F34" s="14"/>
      <c r="G34" s="42"/>
      <c r="H34" s="38"/>
      <c r="I34" s="35"/>
      <c r="J34" s="14"/>
      <c r="K34" s="15"/>
      <c r="L34">
        <v>0</v>
      </c>
      <c r="M34">
        <v>2</v>
      </c>
      <c r="N34" s="46">
        <f>IF(O34=TRUE, "н/о", L34)</f>
        <v>0</v>
      </c>
      <c r="O34"/>
      <c r="R34" s="43"/>
      <c r="S34" s="43"/>
    </row>
    <row r="35" spans="1:19" ht="39.6" x14ac:dyDescent="0.3">
      <c r="A35" s="7" t="s">
        <v>183</v>
      </c>
      <c r="B35" s="8" t="s">
        <v>237</v>
      </c>
      <c r="C35" s="7" t="s">
        <v>20</v>
      </c>
      <c r="D35" s="7">
        <v>4</v>
      </c>
      <c r="E35" s="42"/>
      <c r="F35" s="14"/>
      <c r="G35" s="42"/>
      <c r="H35" s="38"/>
      <c r="I35" s="35"/>
      <c r="J35" s="14"/>
      <c r="K35" s="15"/>
      <c r="L35">
        <v>1</v>
      </c>
      <c r="M35">
        <v>3</v>
      </c>
      <c r="N35" s="46">
        <f>IF(O35=TRUE, "н/о", L35)</f>
        <v>1</v>
      </c>
      <c r="O35"/>
      <c r="R35" s="43"/>
      <c r="S35" s="43"/>
    </row>
    <row r="36" spans="1:19" ht="26.4" x14ac:dyDescent="0.3">
      <c r="A36" s="7" t="s">
        <v>184</v>
      </c>
      <c r="B36" s="8" t="s">
        <v>238</v>
      </c>
      <c r="C36" s="7" t="s">
        <v>18</v>
      </c>
      <c r="D36" s="7">
        <v>3</v>
      </c>
      <c r="E36" s="42"/>
      <c r="F36" s="14"/>
      <c r="G36" s="42"/>
      <c r="H36" s="38"/>
      <c r="I36" s="35"/>
      <c r="J36" s="14"/>
      <c r="K36" s="15"/>
      <c r="L36">
        <v>1</v>
      </c>
      <c r="M36">
        <v>2</v>
      </c>
      <c r="N36" s="46">
        <f ca="1">IF(O36=TRUE, "н/о", OFFSET($F$2,0,(M36-1)*2))</f>
        <v>0.5</v>
      </c>
      <c r="O36"/>
      <c r="R36" s="43"/>
      <c r="S36" s="43"/>
    </row>
    <row r="37" spans="1:19" ht="26.4" x14ac:dyDescent="0.3">
      <c r="A37" s="7" t="s">
        <v>185</v>
      </c>
      <c r="B37" s="8" t="s">
        <v>239</v>
      </c>
      <c r="C37" s="7" t="s">
        <v>18</v>
      </c>
      <c r="D37" s="7">
        <v>2</v>
      </c>
      <c r="E37" s="42"/>
      <c r="F37" s="14"/>
      <c r="G37" s="42"/>
      <c r="H37" s="38"/>
      <c r="I37" s="35"/>
      <c r="J37" s="14"/>
      <c r="K37" s="15"/>
      <c r="L37">
        <v>1</v>
      </c>
      <c r="M37">
        <v>1</v>
      </c>
      <c r="N37" s="46">
        <f>IF(O37=TRUE, "н/о", IF(L37&lt;&gt;1,0,1))</f>
        <v>1</v>
      </c>
      <c r="O37"/>
      <c r="R37" s="43"/>
      <c r="S37" s="43"/>
    </row>
    <row r="38" spans="1:19" ht="39.6" x14ac:dyDescent="0.3">
      <c r="A38" s="7" t="s">
        <v>186</v>
      </c>
      <c r="B38" s="8" t="s">
        <v>240</v>
      </c>
      <c r="C38" s="7" t="s">
        <v>18</v>
      </c>
      <c r="D38" s="7">
        <v>3</v>
      </c>
      <c r="E38" s="42"/>
      <c r="F38" s="14"/>
      <c r="G38" s="42"/>
      <c r="H38" s="38"/>
      <c r="I38" s="35"/>
      <c r="J38" s="14"/>
      <c r="K38" s="15"/>
      <c r="L38">
        <v>1</v>
      </c>
      <c r="M38">
        <v>1</v>
      </c>
      <c r="N38" s="46">
        <f ca="1">IF(O38=TRUE, "н/о", OFFSET($F$2,0,(M38-1)*2))</f>
        <v>1</v>
      </c>
      <c r="O38"/>
      <c r="R38" s="43"/>
      <c r="S38" s="43"/>
    </row>
    <row r="39" spans="1:19" ht="66" x14ac:dyDescent="0.3">
      <c r="A39" s="7" t="s">
        <v>187</v>
      </c>
      <c r="B39" s="8" t="s">
        <v>261</v>
      </c>
      <c r="C39" s="7" t="s">
        <v>18</v>
      </c>
      <c r="D39" s="7">
        <v>1</v>
      </c>
      <c r="E39" s="42"/>
      <c r="F39" s="14"/>
      <c r="G39" s="42"/>
      <c r="H39" s="38"/>
      <c r="I39" s="35"/>
      <c r="J39" s="14"/>
      <c r="K39" s="15"/>
      <c r="L39">
        <v>1</v>
      </c>
      <c r="M39">
        <v>1</v>
      </c>
      <c r="N39" s="46">
        <f ca="1">IF(O39=TRUE, "н/о", IF(L39=2,0,OFFSET($E$2,0,M39)))</f>
        <v>1</v>
      </c>
      <c r="O39"/>
      <c r="R39" s="43"/>
      <c r="S39" s="43"/>
    </row>
    <row r="40" spans="1:19" ht="66" x14ac:dyDescent="0.3">
      <c r="A40" s="7" t="s">
        <v>188</v>
      </c>
      <c r="B40" s="8" t="s">
        <v>241</v>
      </c>
      <c r="C40" s="7" t="s">
        <v>18</v>
      </c>
      <c r="D40" s="7">
        <v>1</v>
      </c>
      <c r="E40" s="42"/>
      <c r="F40" s="14"/>
      <c r="G40" s="42"/>
      <c r="H40" s="38"/>
      <c r="I40" s="35"/>
      <c r="J40" s="14"/>
      <c r="K40" s="15"/>
      <c r="L40">
        <v>2</v>
      </c>
      <c r="M40">
        <v>1</v>
      </c>
      <c r="N40" s="46">
        <f ca="1">IF(O40=TRUE, "н/о", IF(L40=2,0,OFFSET($E$2,0,M40)))</f>
        <v>0</v>
      </c>
      <c r="O40"/>
      <c r="R40" s="43"/>
      <c r="S40" s="43"/>
    </row>
    <row r="41" spans="1:19" ht="26.4" x14ac:dyDescent="0.3">
      <c r="A41" s="7" t="s">
        <v>189</v>
      </c>
      <c r="B41" s="8" t="s">
        <v>242</v>
      </c>
      <c r="C41" s="7" t="s">
        <v>18</v>
      </c>
      <c r="D41" s="7">
        <v>2</v>
      </c>
      <c r="E41" s="42"/>
      <c r="F41" s="14"/>
      <c r="G41" s="42"/>
      <c r="H41" s="38"/>
      <c r="I41" s="35"/>
      <c r="J41" s="14"/>
      <c r="K41" s="14"/>
      <c r="L41">
        <v>1</v>
      </c>
      <c r="M41">
        <v>1</v>
      </c>
      <c r="N41" s="46">
        <f>IF(O41=TRUE, "н/о", IF(L41&lt;&gt;1,0,1))</f>
        <v>1</v>
      </c>
      <c r="O41"/>
      <c r="R41" s="43"/>
      <c r="S41" s="43"/>
    </row>
    <row r="42" spans="1:19" ht="26.4" x14ac:dyDescent="0.3">
      <c r="A42" s="7" t="s">
        <v>190</v>
      </c>
      <c r="B42" s="8" t="s">
        <v>243</v>
      </c>
      <c r="C42" s="7" t="s">
        <v>20</v>
      </c>
      <c r="D42" s="7">
        <v>4</v>
      </c>
      <c r="E42" s="42"/>
      <c r="F42" s="14"/>
      <c r="G42" s="42"/>
      <c r="H42" s="38"/>
      <c r="I42" s="35"/>
      <c r="J42" s="14"/>
      <c r="K42" s="14"/>
      <c r="L42">
        <v>0</v>
      </c>
      <c r="M42">
        <v>3</v>
      </c>
      <c r="N42" s="46">
        <f>IF(O42=TRUE, "н/о", L42)</f>
        <v>0</v>
      </c>
      <c r="O42"/>
      <c r="R42" s="43"/>
      <c r="S42" s="43"/>
    </row>
    <row r="43" spans="1:19" ht="39.6" x14ac:dyDescent="0.3">
      <c r="A43" s="7" t="s">
        <v>191</v>
      </c>
      <c r="B43" s="8" t="s">
        <v>244</v>
      </c>
      <c r="C43" s="7" t="s">
        <v>18</v>
      </c>
      <c r="D43" s="7">
        <v>1</v>
      </c>
      <c r="E43" s="42"/>
      <c r="F43" s="14"/>
      <c r="G43" s="42"/>
      <c r="H43" s="38"/>
      <c r="I43" s="35"/>
      <c r="J43" s="14"/>
      <c r="K43" s="14"/>
      <c r="L43">
        <v>1</v>
      </c>
      <c r="M43">
        <v>3</v>
      </c>
      <c r="N43" s="46">
        <f ca="1">IF(O43=TRUE, "н/о", IF(L43=2,0,OFFSET($E$2,0,M43)))</f>
        <v>0.5</v>
      </c>
      <c r="O43"/>
      <c r="R43" s="43"/>
      <c r="S43" s="43"/>
    </row>
    <row r="44" spans="1:19" ht="79.2" x14ac:dyDescent="0.3">
      <c r="A44" s="7" t="s">
        <v>192</v>
      </c>
      <c r="B44" s="8" t="s">
        <v>260</v>
      </c>
      <c r="C44" s="7" t="s">
        <v>18</v>
      </c>
      <c r="D44" s="7">
        <v>3</v>
      </c>
      <c r="E44" s="42"/>
      <c r="F44" s="14"/>
      <c r="G44" s="42"/>
      <c r="H44" s="38"/>
      <c r="I44" s="35"/>
      <c r="J44" s="14"/>
      <c r="K44" s="14"/>
      <c r="L44">
        <v>1</v>
      </c>
      <c r="M44">
        <v>1</v>
      </c>
      <c r="N44" s="46">
        <f ca="1">IF(O44=TRUE, "н/о", OFFSET($F$2,0,(M44-1)*2))</f>
        <v>1</v>
      </c>
      <c r="O44"/>
      <c r="R44" s="43"/>
      <c r="S44" s="43"/>
    </row>
    <row r="45" spans="1:19" ht="26.4" x14ac:dyDescent="0.3">
      <c r="A45" s="7" t="s">
        <v>193</v>
      </c>
      <c r="B45" s="8" t="s">
        <v>245</v>
      </c>
      <c r="C45" s="7" t="s">
        <v>18</v>
      </c>
      <c r="D45" s="7">
        <v>1</v>
      </c>
      <c r="E45" s="42"/>
      <c r="F45" s="14"/>
      <c r="G45" s="42"/>
      <c r="H45" s="38"/>
      <c r="I45" s="35"/>
      <c r="J45" s="14"/>
      <c r="K45" s="14"/>
      <c r="L45">
        <v>1</v>
      </c>
      <c r="M45">
        <v>1</v>
      </c>
      <c r="N45" s="46">
        <f ca="1">IF(O45=TRUE, "н/о", IF(L45=2,0,OFFSET($E$2,0,M45)))</f>
        <v>1</v>
      </c>
      <c r="O45"/>
      <c r="R45" s="43"/>
      <c r="S45" s="43"/>
    </row>
    <row r="46" spans="1:19" ht="39.6" x14ac:dyDescent="0.3">
      <c r="A46" s="7" t="s">
        <v>194</v>
      </c>
      <c r="B46" s="8" t="s">
        <v>246</v>
      </c>
      <c r="C46" s="7" t="s">
        <v>18</v>
      </c>
      <c r="D46" s="7">
        <v>3</v>
      </c>
      <c r="E46" s="42"/>
      <c r="F46" s="14"/>
      <c r="G46" s="42"/>
      <c r="H46" s="38"/>
      <c r="I46" s="35"/>
      <c r="J46" s="14"/>
      <c r="K46" s="14"/>
      <c r="L46">
        <v>1</v>
      </c>
      <c r="M46">
        <v>1</v>
      </c>
      <c r="N46" s="46">
        <f ca="1">IF(O46=TRUE, "н/о", OFFSET($F$2,0,(M46-1)*2))</f>
        <v>1</v>
      </c>
      <c r="O46"/>
      <c r="R46" s="43"/>
      <c r="S46" s="43"/>
    </row>
    <row r="47" spans="1:19" ht="39.6" x14ac:dyDescent="0.3">
      <c r="A47" s="7" t="s">
        <v>195</v>
      </c>
      <c r="B47" s="8" t="s">
        <v>247</v>
      </c>
      <c r="C47" s="7" t="s">
        <v>18</v>
      </c>
      <c r="D47" s="7">
        <v>1</v>
      </c>
      <c r="E47" s="42"/>
      <c r="F47" s="14"/>
      <c r="G47" s="42"/>
      <c r="H47" s="38"/>
      <c r="I47" s="35"/>
      <c r="J47" s="14"/>
      <c r="K47" s="14"/>
      <c r="L47">
        <v>1</v>
      </c>
      <c r="M47">
        <v>2</v>
      </c>
      <c r="N47" s="46">
        <f ca="1">IF(O47=TRUE, "н/о", IF(L47=2,0,OFFSET($E$2,0,M47)))</f>
        <v>0.75</v>
      </c>
      <c r="O47"/>
      <c r="R47" s="43"/>
      <c r="S47" s="43"/>
    </row>
    <row r="48" spans="1:19" ht="39.6" x14ac:dyDescent="0.3">
      <c r="A48" s="7" t="s">
        <v>196</v>
      </c>
      <c r="B48" s="8" t="s">
        <v>248</v>
      </c>
      <c r="C48" s="7" t="s">
        <v>20</v>
      </c>
      <c r="D48" s="7">
        <v>4</v>
      </c>
      <c r="E48" s="42"/>
      <c r="F48" s="14"/>
      <c r="G48" s="42"/>
      <c r="H48" s="38"/>
      <c r="I48" s="35"/>
      <c r="J48" s="14"/>
      <c r="K48" s="14"/>
      <c r="L48">
        <v>1</v>
      </c>
      <c r="M48">
        <v>2</v>
      </c>
      <c r="N48" s="46">
        <f>IF(O48=TRUE, "н/о", L48)</f>
        <v>1</v>
      </c>
      <c r="O48"/>
      <c r="R48" s="43"/>
      <c r="S48" s="43"/>
    </row>
    <row r="49" spans="1:19" ht="52.8" x14ac:dyDescent="0.3">
      <c r="A49" s="7" t="s">
        <v>197</v>
      </c>
      <c r="B49" s="8" t="s">
        <v>249</v>
      </c>
      <c r="C49" s="7" t="s">
        <v>18</v>
      </c>
      <c r="D49" s="7">
        <v>2</v>
      </c>
      <c r="E49" s="42"/>
      <c r="F49" s="14"/>
      <c r="G49" s="42"/>
      <c r="H49" s="38"/>
      <c r="I49" s="35"/>
      <c r="J49" s="14"/>
      <c r="K49" s="14"/>
      <c r="L49">
        <v>1</v>
      </c>
      <c r="M49">
        <v>2</v>
      </c>
      <c r="N49" s="46">
        <f>IF(O49=TRUE, "н/о", IF(L49&lt;&gt;1,0,1))</f>
        <v>1</v>
      </c>
      <c r="O49"/>
      <c r="R49" s="43"/>
      <c r="S49" s="43"/>
    </row>
    <row r="50" spans="1:19" ht="26.4" x14ac:dyDescent="0.3">
      <c r="A50" s="7" t="s">
        <v>198</v>
      </c>
      <c r="B50" s="8" t="s">
        <v>250</v>
      </c>
      <c r="C50" s="7" t="s">
        <v>18</v>
      </c>
      <c r="D50" s="7">
        <v>3</v>
      </c>
      <c r="E50" s="42"/>
      <c r="F50" s="14"/>
      <c r="G50" s="42"/>
      <c r="H50" s="38"/>
      <c r="I50" s="35"/>
      <c r="J50" s="14"/>
      <c r="K50" s="14"/>
      <c r="L50">
        <v>1</v>
      </c>
      <c r="M50">
        <v>3</v>
      </c>
      <c r="N50" s="46">
        <f ca="1">IF(O50=TRUE, "н/о", OFFSET($F$2,0,(M50-1)*2))</f>
        <v>0</v>
      </c>
      <c r="O50"/>
      <c r="R50" s="43"/>
      <c r="S50" s="43"/>
    </row>
    <row r="51" spans="1:19" ht="26.4" x14ac:dyDescent="0.3">
      <c r="A51" s="7" t="s">
        <v>199</v>
      </c>
      <c r="B51" s="8" t="s">
        <v>251</v>
      </c>
      <c r="C51" s="7" t="s">
        <v>18</v>
      </c>
      <c r="D51" s="7">
        <v>3</v>
      </c>
      <c r="E51" s="42"/>
      <c r="F51" s="14"/>
      <c r="G51" s="42"/>
      <c r="H51" s="38"/>
      <c r="I51" s="35"/>
      <c r="J51" s="14"/>
      <c r="K51" s="14"/>
      <c r="L51">
        <v>1</v>
      </c>
      <c r="M51">
        <v>3</v>
      </c>
      <c r="N51" s="46">
        <f ca="1">IF(O51=TRUE, "н/о", OFFSET($F$2,0,(M51-1)*2))</f>
        <v>0</v>
      </c>
      <c r="O51"/>
      <c r="R51" s="43"/>
      <c r="S51" s="43"/>
    </row>
    <row r="52" spans="1:19" ht="26.4" x14ac:dyDescent="0.3">
      <c r="A52" s="7" t="s">
        <v>200</v>
      </c>
      <c r="B52" s="8" t="s">
        <v>252</v>
      </c>
      <c r="C52" s="7" t="s">
        <v>18</v>
      </c>
      <c r="D52" s="7">
        <v>3</v>
      </c>
      <c r="E52" s="42"/>
      <c r="F52" s="14"/>
      <c r="G52" s="42"/>
      <c r="H52" s="38"/>
      <c r="I52" s="35"/>
      <c r="J52" s="14"/>
      <c r="K52" s="14"/>
      <c r="L52">
        <v>2</v>
      </c>
      <c r="M52">
        <v>1</v>
      </c>
      <c r="N52" s="46">
        <f ca="1">IF(O52=TRUE, "н/о", OFFSET($F$2,0,(M52-1)*2))</f>
        <v>1</v>
      </c>
      <c r="O52"/>
      <c r="R52" s="43"/>
      <c r="S52" s="43"/>
    </row>
    <row r="53" spans="1:19" ht="39.6" x14ac:dyDescent="0.3">
      <c r="A53" s="7" t="s">
        <v>201</v>
      </c>
      <c r="B53" s="8" t="s">
        <v>253</v>
      </c>
      <c r="C53" s="7" t="s">
        <v>18</v>
      </c>
      <c r="D53" s="7">
        <v>1</v>
      </c>
      <c r="E53" s="42"/>
      <c r="F53" s="14"/>
      <c r="G53" s="42"/>
      <c r="H53" s="38"/>
      <c r="I53" s="35"/>
      <c r="J53" s="14"/>
      <c r="K53" s="14"/>
      <c r="L53">
        <v>1</v>
      </c>
      <c r="M53">
        <v>1</v>
      </c>
      <c r="N53" s="46">
        <f ca="1">IF(O53=TRUE, "н/о", IF(L53=2,0,OFFSET($E$2,0,M53)))</f>
        <v>1</v>
      </c>
      <c r="O53"/>
      <c r="R53" s="43"/>
      <c r="S53" s="43"/>
    </row>
    <row r="54" spans="1:19" ht="26.4" x14ac:dyDescent="0.3">
      <c r="A54" s="7" t="s">
        <v>202</v>
      </c>
      <c r="B54" s="8" t="s">
        <v>254</v>
      </c>
      <c r="C54" s="7" t="s">
        <v>18</v>
      </c>
      <c r="D54" s="7">
        <v>1</v>
      </c>
      <c r="E54" s="42"/>
      <c r="F54" s="14"/>
      <c r="G54" s="42"/>
      <c r="H54" s="38"/>
      <c r="I54" s="35"/>
      <c r="J54" s="14"/>
      <c r="K54" s="14"/>
      <c r="L54">
        <v>1</v>
      </c>
      <c r="M54">
        <v>2</v>
      </c>
      <c r="N54" s="46">
        <f ca="1">IF(O54=TRUE, "н/о", IF(L54=2,0,OFFSET($E$2,0,M54)))</f>
        <v>0.75</v>
      </c>
      <c r="O54"/>
      <c r="R54" s="43"/>
      <c r="S54" s="43"/>
    </row>
    <row r="55" spans="1:19" ht="26.4" x14ac:dyDescent="0.3">
      <c r="A55" s="7" t="s">
        <v>203</v>
      </c>
      <c r="B55" s="8" t="s">
        <v>255</v>
      </c>
      <c r="C55" s="7" t="s">
        <v>18</v>
      </c>
      <c r="D55" s="7">
        <v>1</v>
      </c>
      <c r="E55" s="42"/>
      <c r="F55" s="14"/>
      <c r="G55" s="42"/>
      <c r="H55" s="38"/>
      <c r="I55" s="35"/>
      <c r="J55" s="14"/>
      <c r="K55" s="14"/>
      <c r="L55">
        <v>2</v>
      </c>
      <c r="M55">
        <v>1</v>
      </c>
      <c r="N55" s="46">
        <f ca="1">IF(O55=TRUE, "н/о", IF(L55=2,0,OFFSET($E$2,0,M55)))</f>
        <v>0</v>
      </c>
      <c r="O55"/>
      <c r="R55" s="43"/>
      <c r="S55" s="43"/>
    </row>
    <row r="56" spans="1:19" ht="39.6" x14ac:dyDescent="0.3">
      <c r="A56" s="7" t="s">
        <v>204</v>
      </c>
      <c r="B56" s="8" t="s">
        <v>256</v>
      </c>
      <c r="C56" s="7" t="s">
        <v>18</v>
      </c>
      <c r="D56" s="7">
        <v>1</v>
      </c>
      <c r="E56" s="42"/>
      <c r="F56" s="14"/>
      <c r="G56" s="42"/>
      <c r="H56" s="38"/>
      <c r="I56" s="35"/>
      <c r="J56" s="14"/>
      <c r="K56" s="14"/>
      <c r="L56">
        <v>2</v>
      </c>
      <c r="M56">
        <v>2</v>
      </c>
      <c r="N56" s="46">
        <f ca="1">IF(O56=TRUE, "н/о", IF(L56=2,0,OFFSET($E$2,0,M56)))</f>
        <v>0</v>
      </c>
      <c r="O56"/>
      <c r="R56" s="43"/>
      <c r="S56" s="43"/>
    </row>
    <row r="57" spans="1:19" ht="52.8" x14ac:dyDescent="0.3">
      <c r="A57" s="7" t="s">
        <v>205</v>
      </c>
      <c r="B57" s="8" t="s">
        <v>257</v>
      </c>
      <c r="C57" s="7" t="s">
        <v>18</v>
      </c>
      <c r="D57" s="7">
        <v>3</v>
      </c>
      <c r="E57" s="42"/>
      <c r="F57" s="14"/>
      <c r="G57" s="42"/>
      <c r="H57" s="38"/>
      <c r="I57" s="35"/>
      <c r="J57" s="14"/>
      <c r="K57" s="14"/>
      <c r="L57">
        <v>1</v>
      </c>
      <c r="M57">
        <v>1</v>
      </c>
      <c r="N57" s="46">
        <f ca="1">IF(O57=TRUE, "н/о", OFFSET($F$2,0,(M57-1)*2))</f>
        <v>1</v>
      </c>
      <c r="O57"/>
      <c r="R57" s="43"/>
      <c r="S57" s="43"/>
    </row>
    <row r="58" spans="1:19" ht="39.6" x14ac:dyDescent="0.3">
      <c r="A58" s="7" t="s">
        <v>206</v>
      </c>
      <c r="B58" s="8" t="s">
        <v>258</v>
      </c>
      <c r="C58" s="7" t="s">
        <v>18</v>
      </c>
      <c r="D58" s="7">
        <v>3</v>
      </c>
      <c r="E58" s="42"/>
      <c r="F58" s="14"/>
      <c r="G58" s="42"/>
      <c r="H58" s="38"/>
      <c r="I58" s="35"/>
      <c r="J58" s="14"/>
      <c r="K58" s="14"/>
      <c r="L58">
        <v>1</v>
      </c>
      <c r="M58">
        <v>1</v>
      </c>
      <c r="N58" s="46">
        <f ca="1">IF(O58=TRUE, "н/о", OFFSET($F$2,0,(M58-1)*2))</f>
        <v>1</v>
      </c>
      <c r="O58"/>
      <c r="R58" s="43"/>
      <c r="S58" s="43"/>
    </row>
    <row r="59" spans="1:19" ht="26.4" x14ac:dyDescent="0.3">
      <c r="A59" s="7" t="s">
        <v>207</v>
      </c>
      <c r="B59" s="8" t="s">
        <v>259</v>
      </c>
      <c r="C59" s="7" t="s">
        <v>18</v>
      </c>
      <c r="D59" s="7">
        <v>3</v>
      </c>
      <c r="E59" s="42"/>
      <c r="F59" s="14"/>
      <c r="G59" s="42"/>
      <c r="H59" s="38"/>
      <c r="I59" s="35"/>
      <c r="J59" s="14"/>
      <c r="K59" s="14"/>
      <c r="L59">
        <v>2</v>
      </c>
      <c r="M59">
        <v>1</v>
      </c>
      <c r="N59" s="46">
        <f ca="1">IF(O59=TRUE, "н/о", OFFSET($F$2,0,(M59-1)*2))</f>
        <v>1</v>
      </c>
      <c r="O59"/>
      <c r="R59" s="43"/>
      <c r="S59" s="43"/>
    </row>
    <row r="60" spans="1:19" x14ac:dyDescent="0.3">
      <c r="L60"/>
      <c r="M60"/>
      <c r="N60" s="47"/>
      <c r="O60"/>
      <c r="P60" s="11"/>
      <c r="Q60" s="11"/>
      <c r="R60" s="44"/>
      <c r="S60" s="43"/>
    </row>
    <row r="61" spans="1:19" x14ac:dyDescent="0.3">
      <c r="L61"/>
      <c r="M61"/>
      <c r="N61" s="47"/>
      <c r="O61"/>
      <c r="P61" s="11"/>
      <c r="Q61" s="128"/>
      <c r="R61" s="128"/>
      <c r="S61" s="43"/>
    </row>
    <row r="62" spans="1:19" x14ac:dyDescent="0.3">
      <c r="L62"/>
      <c r="M62"/>
      <c r="N62" s="47"/>
      <c r="O62"/>
      <c r="P62" s="11"/>
      <c r="Q62" s="11"/>
      <c r="R62" s="11"/>
    </row>
    <row r="63" spans="1:19" x14ac:dyDescent="0.3">
      <c r="L63"/>
      <c r="M63"/>
      <c r="N63" s="47"/>
      <c r="O63"/>
      <c r="P63" s="11"/>
      <c r="Q63" s="11"/>
      <c r="R63" s="11"/>
    </row>
    <row r="64" spans="1:19" x14ac:dyDescent="0.3">
      <c r="L64"/>
      <c r="M64"/>
      <c r="N64" s="47"/>
      <c r="O64"/>
      <c r="P64" s="11"/>
      <c r="Q64" s="11"/>
      <c r="R64" s="11"/>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5">
    <mergeCell ref="Q5:Q6"/>
    <mergeCell ref="Q61:R61"/>
    <mergeCell ref="B1:O1"/>
    <mergeCell ref="A3:A5"/>
    <mergeCell ref="B3:B5"/>
    <mergeCell ref="C3:C5"/>
    <mergeCell ref="D3:D5"/>
    <mergeCell ref="E3:K3"/>
    <mergeCell ref="L3:L5"/>
    <mergeCell ref="M3:M5"/>
    <mergeCell ref="N3:N5"/>
    <mergeCell ref="O3:O5"/>
    <mergeCell ref="E4:F4"/>
    <mergeCell ref="G4:J4"/>
    <mergeCell ref="K4:K5"/>
  </mergeCells>
  <hyperlinks>
    <hyperlink ref="B51" location="Par1414" tooltip="Ссылка на текущий документ" display="Par1414"/>
  </hyperlink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04" r:id="rId4" name="Group Box 520">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6905" r:id="rId5" name="Option Button 521">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16906" r:id="rId6" name="Option Button 522">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16907" r:id="rId7" name="Group Box 523">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6908" r:id="rId8" name="Option Button 524">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16909" r:id="rId9" name="Option Button 525">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16910" r:id="rId10" name="Group Box 526">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16911" r:id="rId11" name="Option Button 527">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16912" r:id="rId12" name="Option Button 528">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16913" r:id="rId13" name="Group Box 529">
              <controlPr defaultSize="0" autoPict="0">
                <anchor moveWithCells="1">
                  <from>
                    <xdr:col>3</xdr:col>
                    <xdr:colOff>662940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16914" r:id="rId14" name="Option Button 530">
              <controlPr defaultSize="0" autoFill="0" autoLine="0" autoPict="0">
                <anchor moveWithCells="1">
                  <from>
                    <xdr:col>4</xdr:col>
                    <xdr:colOff>175260</xdr:colOff>
                    <xdr:row>7</xdr:row>
                    <xdr:rowOff>190500</xdr:rowOff>
                  </from>
                  <to>
                    <xdr:col>5</xdr:col>
                    <xdr:colOff>175260</xdr:colOff>
                    <xdr:row>9</xdr:row>
                    <xdr:rowOff>0</xdr:rowOff>
                  </to>
                </anchor>
              </controlPr>
            </control>
          </mc:Choice>
        </mc:AlternateContent>
        <mc:AlternateContent xmlns:mc="http://schemas.openxmlformats.org/markup-compatibility/2006">
          <mc:Choice Requires="x14">
            <control shapeId="16915" r:id="rId15" name="Group Box 531">
              <controlPr defaultSize="0" autoPict="0">
                <anchor moveWithCells="1">
                  <from>
                    <xdr:col>3</xdr:col>
                    <xdr:colOff>662940</xdr:colOff>
                    <xdr:row>11</xdr:row>
                    <xdr:rowOff>0</xdr:rowOff>
                  </from>
                  <to>
                    <xdr:col>7</xdr:col>
                    <xdr:colOff>0</xdr:colOff>
                    <xdr:row>11</xdr:row>
                    <xdr:rowOff>495300</xdr:rowOff>
                  </to>
                </anchor>
              </controlPr>
            </control>
          </mc:Choice>
        </mc:AlternateContent>
        <mc:AlternateContent xmlns:mc="http://schemas.openxmlformats.org/markup-compatibility/2006">
          <mc:Choice Requires="x14">
            <control shapeId="16916" r:id="rId16" name="Option Button 532">
              <controlPr defaultSize="0" autoFill="0" autoLine="0" autoPict="0">
                <anchor moveWithCells="1">
                  <from>
                    <xdr:col>4</xdr:col>
                    <xdr:colOff>175260</xdr:colOff>
                    <xdr:row>11</xdr:row>
                    <xdr:rowOff>0</xdr:rowOff>
                  </from>
                  <to>
                    <xdr:col>5</xdr:col>
                    <xdr:colOff>175260</xdr:colOff>
                    <xdr:row>11</xdr:row>
                    <xdr:rowOff>495300</xdr:rowOff>
                  </to>
                </anchor>
              </controlPr>
            </control>
          </mc:Choice>
        </mc:AlternateContent>
        <mc:AlternateContent xmlns:mc="http://schemas.openxmlformats.org/markup-compatibility/2006">
          <mc:Choice Requires="x14">
            <control shapeId="16917" r:id="rId17" name="Option Button 533">
              <controlPr defaultSize="0" autoFill="0" autoLine="0" autoPict="0">
                <anchor moveWithCells="1">
                  <from>
                    <xdr:col>5</xdr:col>
                    <xdr:colOff>175260</xdr:colOff>
                    <xdr:row>11</xdr:row>
                    <xdr:rowOff>0</xdr:rowOff>
                  </from>
                  <to>
                    <xdr:col>6</xdr:col>
                    <xdr:colOff>175260</xdr:colOff>
                    <xdr:row>11</xdr:row>
                    <xdr:rowOff>495300</xdr:rowOff>
                  </to>
                </anchor>
              </controlPr>
            </control>
          </mc:Choice>
        </mc:AlternateContent>
        <mc:AlternateContent xmlns:mc="http://schemas.openxmlformats.org/markup-compatibility/2006">
          <mc:Choice Requires="x14">
            <control shapeId="16918" r:id="rId18" name="Group Box 534">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6919" r:id="rId19" name="Option Button 535">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16920" r:id="rId20" name="Option Button 536">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16921" r:id="rId21" name="Group Box 537">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6922" r:id="rId22" name="Option Button 538">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16923" r:id="rId23" name="Option Button 539">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16924" r:id="rId24" name="Group Box 540">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6925" r:id="rId25" name="Option Button 541">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16926" r:id="rId26" name="Option Button 542">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16927" r:id="rId27" name="Group Box 543">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16928" r:id="rId28" name="Option Button 544">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16929" r:id="rId29" name="Option Button 545">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16930" r:id="rId30" name="Group Box 546">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6931" r:id="rId31" name="Option Button 547">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16932" r:id="rId32" name="Option Button 548">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16933" r:id="rId33" name="Group Box 549">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6934" r:id="rId34" name="Option Button 550">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16935" r:id="rId35" name="Option Button 551">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16936" r:id="rId36" name="Group Box 552">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6937" r:id="rId37" name="Option Button 553">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16938" r:id="rId38" name="Option Button 554">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16939" r:id="rId39" name="Group Box 555">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16940" r:id="rId40" name="Option Button 556">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16941" r:id="rId41" name="Option Button 557">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16942" r:id="rId42" name="Group Box 558">
              <controlPr defaultSize="0" autoPict="0">
                <anchor moveWithCells="1">
                  <from>
                    <xdr:col>3</xdr:col>
                    <xdr:colOff>662940</xdr:colOff>
                    <xdr:row>20</xdr:row>
                    <xdr:rowOff>0</xdr:rowOff>
                  </from>
                  <to>
                    <xdr:col>7</xdr:col>
                    <xdr:colOff>0</xdr:colOff>
                    <xdr:row>20</xdr:row>
                    <xdr:rowOff>327660</xdr:rowOff>
                  </to>
                </anchor>
              </controlPr>
            </control>
          </mc:Choice>
        </mc:AlternateContent>
        <mc:AlternateContent xmlns:mc="http://schemas.openxmlformats.org/markup-compatibility/2006">
          <mc:Choice Requires="x14">
            <control shapeId="16943" r:id="rId43" name="Option Button 559">
              <controlPr defaultSize="0" autoFill="0" autoLine="0" autoPict="0">
                <anchor moveWithCells="1">
                  <from>
                    <xdr:col>4</xdr:col>
                    <xdr:colOff>175260</xdr:colOff>
                    <xdr:row>20</xdr:row>
                    <xdr:rowOff>0</xdr:rowOff>
                  </from>
                  <to>
                    <xdr:col>5</xdr:col>
                    <xdr:colOff>175260</xdr:colOff>
                    <xdr:row>20</xdr:row>
                    <xdr:rowOff>327660</xdr:rowOff>
                  </to>
                </anchor>
              </controlPr>
            </control>
          </mc:Choice>
        </mc:AlternateContent>
        <mc:AlternateContent xmlns:mc="http://schemas.openxmlformats.org/markup-compatibility/2006">
          <mc:Choice Requires="x14">
            <control shapeId="16944" r:id="rId44" name="Option Button 560">
              <controlPr defaultSize="0" autoFill="0" autoLine="0" autoPict="0">
                <anchor moveWithCells="1">
                  <from>
                    <xdr:col>5</xdr:col>
                    <xdr:colOff>175260</xdr:colOff>
                    <xdr:row>20</xdr:row>
                    <xdr:rowOff>0</xdr:rowOff>
                  </from>
                  <to>
                    <xdr:col>6</xdr:col>
                    <xdr:colOff>175260</xdr:colOff>
                    <xdr:row>20</xdr:row>
                    <xdr:rowOff>327660</xdr:rowOff>
                  </to>
                </anchor>
              </controlPr>
            </control>
          </mc:Choice>
        </mc:AlternateContent>
        <mc:AlternateContent xmlns:mc="http://schemas.openxmlformats.org/markup-compatibility/2006">
          <mc:Choice Requires="x14">
            <control shapeId="16945" r:id="rId45" name="Group Box 561">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6946" r:id="rId46" name="Option Button 562">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16947" r:id="rId47" name="Option Button 563">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16948" r:id="rId48" name="Group Box 564">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16949" r:id="rId49" name="Option Button 565">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16950" r:id="rId50" name="Option Button 566">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16951" r:id="rId51" name="Group Box 567">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16952" r:id="rId52" name="Option Button 568">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16953" r:id="rId53" name="Option Button 569">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16954" r:id="rId54" name="Group Box 570">
              <controlPr defaultSize="0" autoPict="0">
                <anchor moveWithCells="1">
                  <from>
                    <xdr:col>3</xdr:col>
                    <xdr:colOff>662940</xdr:colOff>
                    <xdr:row>24</xdr:row>
                    <xdr:rowOff>0</xdr:rowOff>
                  </from>
                  <to>
                    <xdr:col>7</xdr:col>
                    <xdr:colOff>0</xdr:colOff>
                    <xdr:row>24</xdr:row>
                    <xdr:rowOff>327660</xdr:rowOff>
                  </to>
                </anchor>
              </controlPr>
            </control>
          </mc:Choice>
        </mc:AlternateContent>
        <mc:AlternateContent xmlns:mc="http://schemas.openxmlformats.org/markup-compatibility/2006">
          <mc:Choice Requires="x14">
            <control shapeId="16955" r:id="rId55" name="Option Button 571">
              <controlPr defaultSize="0" autoFill="0" autoLine="0" autoPict="0">
                <anchor moveWithCells="1">
                  <from>
                    <xdr:col>4</xdr:col>
                    <xdr:colOff>175260</xdr:colOff>
                    <xdr:row>24</xdr:row>
                    <xdr:rowOff>0</xdr:rowOff>
                  </from>
                  <to>
                    <xdr:col>5</xdr:col>
                    <xdr:colOff>175260</xdr:colOff>
                    <xdr:row>24</xdr:row>
                    <xdr:rowOff>327660</xdr:rowOff>
                  </to>
                </anchor>
              </controlPr>
            </control>
          </mc:Choice>
        </mc:AlternateContent>
        <mc:AlternateContent xmlns:mc="http://schemas.openxmlformats.org/markup-compatibility/2006">
          <mc:Choice Requires="x14">
            <control shapeId="16956" r:id="rId56" name="Option Button 572">
              <controlPr defaultSize="0" autoFill="0" autoLine="0" autoPict="0">
                <anchor moveWithCells="1">
                  <from>
                    <xdr:col>5</xdr:col>
                    <xdr:colOff>175260</xdr:colOff>
                    <xdr:row>24</xdr:row>
                    <xdr:rowOff>0</xdr:rowOff>
                  </from>
                  <to>
                    <xdr:col>6</xdr:col>
                    <xdr:colOff>175260</xdr:colOff>
                    <xdr:row>24</xdr:row>
                    <xdr:rowOff>327660</xdr:rowOff>
                  </to>
                </anchor>
              </controlPr>
            </control>
          </mc:Choice>
        </mc:AlternateContent>
        <mc:AlternateContent xmlns:mc="http://schemas.openxmlformats.org/markup-compatibility/2006">
          <mc:Choice Requires="x14">
            <control shapeId="16957" r:id="rId57" name="Group Box 573">
              <controlPr defaultSize="0" autoPict="0">
                <anchor moveWithCells="1">
                  <from>
                    <xdr:col>3</xdr:col>
                    <xdr:colOff>662940</xdr:colOff>
                    <xdr:row>25</xdr:row>
                    <xdr:rowOff>0</xdr:rowOff>
                  </from>
                  <to>
                    <xdr:col>7</xdr:col>
                    <xdr:colOff>0</xdr:colOff>
                    <xdr:row>26</xdr:row>
                    <xdr:rowOff>22860</xdr:rowOff>
                  </to>
                </anchor>
              </controlPr>
            </control>
          </mc:Choice>
        </mc:AlternateContent>
        <mc:AlternateContent xmlns:mc="http://schemas.openxmlformats.org/markup-compatibility/2006">
          <mc:Choice Requires="x14">
            <control shapeId="16958" r:id="rId58" name="Option Button 574">
              <controlPr defaultSize="0" autoFill="0" autoLine="0" autoPict="0">
                <anchor moveWithCells="1">
                  <from>
                    <xdr:col>4</xdr:col>
                    <xdr:colOff>175260</xdr:colOff>
                    <xdr:row>25</xdr:row>
                    <xdr:rowOff>0</xdr:rowOff>
                  </from>
                  <to>
                    <xdr:col>5</xdr:col>
                    <xdr:colOff>175260</xdr:colOff>
                    <xdr:row>26</xdr:row>
                    <xdr:rowOff>22860</xdr:rowOff>
                  </to>
                </anchor>
              </controlPr>
            </control>
          </mc:Choice>
        </mc:AlternateContent>
        <mc:AlternateContent xmlns:mc="http://schemas.openxmlformats.org/markup-compatibility/2006">
          <mc:Choice Requires="x14">
            <control shapeId="16959" r:id="rId59" name="Option Button 575">
              <controlPr defaultSize="0" autoFill="0" autoLine="0" autoPict="0">
                <anchor moveWithCells="1">
                  <from>
                    <xdr:col>5</xdr:col>
                    <xdr:colOff>175260</xdr:colOff>
                    <xdr:row>25</xdr:row>
                    <xdr:rowOff>0</xdr:rowOff>
                  </from>
                  <to>
                    <xdr:col>6</xdr:col>
                    <xdr:colOff>175260</xdr:colOff>
                    <xdr:row>26</xdr:row>
                    <xdr:rowOff>22860</xdr:rowOff>
                  </to>
                </anchor>
              </controlPr>
            </control>
          </mc:Choice>
        </mc:AlternateContent>
        <mc:AlternateContent xmlns:mc="http://schemas.openxmlformats.org/markup-compatibility/2006">
          <mc:Choice Requires="x14">
            <control shapeId="16960" r:id="rId60" name="Group Box 576">
              <controlPr defaultSize="0" autoPict="0">
                <anchor moveWithCells="1">
                  <from>
                    <xdr:col>3</xdr:col>
                    <xdr:colOff>662940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961" r:id="rId61" name="Option Button 577">
              <controlPr defaultSize="0" autoFill="0" autoLine="0" autoPict="0">
                <anchor moveWithCells="1">
                  <from>
                    <xdr:col>4</xdr:col>
                    <xdr:colOff>175260</xdr:colOff>
                    <xdr:row>26</xdr:row>
                    <xdr:rowOff>0</xdr:rowOff>
                  </from>
                  <to>
                    <xdr:col>5</xdr:col>
                    <xdr:colOff>175260</xdr:colOff>
                    <xdr:row>27</xdr:row>
                    <xdr:rowOff>0</xdr:rowOff>
                  </to>
                </anchor>
              </controlPr>
            </control>
          </mc:Choice>
        </mc:AlternateContent>
        <mc:AlternateContent xmlns:mc="http://schemas.openxmlformats.org/markup-compatibility/2006">
          <mc:Choice Requires="x14">
            <control shapeId="16962" r:id="rId62" name="Option Button 578">
              <controlPr defaultSize="0" autoFill="0" autoLine="0" autoPict="0">
                <anchor moveWithCells="1">
                  <from>
                    <xdr:col>5</xdr:col>
                    <xdr:colOff>175260</xdr:colOff>
                    <xdr:row>26</xdr:row>
                    <xdr:rowOff>0</xdr:rowOff>
                  </from>
                  <to>
                    <xdr:col>6</xdr:col>
                    <xdr:colOff>175260</xdr:colOff>
                    <xdr:row>27</xdr:row>
                    <xdr:rowOff>0</xdr:rowOff>
                  </to>
                </anchor>
              </controlPr>
            </control>
          </mc:Choice>
        </mc:AlternateContent>
        <mc:AlternateContent xmlns:mc="http://schemas.openxmlformats.org/markup-compatibility/2006">
          <mc:Choice Requires="x14">
            <control shapeId="16963" r:id="rId63" name="Group Box 579">
              <controlPr defaultSize="0" autoPict="0">
                <anchor moveWithCells="1">
                  <from>
                    <xdr:col>3</xdr:col>
                    <xdr:colOff>662940</xdr:colOff>
                    <xdr:row>27</xdr:row>
                    <xdr:rowOff>0</xdr:rowOff>
                  </from>
                  <to>
                    <xdr:col>7</xdr:col>
                    <xdr:colOff>0</xdr:colOff>
                    <xdr:row>28</xdr:row>
                    <xdr:rowOff>22860</xdr:rowOff>
                  </to>
                </anchor>
              </controlPr>
            </control>
          </mc:Choice>
        </mc:AlternateContent>
        <mc:AlternateContent xmlns:mc="http://schemas.openxmlformats.org/markup-compatibility/2006">
          <mc:Choice Requires="x14">
            <control shapeId="16964" r:id="rId64" name="Option Button 580">
              <controlPr defaultSize="0" autoFill="0" autoLine="0" autoPict="0">
                <anchor moveWithCells="1">
                  <from>
                    <xdr:col>4</xdr:col>
                    <xdr:colOff>175260</xdr:colOff>
                    <xdr:row>27</xdr:row>
                    <xdr:rowOff>0</xdr:rowOff>
                  </from>
                  <to>
                    <xdr:col>5</xdr:col>
                    <xdr:colOff>175260</xdr:colOff>
                    <xdr:row>28</xdr:row>
                    <xdr:rowOff>22860</xdr:rowOff>
                  </to>
                </anchor>
              </controlPr>
            </control>
          </mc:Choice>
        </mc:AlternateContent>
        <mc:AlternateContent xmlns:mc="http://schemas.openxmlformats.org/markup-compatibility/2006">
          <mc:Choice Requires="x14">
            <control shapeId="16965" r:id="rId65" name="Option Button 581">
              <controlPr defaultSize="0" autoFill="0" autoLine="0" autoPict="0">
                <anchor moveWithCells="1">
                  <from>
                    <xdr:col>5</xdr:col>
                    <xdr:colOff>175260</xdr:colOff>
                    <xdr:row>27</xdr:row>
                    <xdr:rowOff>0</xdr:rowOff>
                  </from>
                  <to>
                    <xdr:col>6</xdr:col>
                    <xdr:colOff>175260</xdr:colOff>
                    <xdr:row>28</xdr:row>
                    <xdr:rowOff>22860</xdr:rowOff>
                  </to>
                </anchor>
              </controlPr>
            </control>
          </mc:Choice>
        </mc:AlternateContent>
        <mc:AlternateContent xmlns:mc="http://schemas.openxmlformats.org/markup-compatibility/2006">
          <mc:Choice Requires="x14">
            <control shapeId="16966" r:id="rId66" name="Group Box 582">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6967" r:id="rId67" name="Option Button 583">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16968" r:id="rId68" name="Option Button 584">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16969" r:id="rId69" name="Group Box 585">
              <controlPr defaultSize="0" autoPict="0">
                <anchor moveWithCells="1">
                  <from>
                    <xdr:col>3</xdr:col>
                    <xdr:colOff>662940</xdr:colOff>
                    <xdr:row>30</xdr:row>
                    <xdr:rowOff>0</xdr:rowOff>
                  </from>
                  <to>
                    <xdr:col>7</xdr:col>
                    <xdr:colOff>0</xdr:colOff>
                    <xdr:row>30</xdr:row>
                    <xdr:rowOff>327660</xdr:rowOff>
                  </to>
                </anchor>
              </controlPr>
            </control>
          </mc:Choice>
        </mc:AlternateContent>
        <mc:AlternateContent xmlns:mc="http://schemas.openxmlformats.org/markup-compatibility/2006">
          <mc:Choice Requires="x14">
            <control shapeId="16970" r:id="rId70" name="Option Button 586">
              <controlPr defaultSize="0" autoFill="0" autoLine="0" autoPict="0">
                <anchor moveWithCells="1">
                  <from>
                    <xdr:col>4</xdr:col>
                    <xdr:colOff>175260</xdr:colOff>
                    <xdr:row>30</xdr:row>
                    <xdr:rowOff>0</xdr:rowOff>
                  </from>
                  <to>
                    <xdr:col>5</xdr:col>
                    <xdr:colOff>175260</xdr:colOff>
                    <xdr:row>30</xdr:row>
                    <xdr:rowOff>327660</xdr:rowOff>
                  </to>
                </anchor>
              </controlPr>
            </control>
          </mc:Choice>
        </mc:AlternateContent>
        <mc:AlternateContent xmlns:mc="http://schemas.openxmlformats.org/markup-compatibility/2006">
          <mc:Choice Requires="x14">
            <control shapeId="16971" r:id="rId71" name="Option Button 587">
              <controlPr defaultSize="0" autoFill="0" autoLine="0" autoPict="0">
                <anchor moveWithCells="1">
                  <from>
                    <xdr:col>5</xdr:col>
                    <xdr:colOff>175260</xdr:colOff>
                    <xdr:row>30</xdr:row>
                    <xdr:rowOff>0</xdr:rowOff>
                  </from>
                  <to>
                    <xdr:col>6</xdr:col>
                    <xdr:colOff>175260</xdr:colOff>
                    <xdr:row>30</xdr:row>
                    <xdr:rowOff>327660</xdr:rowOff>
                  </to>
                </anchor>
              </controlPr>
            </control>
          </mc:Choice>
        </mc:AlternateContent>
        <mc:AlternateContent xmlns:mc="http://schemas.openxmlformats.org/markup-compatibility/2006">
          <mc:Choice Requires="x14">
            <control shapeId="16972" r:id="rId72" name="Group Box 588">
              <controlPr defaultSize="0" autoPict="0">
                <anchor moveWithCells="1">
                  <from>
                    <xdr:col>3</xdr:col>
                    <xdr:colOff>662940</xdr:colOff>
                    <xdr:row>32</xdr:row>
                    <xdr:rowOff>0</xdr:rowOff>
                  </from>
                  <to>
                    <xdr:col>7</xdr:col>
                    <xdr:colOff>0</xdr:colOff>
                    <xdr:row>33</xdr:row>
                    <xdr:rowOff>0</xdr:rowOff>
                  </to>
                </anchor>
              </controlPr>
            </control>
          </mc:Choice>
        </mc:AlternateContent>
        <mc:AlternateContent xmlns:mc="http://schemas.openxmlformats.org/markup-compatibility/2006">
          <mc:Choice Requires="x14">
            <control shapeId="16973" r:id="rId73" name="Option Button 589">
              <controlPr defaultSize="0" autoFill="0" autoLine="0" autoPict="0">
                <anchor moveWithCells="1">
                  <from>
                    <xdr:col>4</xdr:col>
                    <xdr:colOff>175260</xdr:colOff>
                    <xdr:row>32</xdr:row>
                    <xdr:rowOff>0</xdr:rowOff>
                  </from>
                  <to>
                    <xdr:col>5</xdr:col>
                    <xdr:colOff>175260</xdr:colOff>
                    <xdr:row>33</xdr:row>
                    <xdr:rowOff>0</xdr:rowOff>
                  </to>
                </anchor>
              </controlPr>
            </control>
          </mc:Choice>
        </mc:AlternateContent>
        <mc:AlternateContent xmlns:mc="http://schemas.openxmlformats.org/markup-compatibility/2006">
          <mc:Choice Requires="x14">
            <control shapeId="16974" r:id="rId74" name="Option Button 590">
              <controlPr defaultSize="0" autoFill="0" autoLine="0" autoPict="0">
                <anchor moveWithCells="1">
                  <from>
                    <xdr:col>5</xdr:col>
                    <xdr:colOff>175260</xdr:colOff>
                    <xdr:row>32</xdr:row>
                    <xdr:rowOff>0</xdr:rowOff>
                  </from>
                  <to>
                    <xdr:col>6</xdr:col>
                    <xdr:colOff>175260</xdr:colOff>
                    <xdr:row>33</xdr:row>
                    <xdr:rowOff>0</xdr:rowOff>
                  </to>
                </anchor>
              </controlPr>
            </control>
          </mc:Choice>
        </mc:AlternateContent>
        <mc:AlternateContent xmlns:mc="http://schemas.openxmlformats.org/markup-compatibility/2006">
          <mc:Choice Requires="x14">
            <control shapeId="16975" r:id="rId75" name="Group Box 591">
              <controlPr defaultSize="0" autoPict="0">
                <anchor moveWithCells="1">
                  <from>
                    <xdr:col>3</xdr:col>
                    <xdr:colOff>662940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16976" r:id="rId76" name="Option Button 592">
              <controlPr defaultSize="0" autoFill="0" autoLine="0" autoPict="0">
                <anchor moveWithCells="1">
                  <from>
                    <xdr:col>4</xdr:col>
                    <xdr:colOff>175260</xdr:colOff>
                    <xdr:row>33</xdr:row>
                    <xdr:rowOff>0</xdr:rowOff>
                  </from>
                  <to>
                    <xdr:col>5</xdr:col>
                    <xdr:colOff>175260</xdr:colOff>
                    <xdr:row>34</xdr:row>
                    <xdr:rowOff>0</xdr:rowOff>
                  </to>
                </anchor>
              </controlPr>
            </control>
          </mc:Choice>
        </mc:AlternateContent>
        <mc:AlternateContent xmlns:mc="http://schemas.openxmlformats.org/markup-compatibility/2006">
          <mc:Choice Requires="x14">
            <control shapeId="16977" r:id="rId77" name="Group Box 593">
              <controlPr defaultSize="0" autoPict="0">
                <anchor moveWithCells="1">
                  <from>
                    <xdr:col>3</xdr:col>
                    <xdr:colOff>662940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16978" r:id="rId78" name="Option Button 594">
              <controlPr defaultSize="0" autoFill="0" autoLine="0" autoPict="0">
                <anchor moveWithCells="1">
                  <from>
                    <xdr:col>4</xdr:col>
                    <xdr:colOff>175260</xdr:colOff>
                    <xdr:row>34</xdr:row>
                    <xdr:rowOff>0</xdr:rowOff>
                  </from>
                  <to>
                    <xdr:col>5</xdr:col>
                    <xdr:colOff>175260</xdr:colOff>
                    <xdr:row>35</xdr:row>
                    <xdr:rowOff>0</xdr:rowOff>
                  </to>
                </anchor>
              </controlPr>
            </control>
          </mc:Choice>
        </mc:AlternateContent>
        <mc:AlternateContent xmlns:mc="http://schemas.openxmlformats.org/markup-compatibility/2006">
          <mc:Choice Requires="x14">
            <control shapeId="16979" r:id="rId79" name="Group Box 595">
              <controlPr defaultSize="0" autoPict="0">
                <anchor moveWithCells="1">
                  <from>
                    <xdr:col>3</xdr:col>
                    <xdr:colOff>662940</xdr:colOff>
                    <xdr:row>36</xdr:row>
                    <xdr:rowOff>0</xdr:rowOff>
                  </from>
                  <to>
                    <xdr:col>7</xdr:col>
                    <xdr:colOff>0</xdr:colOff>
                    <xdr:row>36</xdr:row>
                    <xdr:rowOff>327660</xdr:rowOff>
                  </to>
                </anchor>
              </controlPr>
            </control>
          </mc:Choice>
        </mc:AlternateContent>
        <mc:AlternateContent xmlns:mc="http://schemas.openxmlformats.org/markup-compatibility/2006">
          <mc:Choice Requires="x14">
            <control shapeId="16980" r:id="rId80" name="Option Button 596">
              <controlPr defaultSize="0" autoFill="0" autoLine="0" autoPict="0">
                <anchor moveWithCells="1">
                  <from>
                    <xdr:col>4</xdr:col>
                    <xdr:colOff>175260</xdr:colOff>
                    <xdr:row>36</xdr:row>
                    <xdr:rowOff>0</xdr:rowOff>
                  </from>
                  <to>
                    <xdr:col>5</xdr:col>
                    <xdr:colOff>175260</xdr:colOff>
                    <xdr:row>36</xdr:row>
                    <xdr:rowOff>327660</xdr:rowOff>
                  </to>
                </anchor>
              </controlPr>
            </control>
          </mc:Choice>
        </mc:AlternateContent>
        <mc:AlternateContent xmlns:mc="http://schemas.openxmlformats.org/markup-compatibility/2006">
          <mc:Choice Requires="x14">
            <control shapeId="16981" r:id="rId81" name="Option Button 597">
              <controlPr defaultSize="0" autoFill="0" autoLine="0" autoPict="0">
                <anchor moveWithCells="1">
                  <from>
                    <xdr:col>5</xdr:col>
                    <xdr:colOff>175260</xdr:colOff>
                    <xdr:row>36</xdr:row>
                    <xdr:rowOff>0</xdr:rowOff>
                  </from>
                  <to>
                    <xdr:col>6</xdr:col>
                    <xdr:colOff>175260</xdr:colOff>
                    <xdr:row>36</xdr:row>
                    <xdr:rowOff>327660</xdr:rowOff>
                  </to>
                </anchor>
              </controlPr>
            </control>
          </mc:Choice>
        </mc:AlternateContent>
        <mc:AlternateContent xmlns:mc="http://schemas.openxmlformats.org/markup-compatibility/2006">
          <mc:Choice Requires="x14">
            <control shapeId="16982" r:id="rId82" name="Group Box 598">
              <controlPr defaultSize="0" autoPict="0">
                <anchor moveWithCells="1">
                  <from>
                    <xdr:col>3</xdr:col>
                    <xdr:colOff>662940</xdr:colOff>
                    <xdr:row>37</xdr:row>
                    <xdr:rowOff>495300</xdr:rowOff>
                  </from>
                  <to>
                    <xdr:col>7</xdr:col>
                    <xdr:colOff>0</xdr:colOff>
                    <xdr:row>39</xdr:row>
                    <xdr:rowOff>0</xdr:rowOff>
                  </to>
                </anchor>
              </controlPr>
            </control>
          </mc:Choice>
        </mc:AlternateContent>
        <mc:AlternateContent xmlns:mc="http://schemas.openxmlformats.org/markup-compatibility/2006">
          <mc:Choice Requires="x14">
            <control shapeId="16983" r:id="rId83" name="Option Button 599">
              <controlPr defaultSize="0" autoFill="0" autoLine="0" autoPict="0">
                <anchor moveWithCells="1">
                  <from>
                    <xdr:col>4</xdr:col>
                    <xdr:colOff>175260</xdr:colOff>
                    <xdr:row>37</xdr:row>
                    <xdr:rowOff>495300</xdr:rowOff>
                  </from>
                  <to>
                    <xdr:col>5</xdr:col>
                    <xdr:colOff>175260</xdr:colOff>
                    <xdr:row>39</xdr:row>
                    <xdr:rowOff>0</xdr:rowOff>
                  </to>
                </anchor>
              </controlPr>
            </control>
          </mc:Choice>
        </mc:AlternateContent>
        <mc:AlternateContent xmlns:mc="http://schemas.openxmlformats.org/markup-compatibility/2006">
          <mc:Choice Requires="x14">
            <control shapeId="16984" r:id="rId84" name="Option Button 600">
              <controlPr defaultSize="0" autoFill="0" autoLine="0" autoPict="0">
                <anchor moveWithCells="1">
                  <from>
                    <xdr:col>5</xdr:col>
                    <xdr:colOff>175260</xdr:colOff>
                    <xdr:row>37</xdr:row>
                    <xdr:rowOff>495300</xdr:rowOff>
                  </from>
                  <to>
                    <xdr:col>6</xdr:col>
                    <xdr:colOff>175260</xdr:colOff>
                    <xdr:row>39</xdr:row>
                    <xdr:rowOff>0</xdr:rowOff>
                  </to>
                </anchor>
              </controlPr>
            </control>
          </mc:Choice>
        </mc:AlternateContent>
        <mc:AlternateContent xmlns:mc="http://schemas.openxmlformats.org/markup-compatibility/2006">
          <mc:Choice Requires="x14">
            <control shapeId="16985" r:id="rId85" name="Group Box 601">
              <controlPr defaultSize="0" autoPict="0">
                <anchor moveWithCells="1">
                  <from>
                    <xdr:col>3</xdr:col>
                    <xdr:colOff>662940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16986" r:id="rId86" name="Option Button 602">
              <controlPr defaultSize="0" autoFill="0" autoLine="0" autoPict="0">
                <anchor moveWithCells="1">
                  <from>
                    <xdr:col>4</xdr:col>
                    <xdr:colOff>175260</xdr:colOff>
                    <xdr:row>39</xdr:row>
                    <xdr:rowOff>0</xdr:rowOff>
                  </from>
                  <to>
                    <xdr:col>5</xdr:col>
                    <xdr:colOff>175260</xdr:colOff>
                    <xdr:row>40</xdr:row>
                    <xdr:rowOff>0</xdr:rowOff>
                  </to>
                </anchor>
              </controlPr>
            </control>
          </mc:Choice>
        </mc:AlternateContent>
        <mc:AlternateContent xmlns:mc="http://schemas.openxmlformats.org/markup-compatibility/2006">
          <mc:Choice Requires="x14">
            <control shapeId="16987" r:id="rId87" name="Option Button 603">
              <controlPr defaultSize="0" autoFill="0" autoLine="0" autoPict="0">
                <anchor moveWithCells="1">
                  <from>
                    <xdr:col>5</xdr:col>
                    <xdr:colOff>175260</xdr:colOff>
                    <xdr:row>39</xdr:row>
                    <xdr:rowOff>0</xdr:rowOff>
                  </from>
                  <to>
                    <xdr:col>6</xdr:col>
                    <xdr:colOff>175260</xdr:colOff>
                    <xdr:row>40</xdr:row>
                    <xdr:rowOff>0</xdr:rowOff>
                  </to>
                </anchor>
              </controlPr>
            </control>
          </mc:Choice>
        </mc:AlternateContent>
        <mc:AlternateContent xmlns:mc="http://schemas.openxmlformats.org/markup-compatibility/2006">
          <mc:Choice Requires="x14">
            <control shapeId="16988" r:id="rId88" name="Group Box 604">
              <controlPr defaultSize="0" autoPict="0">
                <anchor moveWithCells="1">
                  <from>
                    <xdr:col>3</xdr:col>
                    <xdr:colOff>662940</xdr:colOff>
                    <xdr:row>40</xdr:row>
                    <xdr:rowOff>0</xdr:rowOff>
                  </from>
                  <to>
                    <xdr:col>7</xdr:col>
                    <xdr:colOff>0</xdr:colOff>
                    <xdr:row>41</xdr:row>
                    <xdr:rowOff>0</xdr:rowOff>
                  </to>
                </anchor>
              </controlPr>
            </control>
          </mc:Choice>
        </mc:AlternateContent>
        <mc:AlternateContent xmlns:mc="http://schemas.openxmlformats.org/markup-compatibility/2006">
          <mc:Choice Requires="x14">
            <control shapeId="16989" r:id="rId89" name="Option Button 605">
              <controlPr defaultSize="0" autoFill="0" autoLine="0" autoPict="0">
                <anchor moveWithCells="1">
                  <from>
                    <xdr:col>4</xdr:col>
                    <xdr:colOff>175260</xdr:colOff>
                    <xdr:row>40</xdr:row>
                    <xdr:rowOff>0</xdr:rowOff>
                  </from>
                  <to>
                    <xdr:col>5</xdr:col>
                    <xdr:colOff>175260</xdr:colOff>
                    <xdr:row>41</xdr:row>
                    <xdr:rowOff>0</xdr:rowOff>
                  </to>
                </anchor>
              </controlPr>
            </control>
          </mc:Choice>
        </mc:AlternateContent>
        <mc:AlternateContent xmlns:mc="http://schemas.openxmlformats.org/markup-compatibility/2006">
          <mc:Choice Requires="x14">
            <control shapeId="16990" r:id="rId90" name="Option Button 606">
              <controlPr defaultSize="0" autoFill="0" autoLine="0" autoPict="0">
                <anchor moveWithCells="1">
                  <from>
                    <xdr:col>5</xdr:col>
                    <xdr:colOff>175260</xdr:colOff>
                    <xdr:row>40</xdr:row>
                    <xdr:rowOff>0</xdr:rowOff>
                  </from>
                  <to>
                    <xdr:col>6</xdr:col>
                    <xdr:colOff>175260</xdr:colOff>
                    <xdr:row>41</xdr:row>
                    <xdr:rowOff>0</xdr:rowOff>
                  </to>
                </anchor>
              </controlPr>
            </control>
          </mc:Choice>
        </mc:AlternateContent>
        <mc:AlternateContent xmlns:mc="http://schemas.openxmlformats.org/markup-compatibility/2006">
          <mc:Choice Requires="x14">
            <control shapeId="16991" r:id="rId91" name="Group Box 607">
              <controlPr defaultSize="0" autoPict="0">
                <anchor moveWithCells="1">
                  <from>
                    <xdr:col>3</xdr:col>
                    <xdr:colOff>662940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16992" r:id="rId92" name="Option Button 608">
              <controlPr defaultSize="0" autoFill="0" autoLine="0" autoPict="0">
                <anchor moveWithCells="1">
                  <from>
                    <xdr:col>4</xdr:col>
                    <xdr:colOff>175260</xdr:colOff>
                    <xdr:row>41</xdr:row>
                    <xdr:rowOff>0</xdr:rowOff>
                  </from>
                  <to>
                    <xdr:col>5</xdr:col>
                    <xdr:colOff>175260</xdr:colOff>
                    <xdr:row>42</xdr:row>
                    <xdr:rowOff>0</xdr:rowOff>
                  </to>
                </anchor>
              </controlPr>
            </control>
          </mc:Choice>
        </mc:AlternateContent>
        <mc:AlternateContent xmlns:mc="http://schemas.openxmlformats.org/markup-compatibility/2006">
          <mc:Choice Requires="x14">
            <control shapeId="16993" r:id="rId93" name="Group Box 609">
              <controlPr defaultSize="0" autoPict="0">
                <anchor moveWithCells="1">
                  <from>
                    <xdr:col>3</xdr:col>
                    <xdr:colOff>662940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16994" r:id="rId94" name="Option Button 610">
              <controlPr defaultSize="0" autoFill="0" autoLine="0" autoPict="0">
                <anchor moveWithCells="1">
                  <from>
                    <xdr:col>4</xdr:col>
                    <xdr:colOff>175260</xdr:colOff>
                    <xdr:row>42</xdr:row>
                    <xdr:rowOff>0</xdr:rowOff>
                  </from>
                  <to>
                    <xdr:col>5</xdr:col>
                    <xdr:colOff>175260</xdr:colOff>
                    <xdr:row>43</xdr:row>
                    <xdr:rowOff>0</xdr:rowOff>
                  </to>
                </anchor>
              </controlPr>
            </control>
          </mc:Choice>
        </mc:AlternateContent>
        <mc:AlternateContent xmlns:mc="http://schemas.openxmlformats.org/markup-compatibility/2006">
          <mc:Choice Requires="x14">
            <control shapeId="16995" r:id="rId95" name="Option Button 611">
              <controlPr defaultSize="0" autoFill="0" autoLine="0" autoPict="0">
                <anchor moveWithCells="1">
                  <from>
                    <xdr:col>5</xdr:col>
                    <xdr:colOff>175260</xdr:colOff>
                    <xdr:row>42</xdr:row>
                    <xdr:rowOff>0</xdr:rowOff>
                  </from>
                  <to>
                    <xdr:col>6</xdr:col>
                    <xdr:colOff>175260</xdr:colOff>
                    <xdr:row>43</xdr:row>
                    <xdr:rowOff>0</xdr:rowOff>
                  </to>
                </anchor>
              </controlPr>
            </control>
          </mc:Choice>
        </mc:AlternateContent>
        <mc:AlternateContent xmlns:mc="http://schemas.openxmlformats.org/markup-compatibility/2006">
          <mc:Choice Requires="x14">
            <control shapeId="16996" r:id="rId96" name="Group Box 612">
              <controlPr defaultSize="0" autoPict="0">
                <anchor moveWithCells="1">
                  <from>
                    <xdr:col>3</xdr:col>
                    <xdr:colOff>662940</xdr:colOff>
                    <xdr:row>44</xdr:row>
                    <xdr:rowOff>0</xdr:rowOff>
                  </from>
                  <to>
                    <xdr:col>7</xdr:col>
                    <xdr:colOff>0</xdr:colOff>
                    <xdr:row>45</xdr:row>
                    <xdr:rowOff>0</xdr:rowOff>
                  </to>
                </anchor>
              </controlPr>
            </control>
          </mc:Choice>
        </mc:AlternateContent>
        <mc:AlternateContent xmlns:mc="http://schemas.openxmlformats.org/markup-compatibility/2006">
          <mc:Choice Requires="x14">
            <control shapeId="16997" r:id="rId97" name="Option Button 613">
              <controlPr defaultSize="0" autoFill="0" autoLine="0" autoPict="0">
                <anchor moveWithCells="1">
                  <from>
                    <xdr:col>4</xdr:col>
                    <xdr:colOff>175260</xdr:colOff>
                    <xdr:row>44</xdr:row>
                    <xdr:rowOff>0</xdr:rowOff>
                  </from>
                  <to>
                    <xdr:col>5</xdr:col>
                    <xdr:colOff>175260</xdr:colOff>
                    <xdr:row>45</xdr:row>
                    <xdr:rowOff>0</xdr:rowOff>
                  </to>
                </anchor>
              </controlPr>
            </control>
          </mc:Choice>
        </mc:AlternateContent>
        <mc:AlternateContent xmlns:mc="http://schemas.openxmlformats.org/markup-compatibility/2006">
          <mc:Choice Requires="x14">
            <control shapeId="16998" r:id="rId98" name="Option Button 614">
              <controlPr defaultSize="0" autoFill="0" autoLine="0" autoPict="0">
                <anchor moveWithCells="1">
                  <from>
                    <xdr:col>5</xdr:col>
                    <xdr:colOff>175260</xdr:colOff>
                    <xdr:row>44</xdr:row>
                    <xdr:rowOff>0</xdr:rowOff>
                  </from>
                  <to>
                    <xdr:col>6</xdr:col>
                    <xdr:colOff>175260</xdr:colOff>
                    <xdr:row>45</xdr:row>
                    <xdr:rowOff>0</xdr:rowOff>
                  </to>
                </anchor>
              </controlPr>
            </control>
          </mc:Choice>
        </mc:AlternateContent>
        <mc:AlternateContent xmlns:mc="http://schemas.openxmlformats.org/markup-compatibility/2006">
          <mc:Choice Requires="x14">
            <control shapeId="16999" r:id="rId99" name="Group Box 615">
              <controlPr defaultSize="0" autoPict="0">
                <anchor moveWithCells="1">
                  <from>
                    <xdr:col>3</xdr:col>
                    <xdr:colOff>662940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17000" r:id="rId100" name="Option Button 616">
              <controlPr defaultSize="0" autoFill="0" autoLine="0" autoPict="0">
                <anchor moveWithCells="1">
                  <from>
                    <xdr:col>4</xdr:col>
                    <xdr:colOff>175260</xdr:colOff>
                    <xdr:row>46</xdr:row>
                    <xdr:rowOff>0</xdr:rowOff>
                  </from>
                  <to>
                    <xdr:col>5</xdr:col>
                    <xdr:colOff>175260</xdr:colOff>
                    <xdr:row>47</xdr:row>
                    <xdr:rowOff>0</xdr:rowOff>
                  </to>
                </anchor>
              </controlPr>
            </control>
          </mc:Choice>
        </mc:AlternateContent>
        <mc:AlternateContent xmlns:mc="http://schemas.openxmlformats.org/markup-compatibility/2006">
          <mc:Choice Requires="x14">
            <control shapeId="17001" r:id="rId101" name="Option Button 617">
              <controlPr defaultSize="0" autoFill="0" autoLine="0" autoPict="0">
                <anchor moveWithCells="1">
                  <from>
                    <xdr:col>5</xdr:col>
                    <xdr:colOff>175260</xdr:colOff>
                    <xdr:row>46</xdr:row>
                    <xdr:rowOff>0</xdr:rowOff>
                  </from>
                  <to>
                    <xdr:col>6</xdr:col>
                    <xdr:colOff>175260</xdr:colOff>
                    <xdr:row>47</xdr:row>
                    <xdr:rowOff>0</xdr:rowOff>
                  </to>
                </anchor>
              </controlPr>
            </control>
          </mc:Choice>
        </mc:AlternateContent>
        <mc:AlternateContent xmlns:mc="http://schemas.openxmlformats.org/markup-compatibility/2006">
          <mc:Choice Requires="x14">
            <control shapeId="17002" r:id="rId102" name="Group Box 618">
              <controlPr defaultSize="0" autoPict="0">
                <anchor moveWithCells="1">
                  <from>
                    <xdr:col>3</xdr:col>
                    <xdr:colOff>662940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7003" r:id="rId103" name="Option Button 619">
              <controlPr defaultSize="0" autoFill="0" autoLine="0" autoPict="0">
                <anchor moveWithCells="1">
                  <from>
                    <xdr:col>4</xdr:col>
                    <xdr:colOff>175260</xdr:colOff>
                    <xdr:row>47</xdr:row>
                    <xdr:rowOff>0</xdr:rowOff>
                  </from>
                  <to>
                    <xdr:col>5</xdr:col>
                    <xdr:colOff>175260</xdr:colOff>
                    <xdr:row>48</xdr:row>
                    <xdr:rowOff>0</xdr:rowOff>
                  </to>
                </anchor>
              </controlPr>
            </control>
          </mc:Choice>
        </mc:AlternateContent>
        <mc:AlternateContent xmlns:mc="http://schemas.openxmlformats.org/markup-compatibility/2006">
          <mc:Choice Requires="x14">
            <control shapeId="17004" r:id="rId104" name="Group Box 620">
              <controlPr defaultSize="0" autoPict="0">
                <anchor moveWithCells="1">
                  <from>
                    <xdr:col>3</xdr:col>
                    <xdr:colOff>662940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17005" r:id="rId105" name="Option Button 621">
              <controlPr defaultSize="0" autoFill="0" autoLine="0" autoPict="0">
                <anchor moveWithCells="1">
                  <from>
                    <xdr:col>4</xdr:col>
                    <xdr:colOff>175260</xdr:colOff>
                    <xdr:row>48</xdr:row>
                    <xdr:rowOff>0</xdr:rowOff>
                  </from>
                  <to>
                    <xdr:col>5</xdr:col>
                    <xdr:colOff>175260</xdr:colOff>
                    <xdr:row>49</xdr:row>
                    <xdr:rowOff>0</xdr:rowOff>
                  </to>
                </anchor>
              </controlPr>
            </control>
          </mc:Choice>
        </mc:AlternateContent>
        <mc:AlternateContent xmlns:mc="http://schemas.openxmlformats.org/markup-compatibility/2006">
          <mc:Choice Requires="x14">
            <control shapeId="17006" r:id="rId106" name="Option Button 622">
              <controlPr defaultSize="0" autoFill="0" autoLine="0" autoPict="0">
                <anchor moveWithCells="1">
                  <from>
                    <xdr:col>5</xdr:col>
                    <xdr:colOff>175260</xdr:colOff>
                    <xdr:row>48</xdr:row>
                    <xdr:rowOff>0</xdr:rowOff>
                  </from>
                  <to>
                    <xdr:col>6</xdr:col>
                    <xdr:colOff>175260</xdr:colOff>
                    <xdr:row>49</xdr:row>
                    <xdr:rowOff>0</xdr:rowOff>
                  </to>
                </anchor>
              </controlPr>
            </control>
          </mc:Choice>
        </mc:AlternateContent>
        <mc:AlternateContent xmlns:mc="http://schemas.openxmlformats.org/markup-compatibility/2006">
          <mc:Choice Requires="x14">
            <control shapeId="17007" r:id="rId107" name="Group Box 623">
              <controlPr defaultSize="0" autoPict="0">
                <anchor moveWithCells="1">
                  <from>
                    <xdr:col>3</xdr:col>
                    <xdr:colOff>662940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17008" r:id="rId108" name="Option Button 624">
              <controlPr defaultSize="0" autoFill="0" autoLine="0" autoPict="0">
                <anchor moveWithCells="1">
                  <from>
                    <xdr:col>4</xdr:col>
                    <xdr:colOff>175260</xdr:colOff>
                    <xdr:row>52</xdr:row>
                    <xdr:rowOff>0</xdr:rowOff>
                  </from>
                  <to>
                    <xdr:col>5</xdr:col>
                    <xdr:colOff>175260</xdr:colOff>
                    <xdr:row>53</xdr:row>
                    <xdr:rowOff>0</xdr:rowOff>
                  </to>
                </anchor>
              </controlPr>
            </control>
          </mc:Choice>
        </mc:AlternateContent>
        <mc:AlternateContent xmlns:mc="http://schemas.openxmlformats.org/markup-compatibility/2006">
          <mc:Choice Requires="x14">
            <control shapeId="17009" r:id="rId109" name="Option Button 625">
              <controlPr defaultSize="0" autoFill="0" autoLine="0" autoPict="0">
                <anchor moveWithCells="1">
                  <from>
                    <xdr:col>5</xdr:col>
                    <xdr:colOff>175260</xdr:colOff>
                    <xdr:row>52</xdr:row>
                    <xdr:rowOff>0</xdr:rowOff>
                  </from>
                  <to>
                    <xdr:col>6</xdr:col>
                    <xdr:colOff>175260</xdr:colOff>
                    <xdr:row>53</xdr:row>
                    <xdr:rowOff>0</xdr:rowOff>
                  </to>
                </anchor>
              </controlPr>
            </control>
          </mc:Choice>
        </mc:AlternateContent>
        <mc:AlternateContent xmlns:mc="http://schemas.openxmlformats.org/markup-compatibility/2006">
          <mc:Choice Requires="x14">
            <control shapeId="17010" r:id="rId110" name="Group Box 626">
              <controlPr defaultSize="0" autoPict="0">
                <anchor moveWithCells="1">
                  <from>
                    <xdr:col>3</xdr:col>
                    <xdr:colOff>662940</xdr:colOff>
                    <xdr:row>53</xdr:row>
                    <xdr:rowOff>0</xdr:rowOff>
                  </from>
                  <to>
                    <xdr:col>7</xdr:col>
                    <xdr:colOff>0</xdr:colOff>
                    <xdr:row>54</xdr:row>
                    <xdr:rowOff>0</xdr:rowOff>
                  </to>
                </anchor>
              </controlPr>
            </control>
          </mc:Choice>
        </mc:AlternateContent>
        <mc:AlternateContent xmlns:mc="http://schemas.openxmlformats.org/markup-compatibility/2006">
          <mc:Choice Requires="x14">
            <control shapeId="17011" r:id="rId111" name="Option Button 627">
              <controlPr defaultSize="0" autoFill="0" autoLine="0" autoPict="0">
                <anchor moveWithCells="1">
                  <from>
                    <xdr:col>4</xdr:col>
                    <xdr:colOff>175260</xdr:colOff>
                    <xdr:row>53</xdr:row>
                    <xdr:rowOff>0</xdr:rowOff>
                  </from>
                  <to>
                    <xdr:col>5</xdr:col>
                    <xdr:colOff>175260</xdr:colOff>
                    <xdr:row>54</xdr:row>
                    <xdr:rowOff>0</xdr:rowOff>
                  </to>
                </anchor>
              </controlPr>
            </control>
          </mc:Choice>
        </mc:AlternateContent>
        <mc:AlternateContent xmlns:mc="http://schemas.openxmlformats.org/markup-compatibility/2006">
          <mc:Choice Requires="x14">
            <control shapeId="17012" r:id="rId112" name="Option Button 628">
              <controlPr defaultSize="0" autoFill="0" autoLine="0" autoPict="0">
                <anchor moveWithCells="1">
                  <from>
                    <xdr:col>5</xdr:col>
                    <xdr:colOff>175260</xdr:colOff>
                    <xdr:row>53</xdr:row>
                    <xdr:rowOff>0</xdr:rowOff>
                  </from>
                  <to>
                    <xdr:col>6</xdr:col>
                    <xdr:colOff>175260</xdr:colOff>
                    <xdr:row>54</xdr:row>
                    <xdr:rowOff>0</xdr:rowOff>
                  </to>
                </anchor>
              </controlPr>
            </control>
          </mc:Choice>
        </mc:AlternateContent>
        <mc:AlternateContent xmlns:mc="http://schemas.openxmlformats.org/markup-compatibility/2006">
          <mc:Choice Requires="x14">
            <control shapeId="17013" r:id="rId113" name="Group Box 629">
              <controlPr defaultSize="0" autoPict="0">
                <anchor moveWithCells="1">
                  <from>
                    <xdr:col>3</xdr:col>
                    <xdr:colOff>662940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17014" r:id="rId114" name="Option Button 630">
              <controlPr defaultSize="0" autoFill="0" autoLine="0" autoPict="0">
                <anchor moveWithCells="1">
                  <from>
                    <xdr:col>4</xdr:col>
                    <xdr:colOff>175260</xdr:colOff>
                    <xdr:row>54</xdr:row>
                    <xdr:rowOff>0</xdr:rowOff>
                  </from>
                  <to>
                    <xdr:col>5</xdr:col>
                    <xdr:colOff>175260</xdr:colOff>
                    <xdr:row>55</xdr:row>
                    <xdr:rowOff>0</xdr:rowOff>
                  </to>
                </anchor>
              </controlPr>
            </control>
          </mc:Choice>
        </mc:AlternateContent>
        <mc:AlternateContent xmlns:mc="http://schemas.openxmlformats.org/markup-compatibility/2006">
          <mc:Choice Requires="x14">
            <control shapeId="17015" r:id="rId115" name="Option Button 631">
              <controlPr defaultSize="0" autoFill="0" autoLine="0" autoPict="0">
                <anchor moveWithCells="1">
                  <from>
                    <xdr:col>5</xdr:col>
                    <xdr:colOff>175260</xdr:colOff>
                    <xdr:row>54</xdr:row>
                    <xdr:rowOff>0</xdr:rowOff>
                  </from>
                  <to>
                    <xdr:col>6</xdr:col>
                    <xdr:colOff>175260</xdr:colOff>
                    <xdr:row>55</xdr:row>
                    <xdr:rowOff>0</xdr:rowOff>
                  </to>
                </anchor>
              </controlPr>
            </control>
          </mc:Choice>
        </mc:AlternateContent>
        <mc:AlternateContent xmlns:mc="http://schemas.openxmlformats.org/markup-compatibility/2006">
          <mc:Choice Requires="x14">
            <control shapeId="17016" r:id="rId116" name="Group Box 632">
              <controlPr defaultSize="0" autoPict="0">
                <anchor moveWithCells="1">
                  <from>
                    <xdr:col>3</xdr:col>
                    <xdr:colOff>662940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17017" r:id="rId117" name="Option Button 633">
              <controlPr defaultSize="0" autoFill="0" autoLine="0" autoPict="0">
                <anchor moveWithCells="1">
                  <from>
                    <xdr:col>4</xdr:col>
                    <xdr:colOff>175260</xdr:colOff>
                    <xdr:row>55</xdr:row>
                    <xdr:rowOff>0</xdr:rowOff>
                  </from>
                  <to>
                    <xdr:col>5</xdr:col>
                    <xdr:colOff>175260</xdr:colOff>
                    <xdr:row>56</xdr:row>
                    <xdr:rowOff>0</xdr:rowOff>
                  </to>
                </anchor>
              </controlPr>
            </control>
          </mc:Choice>
        </mc:AlternateContent>
        <mc:AlternateContent xmlns:mc="http://schemas.openxmlformats.org/markup-compatibility/2006">
          <mc:Choice Requires="x14">
            <control shapeId="17018" r:id="rId118" name="Option Button 634">
              <controlPr defaultSize="0" autoFill="0" autoLine="0" autoPict="0">
                <anchor moveWithCells="1">
                  <from>
                    <xdr:col>5</xdr:col>
                    <xdr:colOff>175260</xdr:colOff>
                    <xdr:row>55</xdr:row>
                    <xdr:rowOff>0</xdr:rowOff>
                  </from>
                  <to>
                    <xdr:col>6</xdr:col>
                    <xdr:colOff>175260</xdr:colOff>
                    <xdr:row>56</xdr:row>
                    <xdr:rowOff>0</xdr:rowOff>
                  </to>
                </anchor>
              </controlPr>
            </control>
          </mc:Choice>
        </mc:AlternateContent>
        <mc:AlternateContent xmlns:mc="http://schemas.openxmlformats.org/markup-compatibility/2006">
          <mc:Choice Requires="x14">
            <control shapeId="17019" r:id="rId119" name="Group Box 635">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17020" r:id="rId120" name="Option Button 636">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17021" r:id="rId121" name="Option Button 637">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17022" r:id="rId122" name="Option Button 638">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17023" r:id="rId123" name="Option Button 639">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17024" r:id="rId124" name="Group Box 640">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17025" r:id="rId125" name="Option Button 641">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17026" r:id="rId126" name="Option Button 642">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17027" r:id="rId127" name="Option Button 643">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17028" r:id="rId128" name="Option Button 644">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17029" r:id="rId129" name="Group Box 645">
              <controlPr defaultSize="0" autoPict="0">
                <anchor moveWithCells="1">
                  <from>
                    <xdr:col>6</xdr:col>
                    <xdr:colOff>0</xdr:colOff>
                    <xdr:row>7</xdr:row>
                    <xdr:rowOff>0</xdr:rowOff>
                  </from>
                  <to>
                    <xdr:col>13</xdr:col>
                    <xdr:colOff>0</xdr:colOff>
                    <xdr:row>8</xdr:row>
                    <xdr:rowOff>22860</xdr:rowOff>
                  </to>
                </anchor>
              </controlPr>
            </control>
          </mc:Choice>
        </mc:AlternateContent>
        <mc:AlternateContent xmlns:mc="http://schemas.openxmlformats.org/markup-compatibility/2006">
          <mc:Choice Requires="x14">
            <control shapeId="17030" r:id="rId130" name="Option Button 646">
              <controlPr defaultSize="0" autoFill="0" autoLine="0" autoPict="0">
                <anchor moveWithCells="1">
                  <from>
                    <xdr:col>6</xdr:col>
                    <xdr:colOff>175260</xdr:colOff>
                    <xdr:row>7</xdr:row>
                    <xdr:rowOff>0</xdr:rowOff>
                  </from>
                  <to>
                    <xdr:col>7</xdr:col>
                    <xdr:colOff>175260</xdr:colOff>
                    <xdr:row>8</xdr:row>
                    <xdr:rowOff>22860</xdr:rowOff>
                  </to>
                </anchor>
              </controlPr>
            </control>
          </mc:Choice>
        </mc:AlternateContent>
        <mc:AlternateContent xmlns:mc="http://schemas.openxmlformats.org/markup-compatibility/2006">
          <mc:Choice Requires="x14">
            <control shapeId="17031" r:id="rId131" name="Option Button 647">
              <controlPr defaultSize="0" autoFill="0" autoLine="0" autoPict="0">
                <anchor moveWithCells="1">
                  <from>
                    <xdr:col>7</xdr:col>
                    <xdr:colOff>175260</xdr:colOff>
                    <xdr:row>7</xdr:row>
                    <xdr:rowOff>0</xdr:rowOff>
                  </from>
                  <to>
                    <xdr:col>8</xdr:col>
                    <xdr:colOff>175260</xdr:colOff>
                    <xdr:row>8</xdr:row>
                    <xdr:rowOff>22860</xdr:rowOff>
                  </to>
                </anchor>
              </controlPr>
            </control>
          </mc:Choice>
        </mc:AlternateContent>
        <mc:AlternateContent xmlns:mc="http://schemas.openxmlformats.org/markup-compatibility/2006">
          <mc:Choice Requires="x14">
            <control shapeId="17032" r:id="rId132" name="Option Button 648">
              <controlPr defaultSize="0" autoFill="0" autoLine="0" autoPict="0">
                <anchor moveWithCells="1">
                  <from>
                    <xdr:col>8</xdr:col>
                    <xdr:colOff>175260</xdr:colOff>
                    <xdr:row>7</xdr:row>
                    <xdr:rowOff>0</xdr:rowOff>
                  </from>
                  <to>
                    <xdr:col>9</xdr:col>
                    <xdr:colOff>175260</xdr:colOff>
                    <xdr:row>8</xdr:row>
                    <xdr:rowOff>22860</xdr:rowOff>
                  </to>
                </anchor>
              </controlPr>
            </control>
          </mc:Choice>
        </mc:AlternateContent>
        <mc:AlternateContent xmlns:mc="http://schemas.openxmlformats.org/markup-compatibility/2006">
          <mc:Choice Requires="x14">
            <control shapeId="17033" r:id="rId133" name="Option Button 649">
              <controlPr defaultSize="0" autoFill="0" autoLine="0" autoPict="0">
                <anchor moveWithCells="1">
                  <from>
                    <xdr:col>9</xdr:col>
                    <xdr:colOff>175260</xdr:colOff>
                    <xdr:row>7</xdr:row>
                    <xdr:rowOff>0</xdr:rowOff>
                  </from>
                  <to>
                    <xdr:col>10</xdr:col>
                    <xdr:colOff>175260</xdr:colOff>
                    <xdr:row>8</xdr:row>
                    <xdr:rowOff>22860</xdr:rowOff>
                  </to>
                </anchor>
              </controlPr>
            </control>
          </mc:Choice>
        </mc:AlternateContent>
        <mc:AlternateContent xmlns:mc="http://schemas.openxmlformats.org/markup-compatibility/2006">
          <mc:Choice Requires="x14">
            <control shapeId="17034" r:id="rId134" name="Group Box 650">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17035" r:id="rId135" name="Option Button 65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17036" r:id="rId136" name="Option Button 652">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17037" r:id="rId137" name="Option Button 653">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17038" r:id="rId138" name="Group Box 654">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17039" r:id="rId139" name="Option Button 655">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17040" r:id="rId140" name="Option Button 656">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17041" r:id="rId141" name="Option Button 657">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17042" r:id="rId142" name="Group Box 658">
              <controlPr defaultSize="0" autoPict="0">
                <anchor moveWithCells="1">
                  <from>
                    <xdr:col>6</xdr:col>
                    <xdr:colOff>0</xdr:colOff>
                    <xdr:row>11</xdr:row>
                    <xdr:rowOff>0</xdr:rowOff>
                  </from>
                  <to>
                    <xdr:col>13</xdr:col>
                    <xdr:colOff>0</xdr:colOff>
                    <xdr:row>11</xdr:row>
                    <xdr:rowOff>495300</xdr:rowOff>
                  </to>
                </anchor>
              </controlPr>
            </control>
          </mc:Choice>
        </mc:AlternateContent>
        <mc:AlternateContent xmlns:mc="http://schemas.openxmlformats.org/markup-compatibility/2006">
          <mc:Choice Requires="x14">
            <control shapeId="17043" r:id="rId143" name="Option Button 659">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17044" r:id="rId144" name="Option Button 660">
              <controlPr defaultSize="0" autoFill="0" autoLine="0" autoPict="0">
                <anchor moveWithCells="1">
                  <from>
                    <xdr:col>7</xdr:col>
                    <xdr:colOff>175260</xdr:colOff>
                    <xdr:row>11</xdr:row>
                    <xdr:rowOff>0</xdr:rowOff>
                  </from>
                  <to>
                    <xdr:col>8</xdr:col>
                    <xdr:colOff>175260</xdr:colOff>
                    <xdr:row>11</xdr:row>
                    <xdr:rowOff>495300</xdr:rowOff>
                  </to>
                </anchor>
              </controlPr>
            </control>
          </mc:Choice>
        </mc:AlternateContent>
        <mc:AlternateContent xmlns:mc="http://schemas.openxmlformats.org/markup-compatibility/2006">
          <mc:Choice Requires="x14">
            <control shapeId="17045" r:id="rId145" name="Option Button 661">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17046" r:id="rId146" name="Option Button 662">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17047" r:id="rId147" name="Group Box 663">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17048" r:id="rId148" name="Option Button 664">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17049" r:id="rId149" name="Option Button 665">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17050" r:id="rId150" name="Option Button 666">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17051" r:id="rId151" name="Option Button 667">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17052" r:id="rId152" name="Group Box 668">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17053" r:id="rId153" name="Option Button 669">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17054" r:id="rId154" name="Option Button 670">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17055" r:id="rId155" name="Option Button 67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17056" r:id="rId156" name="Option Button 67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17057" r:id="rId157" name="Group Box 673">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7058" r:id="rId158" name="Option Button 67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7059" r:id="rId159" name="Option Button 67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17060" r:id="rId160" name="Option Button 67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7061" r:id="rId161" name="Option Button 67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7062" r:id="rId162" name="Group Box 678">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17063" r:id="rId163" name="Option Button 679">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17064" r:id="rId164" name="Option Button 680">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17065" r:id="rId165" name="Option Button 6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17066" r:id="rId166" name="Option Button 6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17067" r:id="rId167" name="Group Box 683">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17068" r:id="rId168" name="Option Button 684">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17069" r:id="rId169" name="Option Button 685">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17070" r:id="rId170" name="Option Button 686">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17071" r:id="rId171" name="Option Button 687">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17072" r:id="rId172" name="Group Box 688">
              <controlPr defaultSize="0" autoPict="0">
                <anchor moveWithCells="1">
                  <from>
                    <xdr:col>6</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17073" r:id="rId173" name="Option Button 689">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17074" r:id="rId174" name="Option Button 690">
              <controlPr defaultSize="0" autoFill="0" autoLine="0" autoPict="0">
                <anchor moveWithCells="1">
                  <from>
                    <xdr:col>7</xdr:col>
                    <xdr:colOff>175260</xdr:colOff>
                    <xdr:row>17</xdr:row>
                    <xdr:rowOff>0</xdr:rowOff>
                  </from>
                  <to>
                    <xdr:col>8</xdr:col>
                    <xdr:colOff>175260</xdr:colOff>
                    <xdr:row>18</xdr:row>
                    <xdr:rowOff>0</xdr:rowOff>
                  </to>
                </anchor>
              </controlPr>
            </control>
          </mc:Choice>
        </mc:AlternateContent>
        <mc:AlternateContent xmlns:mc="http://schemas.openxmlformats.org/markup-compatibility/2006">
          <mc:Choice Requires="x14">
            <control shapeId="17075" r:id="rId175" name="Option Button 691">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17076" r:id="rId176" name="Option Button 692">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17077" r:id="rId177" name="Group Box 693">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7078" r:id="rId178" name="Option Button 694">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17079" r:id="rId179" name="Option Button 695">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17080" r:id="rId180" name="Option Button 696">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17081" r:id="rId181" name="Option Button 697">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17082" r:id="rId182" name="Group Box 698">
              <controlPr defaultSize="0" autoPict="0">
                <anchor moveWithCells="1">
                  <from>
                    <xdr:col>6</xdr:col>
                    <xdr:colOff>0</xdr:colOff>
                    <xdr:row>19</xdr:row>
                    <xdr:rowOff>0</xdr:rowOff>
                  </from>
                  <to>
                    <xdr:col>13</xdr:col>
                    <xdr:colOff>0</xdr:colOff>
                    <xdr:row>20</xdr:row>
                    <xdr:rowOff>0</xdr:rowOff>
                  </to>
                </anchor>
              </controlPr>
            </control>
          </mc:Choice>
        </mc:AlternateContent>
        <mc:AlternateContent xmlns:mc="http://schemas.openxmlformats.org/markup-compatibility/2006">
          <mc:Choice Requires="x14">
            <control shapeId="17083" r:id="rId183" name="Option Button 699">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17084" r:id="rId184" name="Option Button 700">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17085" r:id="rId185" name="Option Button 701">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17086" r:id="rId186" name="Option Button 702">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17087" r:id="rId187" name="Group Box 703">
              <controlPr defaultSize="0" autoPict="0">
                <anchor moveWithCells="1">
                  <from>
                    <xdr:col>6</xdr:col>
                    <xdr:colOff>0</xdr:colOff>
                    <xdr:row>20</xdr:row>
                    <xdr:rowOff>0</xdr:rowOff>
                  </from>
                  <to>
                    <xdr:col>13</xdr:col>
                    <xdr:colOff>0</xdr:colOff>
                    <xdr:row>20</xdr:row>
                    <xdr:rowOff>327660</xdr:rowOff>
                  </to>
                </anchor>
              </controlPr>
            </control>
          </mc:Choice>
        </mc:AlternateContent>
        <mc:AlternateContent xmlns:mc="http://schemas.openxmlformats.org/markup-compatibility/2006">
          <mc:Choice Requires="x14">
            <control shapeId="17088" r:id="rId188" name="Option Button 704">
              <controlPr defaultSize="0" autoFill="0" autoLine="0" autoPict="0">
                <anchor moveWithCells="1">
                  <from>
                    <xdr:col>6</xdr:col>
                    <xdr:colOff>175260</xdr:colOff>
                    <xdr:row>20</xdr:row>
                    <xdr:rowOff>0</xdr:rowOff>
                  </from>
                  <to>
                    <xdr:col>7</xdr:col>
                    <xdr:colOff>175260</xdr:colOff>
                    <xdr:row>20</xdr:row>
                    <xdr:rowOff>327660</xdr:rowOff>
                  </to>
                </anchor>
              </controlPr>
            </control>
          </mc:Choice>
        </mc:AlternateContent>
        <mc:AlternateContent xmlns:mc="http://schemas.openxmlformats.org/markup-compatibility/2006">
          <mc:Choice Requires="x14">
            <control shapeId="17089" r:id="rId189" name="Option Button 705">
              <controlPr defaultSize="0" autoFill="0" autoLine="0" autoPict="0">
                <anchor moveWithCells="1">
                  <from>
                    <xdr:col>7</xdr:col>
                    <xdr:colOff>175260</xdr:colOff>
                    <xdr:row>20</xdr:row>
                    <xdr:rowOff>0</xdr:rowOff>
                  </from>
                  <to>
                    <xdr:col>8</xdr:col>
                    <xdr:colOff>175260</xdr:colOff>
                    <xdr:row>20</xdr:row>
                    <xdr:rowOff>327660</xdr:rowOff>
                  </to>
                </anchor>
              </controlPr>
            </control>
          </mc:Choice>
        </mc:AlternateContent>
        <mc:AlternateContent xmlns:mc="http://schemas.openxmlformats.org/markup-compatibility/2006">
          <mc:Choice Requires="x14">
            <control shapeId="17090" r:id="rId190" name="Option Button 706">
              <controlPr defaultSize="0" autoFill="0" autoLine="0" autoPict="0">
                <anchor moveWithCells="1">
                  <from>
                    <xdr:col>8</xdr:col>
                    <xdr:colOff>175260</xdr:colOff>
                    <xdr:row>20</xdr:row>
                    <xdr:rowOff>0</xdr:rowOff>
                  </from>
                  <to>
                    <xdr:col>9</xdr:col>
                    <xdr:colOff>175260</xdr:colOff>
                    <xdr:row>20</xdr:row>
                    <xdr:rowOff>327660</xdr:rowOff>
                  </to>
                </anchor>
              </controlPr>
            </control>
          </mc:Choice>
        </mc:AlternateContent>
        <mc:AlternateContent xmlns:mc="http://schemas.openxmlformats.org/markup-compatibility/2006">
          <mc:Choice Requires="x14">
            <control shapeId="17091" r:id="rId191" name="Option Button 707">
              <controlPr defaultSize="0" autoFill="0" autoLine="0" autoPict="0">
                <anchor moveWithCells="1">
                  <from>
                    <xdr:col>9</xdr:col>
                    <xdr:colOff>175260</xdr:colOff>
                    <xdr:row>20</xdr:row>
                    <xdr:rowOff>0</xdr:rowOff>
                  </from>
                  <to>
                    <xdr:col>10</xdr:col>
                    <xdr:colOff>175260</xdr:colOff>
                    <xdr:row>20</xdr:row>
                    <xdr:rowOff>327660</xdr:rowOff>
                  </to>
                </anchor>
              </controlPr>
            </control>
          </mc:Choice>
        </mc:AlternateContent>
        <mc:AlternateContent xmlns:mc="http://schemas.openxmlformats.org/markup-compatibility/2006">
          <mc:Choice Requires="x14">
            <control shapeId="17092" r:id="rId192" name="Group Box 708">
              <controlPr defaultSize="0" autoPict="0">
                <anchor moveWithCells="1">
                  <from>
                    <xdr:col>6</xdr:col>
                    <xdr:colOff>0</xdr:colOff>
                    <xdr:row>21</xdr:row>
                    <xdr:rowOff>0</xdr:rowOff>
                  </from>
                  <to>
                    <xdr:col>13</xdr:col>
                    <xdr:colOff>0</xdr:colOff>
                    <xdr:row>22</xdr:row>
                    <xdr:rowOff>0</xdr:rowOff>
                  </to>
                </anchor>
              </controlPr>
            </control>
          </mc:Choice>
        </mc:AlternateContent>
        <mc:AlternateContent xmlns:mc="http://schemas.openxmlformats.org/markup-compatibility/2006">
          <mc:Choice Requires="x14">
            <control shapeId="17093" r:id="rId193" name="Option Button 709">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17094" r:id="rId194" name="Option Button 710">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17095" r:id="rId195" name="Option Button 711">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17096" r:id="rId196" name="Option Button 712">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17097" r:id="rId197" name="Group Box 713">
              <controlPr defaultSize="0" autoPict="0">
                <anchor moveWithCells="1">
                  <from>
                    <xdr:col>6</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17098" r:id="rId198" name="Option Button 714">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17099" r:id="rId199" name="Option Button 715">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17100" r:id="rId200" name="Option Button 716">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17101" r:id="rId201" name="Option Button 717">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17102" r:id="rId202" name="Group Box 718">
              <controlPr defaultSize="0" autoPict="0">
                <anchor moveWithCells="1">
                  <from>
                    <xdr:col>6</xdr:col>
                    <xdr:colOff>0</xdr:colOff>
                    <xdr:row>23</xdr:row>
                    <xdr:rowOff>0</xdr:rowOff>
                  </from>
                  <to>
                    <xdr:col>13</xdr:col>
                    <xdr:colOff>0</xdr:colOff>
                    <xdr:row>24</xdr:row>
                    <xdr:rowOff>0</xdr:rowOff>
                  </to>
                </anchor>
              </controlPr>
            </control>
          </mc:Choice>
        </mc:AlternateContent>
        <mc:AlternateContent xmlns:mc="http://schemas.openxmlformats.org/markup-compatibility/2006">
          <mc:Choice Requires="x14">
            <control shapeId="17103" r:id="rId203" name="Option Button 719">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17104" r:id="rId204" name="Option Button 720">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17105" r:id="rId205" name="Option Button 721">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17106" r:id="rId206" name="Option Button 722">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17107" r:id="rId207" name="Group Box 723">
              <controlPr defaultSize="0" autoPict="0">
                <anchor moveWithCells="1">
                  <from>
                    <xdr:col>6</xdr:col>
                    <xdr:colOff>0</xdr:colOff>
                    <xdr:row>24</xdr:row>
                    <xdr:rowOff>0</xdr:rowOff>
                  </from>
                  <to>
                    <xdr:col>13</xdr:col>
                    <xdr:colOff>0</xdr:colOff>
                    <xdr:row>24</xdr:row>
                    <xdr:rowOff>327660</xdr:rowOff>
                  </to>
                </anchor>
              </controlPr>
            </control>
          </mc:Choice>
        </mc:AlternateContent>
        <mc:AlternateContent xmlns:mc="http://schemas.openxmlformats.org/markup-compatibility/2006">
          <mc:Choice Requires="x14">
            <control shapeId="17108" r:id="rId208" name="Option Button 724">
              <controlPr defaultSize="0" autoFill="0" autoLine="0" autoPict="0">
                <anchor moveWithCells="1">
                  <from>
                    <xdr:col>6</xdr:col>
                    <xdr:colOff>175260</xdr:colOff>
                    <xdr:row>24</xdr:row>
                    <xdr:rowOff>0</xdr:rowOff>
                  </from>
                  <to>
                    <xdr:col>7</xdr:col>
                    <xdr:colOff>175260</xdr:colOff>
                    <xdr:row>24</xdr:row>
                    <xdr:rowOff>327660</xdr:rowOff>
                  </to>
                </anchor>
              </controlPr>
            </control>
          </mc:Choice>
        </mc:AlternateContent>
        <mc:AlternateContent xmlns:mc="http://schemas.openxmlformats.org/markup-compatibility/2006">
          <mc:Choice Requires="x14">
            <control shapeId="17109" r:id="rId209" name="Option Button 725">
              <controlPr defaultSize="0" autoFill="0" autoLine="0" autoPict="0">
                <anchor moveWithCells="1">
                  <from>
                    <xdr:col>7</xdr:col>
                    <xdr:colOff>175260</xdr:colOff>
                    <xdr:row>24</xdr:row>
                    <xdr:rowOff>0</xdr:rowOff>
                  </from>
                  <to>
                    <xdr:col>8</xdr:col>
                    <xdr:colOff>175260</xdr:colOff>
                    <xdr:row>24</xdr:row>
                    <xdr:rowOff>327660</xdr:rowOff>
                  </to>
                </anchor>
              </controlPr>
            </control>
          </mc:Choice>
        </mc:AlternateContent>
        <mc:AlternateContent xmlns:mc="http://schemas.openxmlformats.org/markup-compatibility/2006">
          <mc:Choice Requires="x14">
            <control shapeId="17110" r:id="rId210" name="Option Button 726">
              <controlPr defaultSize="0" autoFill="0" autoLine="0" autoPict="0">
                <anchor moveWithCells="1">
                  <from>
                    <xdr:col>8</xdr:col>
                    <xdr:colOff>175260</xdr:colOff>
                    <xdr:row>24</xdr:row>
                    <xdr:rowOff>0</xdr:rowOff>
                  </from>
                  <to>
                    <xdr:col>9</xdr:col>
                    <xdr:colOff>175260</xdr:colOff>
                    <xdr:row>24</xdr:row>
                    <xdr:rowOff>327660</xdr:rowOff>
                  </to>
                </anchor>
              </controlPr>
            </control>
          </mc:Choice>
        </mc:AlternateContent>
        <mc:AlternateContent xmlns:mc="http://schemas.openxmlformats.org/markup-compatibility/2006">
          <mc:Choice Requires="x14">
            <control shapeId="17111" r:id="rId211" name="Option Button 727">
              <controlPr defaultSize="0" autoFill="0" autoLine="0" autoPict="0">
                <anchor moveWithCells="1">
                  <from>
                    <xdr:col>9</xdr:col>
                    <xdr:colOff>175260</xdr:colOff>
                    <xdr:row>24</xdr:row>
                    <xdr:rowOff>0</xdr:rowOff>
                  </from>
                  <to>
                    <xdr:col>10</xdr:col>
                    <xdr:colOff>175260</xdr:colOff>
                    <xdr:row>24</xdr:row>
                    <xdr:rowOff>327660</xdr:rowOff>
                  </to>
                </anchor>
              </controlPr>
            </control>
          </mc:Choice>
        </mc:AlternateContent>
        <mc:AlternateContent xmlns:mc="http://schemas.openxmlformats.org/markup-compatibility/2006">
          <mc:Choice Requires="x14">
            <control shapeId="17112" r:id="rId212" name="Group Box 728">
              <controlPr defaultSize="0" autoPict="0">
                <anchor moveWithCells="1">
                  <from>
                    <xdr:col>6</xdr:col>
                    <xdr:colOff>0</xdr:colOff>
                    <xdr:row>25</xdr:row>
                    <xdr:rowOff>0</xdr:rowOff>
                  </from>
                  <to>
                    <xdr:col>13</xdr:col>
                    <xdr:colOff>0</xdr:colOff>
                    <xdr:row>26</xdr:row>
                    <xdr:rowOff>22860</xdr:rowOff>
                  </to>
                </anchor>
              </controlPr>
            </control>
          </mc:Choice>
        </mc:AlternateContent>
        <mc:AlternateContent xmlns:mc="http://schemas.openxmlformats.org/markup-compatibility/2006">
          <mc:Choice Requires="x14">
            <control shapeId="17113" r:id="rId213" name="Option Button 729">
              <controlPr defaultSize="0" autoFill="0" autoLine="0" autoPict="0">
                <anchor moveWithCells="1">
                  <from>
                    <xdr:col>6</xdr:col>
                    <xdr:colOff>175260</xdr:colOff>
                    <xdr:row>25</xdr:row>
                    <xdr:rowOff>0</xdr:rowOff>
                  </from>
                  <to>
                    <xdr:col>7</xdr:col>
                    <xdr:colOff>175260</xdr:colOff>
                    <xdr:row>26</xdr:row>
                    <xdr:rowOff>22860</xdr:rowOff>
                  </to>
                </anchor>
              </controlPr>
            </control>
          </mc:Choice>
        </mc:AlternateContent>
        <mc:AlternateContent xmlns:mc="http://schemas.openxmlformats.org/markup-compatibility/2006">
          <mc:Choice Requires="x14">
            <control shapeId="17114" r:id="rId214" name="Option Button 730">
              <controlPr defaultSize="0" autoFill="0" autoLine="0" autoPict="0">
                <anchor moveWithCells="1">
                  <from>
                    <xdr:col>7</xdr:col>
                    <xdr:colOff>175260</xdr:colOff>
                    <xdr:row>25</xdr:row>
                    <xdr:rowOff>0</xdr:rowOff>
                  </from>
                  <to>
                    <xdr:col>8</xdr:col>
                    <xdr:colOff>175260</xdr:colOff>
                    <xdr:row>26</xdr:row>
                    <xdr:rowOff>22860</xdr:rowOff>
                  </to>
                </anchor>
              </controlPr>
            </control>
          </mc:Choice>
        </mc:AlternateContent>
        <mc:AlternateContent xmlns:mc="http://schemas.openxmlformats.org/markup-compatibility/2006">
          <mc:Choice Requires="x14">
            <control shapeId="17115" r:id="rId215" name="Option Button 731">
              <controlPr defaultSize="0" autoFill="0" autoLine="0" autoPict="0">
                <anchor moveWithCells="1">
                  <from>
                    <xdr:col>8</xdr:col>
                    <xdr:colOff>175260</xdr:colOff>
                    <xdr:row>25</xdr:row>
                    <xdr:rowOff>0</xdr:rowOff>
                  </from>
                  <to>
                    <xdr:col>9</xdr:col>
                    <xdr:colOff>175260</xdr:colOff>
                    <xdr:row>26</xdr:row>
                    <xdr:rowOff>22860</xdr:rowOff>
                  </to>
                </anchor>
              </controlPr>
            </control>
          </mc:Choice>
        </mc:AlternateContent>
        <mc:AlternateContent xmlns:mc="http://schemas.openxmlformats.org/markup-compatibility/2006">
          <mc:Choice Requires="x14">
            <control shapeId="17116" r:id="rId216" name="Option Button 732">
              <controlPr defaultSize="0" autoFill="0" autoLine="0" autoPict="0">
                <anchor moveWithCells="1">
                  <from>
                    <xdr:col>9</xdr:col>
                    <xdr:colOff>175260</xdr:colOff>
                    <xdr:row>25</xdr:row>
                    <xdr:rowOff>0</xdr:rowOff>
                  </from>
                  <to>
                    <xdr:col>10</xdr:col>
                    <xdr:colOff>175260</xdr:colOff>
                    <xdr:row>26</xdr:row>
                    <xdr:rowOff>22860</xdr:rowOff>
                  </to>
                </anchor>
              </controlPr>
            </control>
          </mc:Choice>
        </mc:AlternateContent>
        <mc:AlternateContent xmlns:mc="http://schemas.openxmlformats.org/markup-compatibility/2006">
          <mc:Choice Requires="x14">
            <control shapeId="17117" r:id="rId217" name="Group Box 733">
              <controlPr defaultSize="0" autoPict="0">
                <anchor moveWithCells="1">
                  <from>
                    <xdr:col>6</xdr:col>
                    <xdr:colOff>0</xdr:colOff>
                    <xdr:row>26</xdr:row>
                    <xdr:rowOff>0</xdr:rowOff>
                  </from>
                  <to>
                    <xdr:col>13</xdr:col>
                    <xdr:colOff>0</xdr:colOff>
                    <xdr:row>27</xdr:row>
                    <xdr:rowOff>0</xdr:rowOff>
                  </to>
                </anchor>
              </controlPr>
            </control>
          </mc:Choice>
        </mc:AlternateContent>
        <mc:AlternateContent xmlns:mc="http://schemas.openxmlformats.org/markup-compatibility/2006">
          <mc:Choice Requires="x14">
            <control shapeId="17118" r:id="rId218" name="Option Button 734">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17119" r:id="rId219" name="Option Button 735">
              <controlPr defaultSize="0" autoFill="0" autoLine="0" autoPict="0">
                <anchor moveWithCells="1">
                  <from>
                    <xdr:col>7</xdr:col>
                    <xdr:colOff>175260</xdr:colOff>
                    <xdr:row>26</xdr:row>
                    <xdr:rowOff>0</xdr:rowOff>
                  </from>
                  <to>
                    <xdr:col>8</xdr:col>
                    <xdr:colOff>175260</xdr:colOff>
                    <xdr:row>27</xdr:row>
                    <xdr:rowOff>0</xdr:rowOff>
                  </to>
                </anchor>
              </controlPr>
            </control>
          </mc:Choice>
        </mc:AlternateContent>
        <mc:AlternateContent xmlns:mc="http://schemas.openxmlformats.org/markup-compatibility/2006">
          <mc:Choice Requires="x14">
            <control shapeId="17120" r:id="rId220" name="Option Button 736">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17121" r:id="rId221" name="Option Button 737">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17122" r:id="rId222" name="Group Box 738">
              <controlPr defaultSize="0" autoPict="0">
                <anchor moveWithCells="1">
                  <from>
                    <xdr:col>6</xdr:col>
                    <xdr:colOff>0</xdr:colOff>
                    <xdr:row>29</xdr:row>
                    <xdr:rowOff>0</xdr:rowOff>
                  </from>
                  <to>
                    <xdr:col>13</xdr:col>
                    <xdr:colOff>0</xdr:colOff>
                    <xdr:row>30</xdr:row>
                    <xdr:rowOff>22860</xdr:rowOff>
                  </to>
                </anchor>
              </controlPr>
            </control>
          </mc:Choice>
        </mc:AlternateContent>
        <mc:AlternateContent xmlns:mc="http://schemas.openxmlformats.org/markup-compatibility/2006">
          <mc:Choice Requires="x14">
            <control shapeId="17123" r:id="rId223" name="Option Button 739">
              <controlPr defaultSize="0" autoFill="0" autoLine="0" autoPict="0">
                <anchor moveWithCells="1">
                  <from>
                    <xdr:col>6</xdr:col>
                    <xdr:colOff>175260</xdr:colOff>
                    <xdr:row>29</xdr:row>
                    <xdr:rowOff>0</xdr:rowOff>
                  </from>
                  <to>
                    <xdr:col>7</xdr:col>
                    <xdr:colOff>175260</xdr:colOff>
                    <xdr:row>30</xdr:row>
                    <xdr:rowOff>22860</xdr:rowOff>
                  </to>
                </anchor>
              </controlPr>
            </control>
          </mc:Choice>
        </mc:AlternateContent>
        <mc:AlternateContent xmlns:mc="http://schemas.openxmlformats.org/markup-compatibility/2006">
          <mc:Choice Requires="x14">
            <control shapeId="17124" r:id="rId224" name="Option Button 740">
              <controlPr defaultSize="0" autoFill="0" autoLine="0" autoPict="0">
                <anchor moveWithCells="1">
                  <from>
                    <xdr:col>8</xdr:col>
                    <xdr:colOff>175260</xdr:colOff>
                    <xdr:row>29</xdr:row>
                    <xdr:rowOff>0</xdr:rowOff>
                  </from>
                  <to>
                    <xdr:col>9</xdr:col>
                    <xdr:colOff>175260</xdr:colOff>
                    <xdr:row>30</xdr:row>
                    <xdr:rowOff>22860</xdr:rowOff>
                  </to>
                </anchor>
              </controlPr>
            </control>
          </mc:Choice>
        </mc:AlternateContent>
        <mc:AlternateContent xmlns:mc="http://schemas.openxmlformats.org/markup-compatibility/2006">
          <mc:Choice Requires="x14">
            <control shapeId="17125" r:id="rId225" name="Option Button 741">
              <controlPr defaultSize="0" autoFill="0" autoLine="0" autoPict="0">
                <anchor moveWithCells="1">
                  <from>
                    <xdr:col>9</xdr:col>
                    <xdr:colOff>175260</xdr:colOff>
                    <xdr:row>29</xdr:row>
                    <xdr:rowOff>0</xdr:rowOff>
                  </from>
                  <to>
                    <xdr:col>10</xdr:col>
                    <xdr:colOff>175260</xdr:colOff>
                    <xdr:row>30</xdr:row>
                    <xdr:rowOff>22860</xdr:rowOff>
                  </to>
                </anchor>
              </controlPr>
            </control>
          </mc:Choice>
        </mc:AlternateContent>
        <mc:AlternateContent xmlns:mc="http://schemas.openxmlformats.org/markup-compatibility/2006">
          <mc:Choice Requires="x14">
            <control shapeId="17126" r:id="rId226" name="Group Box 742">
              <controlPr defaultSize="0" autoPict="0">
                <anchor moveWithCells="1">
                  <from>
                    <xdr:col>6</xdr:col>
                    <xdr:colOff>0</xdr:colOff>
                    <xdr:row>30</xdr:row>
                    <xdr:rowOff>0</xdr:rowOff>
                  </from>
                  <to>
                    <xdr:col>13</xdr:col>
                    <xdr:colOff>0</xdr:colOff>
                    <xdr:row>30</xdr:row>
                    <xdr:rowOff>327660</xdr:rowOff>
                  </to>
                </anchor>
              </controlPr>
            </control>
          </mc:Choice>
        </mc:AlternateContent>
        <mc:AlternateContent xmlns:mc="http://schemas.openxmlformats.org/markup-compatibility/2006">
          <mc:Choice Requires="x14">
            <control shapeId="17127" r:id="rId227" name="Option Button 743">
              <controlPr defaultSize="0" autoFill="0" autoLine="0" autoPict="0">
                <anchor moveWithCells="1">
                  <from>
                    <xdr:col>6</xdr:col>
                    <xdr:colOff>175260</xdr:colOff>
                    <xdr:row>30</xdr:row>
                    <xdr:rowOff>0</xdr:rowOff>
                  </from>
                  <to>
                    <xdr:col>7</xdr:col>
                    <xdr:colOff>175260</xdr:colOff>
                    <xdr:row>30</xdr:row>
                    <xdr:rowOff>327660</xdr:rowOff>
                  </to>
                </anchor>
              </controlPr>
            </control>
          </mc:Choice>
        </mc:AlternateContent>
        <mc:AlternateContent xmlns:mc="http://schemas.openxmlformats.org/markup-compatibility/2006">
          <mc:Choice Requires="x14">
            <control shapeId="17128" r:id="rId228" name="Option Button 744">
              <controlPr defaultSize="0" autoFill="0" autoLine="0" autoPict="0">
                <anchor moveWithCells="1">
                  <from>
                    <xdr:col>7</xdr:col>
                    <xdr:colOff>175260</xdr:colOff>
                    <xdr:row>30</xdr:row>
                    <xdr:rowOff>0</xdr:rowOff>
                  </from>
                  <to>
                    <xdr:col>8</xdr:col>
                    <xdr:colOff>175260</xdr:colOff>
                    <xdr:row>30</xdr:row>
                    <xdr:rowOff>327660</xdr:rowOff>
                  </to>
                </anchor>
              </controlPr>
            </control>
          </mc:Choice>
        </mc:AlternateContent>
        <mc:AlternateContent xmlns:mc="http://schemas.openxmlformats.org/markup-compatibility/2006">
          <mc:Choice Requires="x14">
            <control shapeId="17129" r:id="rId229" name="Option Button 745">
              <controlPr defaultSize="0" autoFill="0" autoLine="0" autoPict="0">
                <anchor moveWithCells="1">
                  <from>
                    <xdr:col>8</xdr:col>
                    <xdr:colOff>175260</xdr:colOff>
                    <xdr:row>30</xdr:row>
                    <xdr:rowOff>0</xdr:rowOff>
                  </from>
                  <to>
                    <xdr:col>9</xdr:col>
                    <xdr:colOff>175260</xdr:colOff>
                    <xdr:row>30</xdr:row>
                    <xdr:rowOff>327660</xdr:rowOff>
                  </to>
                </anchor>
              </controlPr>
            </control>
          </mc:Choice>
        </mc:AlternateContent>
        <mc:AlternateContent xmlns:mc="http://schemas.openxmlformats.org/markup-compatibility/2006">
          <mc:Choice Requires="x14">
            <control shapeId="17130" r:id="rId230" name="Option Button 746">
              <controlPr defaultSize="0" autoFill="0" autoLine="0" autoPict="0">
                <anchor moveWithCells="1">
                  <from>
                    <xdr:col>9</xdr:col>
                    <xdr:colOff>175260</xdr:colOff>
                    <xdr:row>30</xdr:row>
                    <xdr:rowOff>0</xdr:rowOff>
                  </from>
                  <to>
                    <xdr:col>10</xdr:col>
                    <xdr:colOff>175260</xdr:colOff>
                    <xdr:row>30</xdr:row>
                    <xdr:rowOff>327660</xdr:rowOff>
                  </to>
                </anchor>
              </controlPr>
            </control>
          </mc:Choice>
        </mc:AlternateContent>
        <mc:AlternateContent xmlns:mc="http://schemas.openxmlformats.org/markup-compatibility/2006">
          <mc:Choice Requires="x14">
            <control shapeId="17131" r:id="rId231" name="Group Box 747">
              <controlPr defaultSize="0" autoPict="0">
                <anchor moveWithCells="1">
                  <from>
                    <xdr:col>6</xdr:col>
                    <xdr:colOff>0</xdr:colOff>
                    <xdr:row>31</xdr:row>
                    <xdr:rowOff>0</xdr:rowOff>
                  </from>
                  <to>
                    <xdr:col>13</xdr:col>
                    <xdr:colOff>0</xdr:colOff>
                    <xdr:row>32</xdr:row>
                    <xdr:rowOff>0</xdr:rowOff>
                  </to>
                </anchor>
              </controlPr>
            </control>
          </mc:Choice>
        </mc:AlternateContent>
        <mc:AlternateContent xmlns:mc="http://schemas.openxmlformats.org/markup-compatibility/2006">
          <mc:Choice Requires="x14">
            <control shapeId="17132" r:id="rId232" name="Option Button 748">
              <controlPr defaultSize="0" autoFill="0" autoLine="0" autoPict="0">
                <anchor moveWithCells="1">
                  <from>
                    <xdr:col>6</xdr:col>
                    <xdr:colOff>175260</xdr:colOff>
                    <xdr:row>31</xdr:row>
                    <xdr:rowOff>0</xdr:rowOff>
                  </from>
                  <to>
                    <xdr:col>7</xdr:col>
                    <xdr:colOff>175260</xdr:colOff>
                    <xdr:row>32</xdr:row>
                    <xdr:rowOff>0</xdr:rowOff>
                  </to>
                </anchor>
              </controlPr>
            </control>
          </mc:Choice>
        </mc:AlternateContent>
        <mc:AlternateContent xmlns:mc="http://schemas.openxmlformats.org/markup-compatibility/2006">
          <mc:Choice Requires="x14">
            <control shapeId="17133" r:id="rId233" name="Option Button 749">
              <controlPr defaultSize="0" autoFill="0" autoLine="0" autoPict="0">
                <anchor moveWithCells="1">
                  <from>
                    <xdr:col>8</xdr:col>
                    <xdr:colOff>175260</xdr:colOff>
                    <xdr:row>31</xdr:row>
                    <xdr:rowOff>0</xdr:rowOff>
                  </from>
                  <to>
                    <xdr:col>9</xdr:col>
                    <xdr:colOff>175260</xdr:colOff>
                    <xdr:row>32</xdr:row>
                    <xdr:rowOff>0</xdr:rowOff>
                  </to>
                </anchor>
              </controlPr>
            </control>
          </mc:Choice>
        </mc:AlternateContent>
        <mc:AlternateContent xmlns:mc="http://schemas.openxmlformats.org/markup-compatibility/2006">
          <mc:Choice Requires="x14">
            <control shapeId="17134" r:id="rId234" name="Option Button 750">
              <controlPr defaultSize="0" autoFill="0" autoLine="0" autoPict="0">
                <anchor moveWithCells="1">
                  <from>
                    <xdr:col>9</xdr:col>
                    <xdr:colOff>175260</xdr:colOff>
                    <xdr:row>31</xdr:row>
                    <xdr:rowOff>0</xdr:rowOff>
                  </from>
                  <to>
                    <xdr:col>10</xdr:col>
                    <xdr:colOff>175260</xdr:colOff>
                    <xdr:row>32</xdr:row>
                    <xdr:rowOff>0</xdr:rowOff>
                  </to>
                </anchor>
              </controlPr>
            </control>
          </mc:Choice>
        </mc:AlternateContent>
        <mc:AlternateContent xmlns:mc="http://schemas.openxmlformats.org/markup-compatibility/2006">
          <mc:Choice Requires="x14">
            <control shapeId="17135" r:id="rId235" name="Group Box 751">
              <controlPr defaultSize="0" autoPict="0">
                <anchor moveWithCells="1">
                  <from>
                    <xdr:col>6</xdr:col>
                    <xdr:colOff>0</xdr:colOff>
                    <xdr:row>32</xdr:row>
                    <xdr:rowOff>0</xdr:rowOff>
                  </from>
                  <to>
                    <xdr:col>13</xdr:col>
                    <xdr:colOff>0</xdr:colOff>
                    <xdr:row>33</xdr:row>
                    <xdr:rowOff>0</xdr:rowOff>
                  </to>
                </anchor>
              </controlPr>
            </control>
          </mc:Choice>
        </mc:AlternateContent>
        <mc:AlternateContent xmlns:mc="http://schemas.openxmlformats.org/markup-compatibility/2006">
          <mc:Choice Requires="x14">
            <control shapeId="17136" r:id="rId236" name="Option Button 752">
              <controlPr defaultSize="0" autoFill="0" autoLine="0" autoPict="0">
                <anchor moveWithCells="1">
                  <from>
                    <xdr:col>6</xdr:col>
                    <xdr:colOff>175260</xdr:colOff>
                    <xdr:row>32</xdr:row>
                    <xdr:rowOff>0</xdr:rowOff>
                  </from>
                  <to>
                    <xdr:col>7</xdr:col>
                    <xdr:colOff>175260</xdr:colOff>
                    <xdr:row>33</xdr:row>
                    <xdr:rowOff>0</xdr:rowOff>
                  </to>
                </anchor>
              </controlPr>
            </control>
          </mc:Choice>
        </mc:AlternateContent>
        <mc:AlternateContent xmlns:mc="http://schemas.openxmlformats.org/markup-compatibility/2006">
          <mc:Choice Requires="x14">
            <control shapeId="17137" r:id="rId237" name="Option Button 753">
              <controlPr defaultSize="0" autoFill="0" autoLine="0" autoPict="0">
                <anchor moveWithCells="1">
                  <from>
                    <xdr:col>7</xdr:col>
                    <xdr:colOff>175260</xdr:colOff>
                    <xdr:row>32</xdr:row>
                    <xdr:rowOff>0</xdr:rowOff>
                  </from>
                  <to>
                    <xdr:col>8</xdr:col>
                    <xdr:colOff>175260</xdr:colOff>
                    <xdr:row>33</xdr:row>
                    <xdr:rowOff>0</xdr:rowOff>
                  </to>
                </anchor>
              </controlPr>
            </control>
          </mc:Choice>
        </mc:AlternateContent>
        <mc:AlternateContent xmlns:mc="http://schemas.openxmlformats.org/markup-compatibility/2006">
          <mc:Choice Requires="x14">
            <control shapeId="17138" r:id="rId238" name="Option Button 754">
              <controlPr defaultSize="0" autoFill="0" autoLine="0" autoPict="0">
                <anchor moveWithCells="1">
                  <from>
                    <xdr:col>8</xdr:col>
                    <xdr:colOff>175260</xdr:colOff>
                    <xdr:row>32</xdr:row>
                    <xdr:rowOff>0</xdr:rowOff>
                  </from>
                  <to>
                    <xdr:col>9</xdr:col>
                    <xdr:colOff>175260</xdr:colOff>
                    <xdr:row>33</xdr:row>
                    <xdr:rowOff>0</xdr:rowOff>
                  </to>
                </anchor>
              </controlPr>
            </control>
          </mc:Choice>
        </mc:AlternateContent>
        <mc:AlternateContent xmlns:mc="http://schemas.openxmlformats.org/markup-compatibility/2006">
          <mc:Choice Requires="x14">
            <control shapeId="17139" r:id="rId239" name="Option Button 755">
              <controlPr defaultSize="0" autoFill="0" autoLine="0" autoPict="0">
                <anchor moveWithCells="1">
                  <from>
                    <xdr:col>9</xdr:col>
                    <xdr:colOff>175260</xdr:colOff>
                    <xdr:row>32</xdr:row>
                    <xdr:rowOff>0</xdr:rowOff>
                  </from>
                  <to>
                    <xdr:col>10</xdr:col>
                    <xdr:colOff>175260</xdr:colOff>
                    <xdr:row>33</xdr:row>
                    <xdr:rowOff>0</xdr:rowOff>
                  </to>
                </anchor>
              </controlPr>
            </control>
          </mc:Choice>
        </mc:AlternateContent>
        <mc:AlternateContent xmlns:mc="http://schemas.openxmlformats.org/markup-compatibility/2006">
          <mc:Choice Requires="x14">
            <control shapeId="17140" r:id="rId240" name="Group Box 756">
              <controlPr defaultSize="0" autoPict="0">
                <anchor moveWithCells="1">
                  <from>
                    <xdr:col>6</xdr:col>
                    <xdr:colOff>0</xdr:colOff>
                    <xdr:row>35</xdr:row>
                    <xdr:rowOff>0</xdr:rowOff>
                  </from>
                  <to>
                    <xdr:col>13</xdr:col>
                    <xdr:colOff>0</xdr:colOff>
                    <xdr:row>36</xdr:row>
                    <xdr:rowOff>0</xdr:rowOff>
                  </to>
                </anchor>
              </controlPr>
            </control>
          </mc:Choice>
        </mc:AlternateContent>
        <mc:AlternateContent xmlns:mc="http://schemas.openxmlformats.org/markup-compatibility/2006">
          <mc:Choice Requires="x14">
            <control shapeId="17141" r:id="rId241" name="Option Button 757">
              <controlPr defaultSize="0" autoFill="0" autoLine="0" autoPict="0">
                <anchor moveWithCells="1">
                  <from>
                    <xdr:col>6</xdr:col>
                    <xdr:colOff>175260</xdr:colOff>
                    <xdr:row>35</xdr:row>
                    <xdr:rowOff>0</xdr:rowOff>
                  </from>
                  <to>
                    <xdr:col>7</xdr:col>
                    <xdr:colOff>175260</xdr:colOff>
                    <xdr:row>36</xdr:row>
                    <xdr:rowOff>0</xdr:rowOff>
                  </to>
                </anchor>
              </controlPr>
            </control>
          </mc:Choice>
        </mc:AlternateContent>
        <mc:AlternateContent xmlns:mc="http://schemas.openxmlformats.org/markup-compatibility/2006">
          <mc:Choice Requires="x14">
            <control shapeId="17142" r:id="rId242" name="Option Button 758">
              <controlPr defaultSize="0" autoFill="0" autoLine="0" autoPict="0">
                <anchor moveWithCells="1">
                  <from>
                    <xdr:col>8</xdr:col>
                    <xdr:colOff>175260</xdr:colOff>
                    <xdr:row>35</xdr:row>
                    <xdr:rowOff>0</xdr:rowOff>
                  </from>
                  <to>
                    <xdr:col>9</xdr:col>
                    <xdr:colOff>175260</xdr:colOff>
                    <xdr:row>36</xdr:row>
                    <xdr:rowOff>0</xdr:rowOff>
                  </to>
                </anchor>
              </controlPr>
            </control>
          </mc:Choice>
        </mc:AlternateContent>
        <mc:AlternateContent xmlns:mc="http://schemas.openxmlformats.org/markup-compatibility/2006">
          <mc:Choice Requires="x14">
            <control shapeId="17143" r:id="rId243" name="Option Button 759">
              <controlPr defaultSize="0" autoFill="0" autoLine="0" autoPict="0">
                <anchor moveWithCells="1">
                  <from>
                    <xdr:col>9</xdr:col>
                    <xdr:colOff>175260</xdr:colOff>
                    <xdr:row>35</xdr:row>
                    <xdr:rowOff>0</xdr:rowOff>
                  </from>
                  <to>
                    <xdr:col>10</xdr:col>
                    <xdr:colOff>175260</xdr:colOff>
                    <xdr:row>36</xdr:row>
                    <xdr:rowOff>0</xdr:rowOff>
                  </to>
                </anchor>
              </controlPr>
            </control>
          </mc:Choice>
        </mc:AlternateContent>
        <mc:AlternateContent xmlns:mc="http://schemas.openxmlformats.org/markup-compatibility/2006">
          <mc:Choice Requires="x14">
            <control shapeId="17144" r:id="rId244" name="Group Box 760">
              <controlPr defaultSize="0" autoPict="0">
                <anchor moveWithCells="1">
                  <from>
                    <xdr:col>6</xdr:col>
                    <xdr:colOff>0</xdr:colOff>
                    <xdr:row>36</xdr:row>
                    <xdr:rowOff>327660</xdr:rowOff>
                  </from>
                  <to>
                    <xdr:col>13</xdr:col>
                    <xdr:colOff>0</xdr:colOff>
                    <xdr:row>37</xdr:row>
                    <xdr:rowOff>495300</xdr:rowOff>
                  </to>
                </anchor>
              </controlPr>
            </control>
          </mc:Choice>
        </mc:AlternateContent>
        <mc:AlternateContent xmlns:mc="http://schemas.openxmlformats.org/markup-compatibility/2006">
          <mc:Choice Requires="x14">
            <control shapeId="17145" r:id="rId245" name="Option Button 761">
              <controlPr defaultSize="0" autoFill="0" autoLine="0" autoPict="0">
                <anchor moveWithCells="1">
                  <from>
                    <xdr:col>6</xdr:col>
                    <xdr:colOff>175260</xdr:colOff>
                    <xdr:row>36</xdr:row>
                    <xdr:rowOff>327660</xdr:rowOff>
                  </from>
                  <to>
                    <xdr:col>7</xdr:col>
                    <xdr:colOff>175260</xdr:colOff>
                    <xdr:row>37</xdr:row>
                    <xdr:rowOff>495300</xdr:rowOff>
                  </to>
                </anchor>
              </controlPr>
            </control>
          </mc:Choice>
        </mc:AlternateContent>
        <mc:AlternateContent xmlns:mc="http://schemas.openxmlformats.org/markup-compatibility/2006">
          <mc:Choice Requires="x14">
            <control shapeId="17146" r:id="rId246" name="Option Button 762">
              <controlPr defaultSize="0" autoFill="0" autoLine="0" autoPict="0">
                <anchor moveWithCells="1">
                  <from>
                    <xdr:col>8</xdr:col>
                    <xdr:colOff>175260</xdr:colOff>
                    <xdr:row>36</xdr:row>
                    <xdr:rowOff>327660</xdr:rowOff>
                  </from>
                  <to>
                    <xdr:col>9</xdr:col>
                    <xdr:colOff>175260</xdr:colOff>
                    <xdr:row>37</xdr:row>
                    <xdr:rowOff>495300</xdr:rowOff>
                  </to>
                </anchor>
              </controlPr>
            </control>
          </mc:Choice>
        </mc:AlternateContent>
        <mc:AlternateContent xmlns:mc="http://schemas.openxmlformats.org/markup-compatibility/2006">
          <mc:Choice Requires="x14">
            <control shapeId="17147" r:id="rId247" name="Option Button 763">
              <controlPr defaultSize="0" autoFill="0" autoLine="0" autoPict="0">
                <anchor moveWithCells="1">
                  <from>
                    <xdr:col>9</xdr:col>
                    <xdr:colOff>175260</xdr:colOff>
                    <xdr:row>36</xdr:row>
                    <xdr:rowOff>327660</xdr:rowOff>
                  </from>
                  <to>
                    <xdr:col>10</xdr:col>
                    <xdr:colOff>175260</xdr:colOff>
                    <xdr:row>37</xdr:row>
                    <xdr:rowOff>495300</xdr:rowOff>
                  </to>
                </anchor>
              </controlPr>
            </control>
          </mc:Choice>
        </mc:AlternateContent>
        <mc:AlternateContent xmlns:mc="http://schemas.openxmlformats.org/markup-compatibility/2006">
          <mc:Choice Requires="x14">
            <control shapeId="17148" r:id="rId248" name="Group Box 764">
              <controlPr defaultSize="0" autoPict="0">
                <anchor moveWithCells="1">
                  <from>
                    <xdr:col>6</xdr:col>
                    <xdr:colOff>0</xdr:colOff>
                    <xdr:row>37</xdr:row>
                    <xdr:rowOff>495300</xdr:rowOff>
                  </from>
                  <to>
                    <xdr:col>13</xdr:col>
                    <xdr:colOff>0</xdr:colOff>
                    <xdr:row>39</xdr:row>
                    <xdr:rowOff>0</xdr:rowOff>
                  </to>
                </anchor>
              </controlPr>
            </control>
          </mc:Choice>
        </mc:AlternateContent>
        <mc:AlternateContent xmlns:mc="http://schemas.openxmlformats.org/markup-compatibility/2006">
          <mc:Choice Requires="x14">
            <control shapeId="17149" r:id="rId249" name="Option Button 765">
              <controlPr defaultSize="0" autoFill="0" autoLine="0" autoPict="0">
                <anchor moveWithCells="1">
                  <from>
                    <xdr:col>6</xdr:col>
                    <xdr:colOff>175260</xdr:colOff>
                    <xdr:row>37</xdr:row>
                    <xdr:rowOff>495300</xdr:rowOff>
                  </from>
                  <to>
                    <xdr:col>7</xdr:col>
                    <xdr:colOff>175260</xdr:colOff>
                    <xdr:row>39</xdr:row>
                    <xdr:rowOff>0</xdr:rowOff>
                  </to>
                </anchor>
              </controlPr>
            </control>
          </mc:Choice>
        </mc:AlternateContent>
        <mc:AlternateContent xmlns:mc="http://schemas.openxmlformats.org/markup-compatibility/2006">
          <mc:Choice Requires="x14">
            <control shapeId="17150" r:id="rId250" name="Option Button 766">
              <controlPr defaultSize="0" autoFill="0" autoLine="0" autoPict="0">
                <anchor moveWithCells="1">
                  <from>
                    <xdr:col>7</xdr:col>
                    <xdr:colOff>175260</xdr:colOff>
                    <xdr:row>37</xdr:row>
                    <xdr:rowOff>495300</xdr:rowOff>
                  </from>
                  <to>
                    <xdr:col>8</xdr:col>
                    <xdr:colOff>175260</xdr:colOff>
                    <xdr:row>39</xdr:row>
                    <xdr:rowOff>0</xdr:rowOff>
                  </to>
                </anchor>
              </controlPr>
            </control>
          </mc:Choice>
        </mc:AlternateContent>
        <mc:AlternateContent xmlns:mc="http://schemas.openxmlformats.org/markup-compatibility/2006">
          <mc:Choice Requires="x14">
            <control shapeId="17151" r:id="rId251" name="Option Button 767">
              <controlPr defaultSize="0" autoFill="0" autoLine="0" autoPict="0">
                <anchor moveWithCells="1">
                  <from>
                    <xdr:col>8</xdr:col>
                    <xdr:colOff>175260</xdr:colOff>
                    <xdr:row>37</xdr:row>
                    <xdr:rowOff>495300</xdr:rowOff>
                  </from>
                  <to>
                    <xdr:col>9</xdr:col>
                    <xdr:colOff>175260</xdr:colOff>
                    <xdr:row>39</xdr:row>
                    <xdr:rowOff>0</xdr:rowOff>
                  </to>
                </anchor>
              </controlPr>
            </control>
          </mc:Choice>
        </mc:AlternateContent>
        <mc:AlternateContent xmlns:mc="http://schemas.openxmlformats.org/markup-compatibility/2006">
          <mc:Choice Requires="x14">
            <control shapeId="17152" r:id="rId252" name="Option Button 768">
              <controlPr defaultSize="0" autoFill="0" autoLine="0" autoPict="0">
                <anchor moveWithCells="1">
                  <from>
                    <xdr:col>9</xdr:col>
                    <xdr:colOff>175260</xdr:colOff>
                    <xdr:row>37</xdr:row>
                    <xdr:rowOff>495300</xdr:rowOff>
                  </from>
                  <to>
                    <xdr:col>10</xdr:col>
                    <xdr:colOff>175260</xdr:colOff>
                    <xdr:row>39</xdr:row>
                    <xdr:rowOff>0</xdr:rowOff>
                  </to>
                </anchor>
              </controlPr>
            </control>
          </mc:Choice>
        </mc:AlternateContent>
        <mc:AlternateContent xmlns:mc="http://schemas.openxmlformats.org/markup-compatibility/2006">
          <mc:Choice Requires="x14">
            <control shapeId="17153" r:id="rId253" name="Group Box 769">
              <controlPr defaultSize="0" autoPict="0">
                <anchor moveWithCells="1">
                  <from>
                    <xdr:col>6</xdr:col>
                    <xdr:colOff>0</xdr:colOff>
                    <xdr:row>39</xdr:row>
                    <xdr:rowOff>0</xdr:rowOff>
                  </from>
                  <to>
                    <xdr:col>13</xdr:col>
                    <xdr:colOff>0</xdr:colOff>
                    <xdr:row>40</xdr:row>
                    <xdr:rowOff>0</xdr:rowOff>
                  </to>
                </anchor>
              </controlPr>
            </control>
          </mc:Choice>
        </mc:AlternateContent>
        <mc:AlternateContent xmlns:mc="http://schemas.openxmlformats.org/markup-compatibility/2006">
          <mc:Choice Requires="x14">
            <control shapeId="17154" r:id="rId254" name="Option Button 770">
              <controlPr defaultSize="0" autoFill="0" autoLine="0" autoPict="0">
                <anchor moveWithCells="1">
                  <from>
                    <xdr:col>6</xdr:col>
                    <xdr:colOff>175260</xdr:colOff>
                    <xdr:row>39</xdr:row>
                    <xdr:rowOff>0</xdr:rowOff>
                  </from>
                  <to>
                    <xdr:col>7</xdr:col>
                    <xdr:colOff>175260</xdr:colOff>
                    <xdr:row>40</xdr:row>
                    <xdr:rowOff>0</xdr:rowOff>
                  </to>
                </anchor>
              </controlPr>
            </control>
          </mc:Choice>
        </mc:AlternateContent>
        <mc:AlternateContent xmlns:mc="http://schemas.openxmlformats.org/markup-compatibility/2006">
          <mc:Choice Requires="x14">
            <control shapeId="17155" r:id="rId255" name="Option Button 771">
              <controlPr defaultSize="0" autoFill="0" autoLine="0" autoPict="0">
                <anchor moveWithCells="1">
                  <from>
                    <xdr:col>7</xdr:col>
                    <xdr:colOff>175260</xdr:colOff>
                    <xdr:row>39</xdr:row>
                    <xdr:rowOff>0</xdr:rowOff>
                  </from>
                  <to>
                    <xdr:col>8</xdr:col>
                    <xdr:colOff>175260</xdr:colOff>
                    <xdr:row>40</xdr:row>
                    <xdr:rowOff>0</xdr:rowOff>
                  </to>
                </anchor>
              </controlPr>
            </control>
          </mc:Choice>
        </mc:AlternateContent>
        <mc:AlternateContent xmlns:mc="http://schemas.openxmlformats.org/markup-compatibility/2006">
          <mc:Choice Requires="x14">
            <control shapeId="17156" r:id="rId256" name="Option Button 772">
              <controlPr defaultSize="0" autoFill="0" autoLine="0" autoPict="0">
                <anchor moveWithCells="1">
                  <from>
                    <xdr:col>8</xdr:col>
                    <xdr:colOff>175260</xdr:colOff>
                    <xdr:row>39</xdr:row>
                    <xdr:rowOff>0</xdr:rowOff>
                  </from>
                  <to>
                    <xdr:col>9</xdr:col>
                    <xdr:colOff>175260</xdr:colOff>
                    <xdr:row>40</xdr:row>
                    <xdr:rowOff>0</xdr:rowOff>
                  </to>
                </anchor>
              </controlPr>
            </control>
          </mc:Choice>
        </mc:AlternateContent>
        <mc:AlternateContent xmlns:mc="http://schemas.openxmlformats.org/markup-compatibility/2006">
          <mc:Choice Requires="x14">
            <control shapeId="17157" r:id="rId257" name="Option Button 773">
              <controlPr defaultSize="0" autoFill="0" autoLine="0" autoPict="0">
                <anchor moveWithCells="1">
                  <from>
                    <xdr:col>9</xdr:col>
                    <xdr:colOff>175260</xdr:colOff>
                    <xdr:row>39</xdr:row>
                    <xdr:rowOff>0</xdr:rowOff>
                  </from>
                  <to>
                    <xdr:col>10</xdr:col>
                    <xdr:colOff>175260</xdr:colOff>
                    <xdr:row>40</xdr:row>
                    <xdr:rowOff>0</xdr:rowOff>
                  </to>
                </anchor>
              </controlPr>
            </control>
          </mc:Choice>
        </mc:AlternateContent>
        <mc:AlternateContent xmlns:mc="http://schemas.openxmlformats.org/markup-compatibility/2006">
          <mc:Choice Requires="x14">
            <control shapeId="17158" r:id="rId258" name="Group Box 774">
              <controlPr defaultSize="0" autoPict="0">
                <anchor moveWithCells="1">
                  <from>
                    <xdr:col>6</xdr:col>
                    <xdr:colOff>0</xdr:colOff>
                    <xdr:row>42</xdr:row>
                    <xdr:rowOff>0</xdr:rowOff>
                  </from>
                  <to>
                    <xdr:col>13</xdr:col>
                    <xdr:colOff>0</xdr:colOff>
                    <xdr:row>43</xdr:row>
                    <xdr:rowOff>0</xdr:rowOff>
                  </to>
                </anchor>
              </controlPr>
            </control>
          </mc:Choice>
        </mc:AlternateContent>
        <mc:AlternateContent xmlns:mc="http://schemas.openxmlformats.org/markup-compatibility/2006">
          <mc:Choice Requires="x14">
            <control shapeId="17159" r:id="rId259" name="Option Button 775">
              <controlPr defaultSize="0" autoFill="0" autoLine="0" autoPict="0">
                <anchor moveWithCells="1">
                  <from>
                    <xdr:col>6</xdr:col>
                    <xdr:colOff>175260</xdr:colOff>
                    <xdr:row>42</xdr:row>
                    <xdr:rowOff>0</xdr:rowOff>
                  </from>
                  <to>
                    <xdr:col>7</xdr:col>
                    <xdr:colOff>175260</xdr:colOff>
                    <xdr:row>43</xdr:row>
                    <xdr:rowOff>0</xdr:rowOff>
                  </to>
                </anchor>
              </controlPr>
            </control>
          </mc:Choice>
        </mc:AlternateContent>
        <mc:AlternateContent xmlns:mc="http://schemas.openxmlformats.org/markup-compatibility/2006">
          <mc:Choice Requires="x14">
            <control shapeId="17160" r:id="rId260" name="Option Button 776">
              <controlPr defaultSize="0" autoFill="0" autoLine="0" autoPict="0">
                <anchor moveWithCells="1">
                  <from>
                    <xdr:col>7</xdr:col>
                    <xdr:colOff>175260</xdr:colOff>
                    <xdr:row>42</xdr:row>
                    <xdr:rowOff>0</xdr:rowOff>
                  </from>
                  <to>
                    <xdr:col>8</xdr:col>
                    <xdr:colOff>175260</xdr:colOff>
                    <xdr:row>43</xdr:row>
                    <xdr:rowOff>0</xdr:rowOff>
                  </to>
                </anchor>
              </controlPr>
            </control>
          </mc:Choice>
        </mc:AlternateContent>
        <mc:AlternateContent xmlns:mc="http://schemas.openxmlformats.org/markup-compatibility/2006">
          <mc:Choice Requires="x14">
            <control shapeId="17161" r:id="rId261" name="Option Button 777">
              <controlPr defaultSize="0" autoFill="0" autoLine="0" autoPict="0">
                <anchor moveWithCells="1">
                  <from>
                    <xdr:col>8</xdr:col>
                    <xdr:colOff>175260</xdr:colOff>
                    <xdr:row>42</xdr:row>
                    <xdr:rowOff>0</xdr:rowOff>
                  </from>
                  <to>
                    <xdr:col>9</xdr:col>
                    <xdr:colOff>175260</xdr:colOff>
                    <xdr:row>43</xdr:row>
                    <xdr:rowOff>0</xdr:rowOff>
                  </to>
                </anchor>
              </controlPr>
            </control>
          </mc:Choice>
        </mc:AlternateContent>
        <mc:AlternateContent xmlns:mc="http://schemas.openxmlformats.org/markup-compatibility/2006">
          <mc:Choice Requires="x14">
            <control shapeId="17162" r:id="rId262" name="Option Button 778">
              <controlPr defaultSize="0" autoFill="0" autoLine="0" autoPict="0">
                <anchor moveWithCells="1">
                  <from>
                    <xdr:col>9</xdr:col>
                    <xdr:colOff>175260</xdr:colOff>
                    <xdr:row>42</xdr:row>
                    <xdr:rowOff>0</xdr:rowOff>
                  </from>
                  <to>
                    <xdr:col>10</xdr:col>
                    <xdr:colOff>175260</xdr:colOff>
                    <xdr:row>43</xdr:row>
                    <xdr:rowOff>0</xdr:rowOff>
                  </to>
                </anchor>
              </controlPr>
            </control>
          </mc:Choice>
        </mc:AlternateContent>
        <mc:AlternateContent xmlns:mc="http://schemas.openxmlformats.org/markup-compatibility/2006">
          <mc:Choice Requires="x14">
            <control shapeId="17163" r:id="rId263" name="Group Box 779">
              <controlPr defaultSize="0" autoPict="0">
                <anchor moveWithCells="1">
                  <from>
                    <xdr:col>6</xdr:col>
                    <xdr:colOff>0</xdr:colOff>
                    <xdr:row>43</xdr:row>
                    <xdr:rowOff>0</xdr:rowOff>
                  </from>
                  <to>
                    <xdr:col>13</xdr:col>
                    <xdr:colOff>0</xdr:colOff>
                    <xdr:row>44</xdr:row>
                    <xdr:rowOff>0</xdr:rowOff>
                  </to>
                </anchor>
              </controlPr>
            </control>
          </mc:Choice>
        </mc:AlternateContent>
        <mc:AlternateContent xmlns:mc="http://schemas.openxmlformats.org/markup-compatibility/2006">
          <mc:Choice Requires="x14">
            <control shapeId="17164" r:id="rId264" name="Option Button 780">
              <controlPr defaultSize="0" autoFill="0" autoLine="0" autoPict="0">
                <anchor moveWithCells="1">
                  <from>
                    <xdr:col>6</xdr:col>
                    <xdr:colOff>175260</xdr:colOff>
                    <xdr:row>43</xdr:row>
                    <xdr:rowOff>0</xdr:rowOff>
                  </from>
                  <to>
                    <xdr:col>7</xdr:col>
                    <xdr:colOff>175260</xdr:colOff>
                    <xdr:row>44</xdr:row>
                    <xdr:rowOff>0</xdr:rowOff>
                  </to>
                </anchor>
              </controlPr>
            </control>
          </mc:Choice>
        </mc:AlternateContent>
        <mc:AlternateContent xmlns:mc="http://schemas.openxmlformats.org/markup-compatibility/2006">
          <mc:Choice Requires="x14">
            <control shapeId="17165" r:id="rId265" name="Option Button 781">
              <controlPr defaultSize="0" autoFill="0" autoLine="0" autoPict="0">
                <anchor moveWithCells="1">
                  <from>
                    <xdr:col>8</xdr:col>
                    <xdr:colOff>175260</xdr:colOff>
                    <xdr:row>43</xdr:row>
                    <xdr:rowOff>0</xdr:rowOff>
                  </from>
                  <to>
                    <xdr:col>9</xdr:col>
                    <xdr:colOff>175260</xdr:colOff>
                    <xdr:row>44</xdr:row>
                    <xdr:rowOff>0</xdr:rowOff>
                  </to>
                </anchor>
              </controlPr>
            </control>
          </mc:Choice>
        </mc:AlternateContent>
        <mc:AlternateContent xmlns:mc="http://schemas.openxmlformats.org/markup-compatibility/2006">
          <mc:Choice Requires="x14">
            <control shapeId="17166" r:id="rId266" name="Option Button 782">
              <controlPr defaultSize="0" autoFill="0" autoLine="0" autoPict="0">
                <anchor moveWithCells="1">
                  <from>
                    <xdr:col>9</xdr:col>
                    <xdr:colOff>175260</xdr:colOff>
                    <xdr:row>43</xdr:row>
                    <xdr:rowOff>0</xdr:rowOff>
                  </from>
                  <to>
                    <xdr:col>10</xdr:col>
                    <xdr:colOff>175260</xdr:colOff>
                    <xdr:row>44</xdr:row>
                    <xdr:rowOff>0</xdr:rowOff>
                  </to>
                </anchor>
              </controlPr>
            </control>
          </mc:Choice>
        </mc:AlternateContent>
        <mc:AlternateContent xmlns:mc="http://schemas.openxmlformats.org/markup-compatibility/2006">
          <mc:Choice Requires="x14">
            <control shapeId="17167" r:id="rId267" name="Group Box 783">
              <controlPr defaultSize="0" autoPict="0">
                <anchor moveWithCells="1">
                  <from>
                    <xdr:col>6</xdr:col>
                    <xdr:colOff>0</xdr:colOff>
                    <xdr:row>44</xdr:row>
                    <xdr:rowOff>0</xdr:rowOff>
                  </from>
                  <to>
                    <xdr:col>13</xdr:col>
                    <xdr:colOff>0</xdr:colOff>
                    <xdr:row>45</xdr:row>
                    <xdr:rowOff>0</xdr:rowOff>
                  </to>
                </anchor>
              </controlPr>
            </control>
          </mc:Choice>
        </mc:AlternateContent>
        <mc:AlternateContent xmlns:mc="http://schemas.openxmlformats.org/markup-compatibility/2006">
          <mc:Choice Requires="x14">
            <control shapeId="17168" r:id="rId268" name="Option Button 784">
              <controlPr defaultSize="0" autoFill="0" autoLine="0" autoPict="0">
                <anchor moveWithCells="1">
                  <from>
                    <xdr:col>6</xdr:col>
                    <xdr:colOff>175260</xdr:colOff>
                    <xdr:row>44</xdr:row>
                    <xdr:rowOff>0</xdr:rowOff>
                  </from>
                  <to>
                    <xdr:col>7</xdr:col>
                    <xdr:colOff>175260</xdr:colOff>
                    <xdr:row>45</xdr:row>
                    <xdr:rowOff>0</xdr:rowOff>
                  </to>
                </anchor>
              </controlPr>
            </control>
          </mc:Choice>
        </mc:AlternateContent>
        <mc:AlternateContent xmlns:mc="http://schemas.openxmlformats.org/markup-compatibility/2006">
          <mc:Choice Requires="x14">
            <control shapeId="17169" r:id="rId269" name="Option Button 785">
              <controlPr defaultSize="0" autoFill="0" autoLine="0" autoPict="0">
                <anchor moveWithCells="1">
                  <from>
                    <xdr:col>7</xdr:col>
                    <xdr:colOff>175260</xdr:colOff>
                    <xdr:row>44</xdr:row>
                    <xdr:rowOff>0</xdr:rowOff>
                  </from>
                  <to>
                    <xdr:col>8</xdr:col>
                    <xdr:colOff>175260</xdr:colOff>
                    <xdr:row>45</xdr:row>
                    <xdr:rowOff>0</xdr:rowOff>
                  </to>
                </anchor>
              </controlPr>
            </control>
          </mc:Choice>
        </mc:AlternateContent>
        <mc:AlternateContent xmlns:mc="http://schemas.openxmlformats.org/markup-compatibility/2006">
          <mc:Choice Requires="x14">
            <control shapeId="17170" r:id="rId270" name="Option Button 786">
              <controlPr defaultSize="0" autoFill="0" autoLine="0" autoPict="0">
                <anchor moveWithCells="1">
                  <from>
                    <xdr:col>8</xdr:col>
                    <xdr:colOff>175260</xdr:colOff>
                    <xdr:row>44</xdr:row>
                    <xdr:rowOff>0</xdr:rowOff>
                  </from>
                  <to>
                    <xdr:col>9</xdr:col>
                    <xdr:colOff>175260</xdr:colOff>
                    <xdr:row>45</xdr:row>
                    <xdr:rowOff>0</xdr:rowOff>
                  </to>
                </anchor>
              </controlPr>
            </control>
          </mc:Choice>
        </mc:AlternateContent>
        <mc:AlternateContent xmlns:mc="http://schemas.openxmlformats.org/markup-compatibility/2006">
          <mc:Choice Requires="x14">
            <control shapeId="17171" r:id="rId271" name="Option Button 787">
              <controlPr defaultSize="0" autoFill="0" autoLine="0" autoPict="0">
                <anchor moveWithCells="1">
                  <from>
                    <xdr:col>9</xdr:col>
                    <xdr:colOff>175260</xdr:colOff>
                    <xdr:row>44</xdr:row>
                    <xdr:rowOff>0</xdr:rowOff>
                  </from>
                  <to>
                    <xdr:col>10</xdr:col>
                    <xdr:colOff>175260</xdr:colOff>
                    <xdr:row>45</xdr:row>
                    <xdr:rowOff>0</xdr:rowOff>
                  </to>
                </anchor>
              </controlPr>
            </control>
          </mc:Choice>
        </mc:AlternateContent>
        <mc:AlternateContent xmlns:mc="http://schemas.openxmlformats.org/markup-compatibility/2006">
          <mc:Choice Requires="x14">
            <control shapeId="17172" r:id="rId272" name="Group Box 788">
              <controlPr defaultSize="0" autoPict="0">
                <anchor moveWithCells="1">
                  <from>
                    <xdr:col>6</xdr:col>
                    <xdr:colOff>0</xdr:colOff>
                    <xdr:row>45</xdr:row>
                    <xdr:rowOff>0</xdr:rowOff>
                  </from>
                  <to>
                    <xdr:col>13</xdr:col>
                    <xdr:colOff>0</xdr:colOff>
                    <xdr:row>46</xdr:row>
                    <xdr:rowOff>0</xdr:rowOff>
                  </to>
                </anchor>
              </controlPr>
            </control>
          </mc:Choice>
        </mc:AlternateContent>
        <mc:AlternateContent xmlns:mc="http://schemas.openxmlformats.org/markup-compatibility/2006">
          <mc:Choice Requires="x14">
            <control shapeId="17173" r:id="rId273" name="Option Button 789">
              <controlPr defaultSize="0" autoFill="0" autoLine="0" autoPict="0">
                <anchor moveWithCells="1">
                  <from>
                    <xdr:col>6</xdr:col>
                    <xdr:colOff>175260</xdr:colOff>
                    <xdr:row>45</xdr:row>
                    <xdr:rowOff>0</xdr:rowOff>
                  </from>
                  <to>
                    <xdr:col>7</xdr:col>
                    <xdr:colOff>175260</xdr:colOff>
                    <xdr:row>46</xdr:row>
                    <xdr:rowOff>0</xdr:rowOff>
                  </to>
                </anchor>
              </controlPr>
            </control>
          </mc:Choice>
        </mc:AlternateContent>
        <mc:AlternateContent xmlns:mc="http://schemas.openxmlformats.org/markup-compatibility/2006">
          <mc:Choice Requires="x14">
            <control shapeId="17174" r:id="rId274" name="Option Button 790">
              <controlPr defaultSize="0" autoFill="0" autoLine="0" autoPict="0">
                <anchor moveWithCells="1">
                  <from>
                    <xdr:col>8</xdr:col>
                    <xdr:colOff>175260</xdr:colOff>
                    <xdr:row>45</xdr:row>
                    <xdr:rowOff>0</xdr:rowOff>
                  </from>
                  <to>
                    <xdr:col>9</xdr:col>
                    <xdr:colOff>175260</xdr:colOff>
                    <xdr:row>46</xdr:row>
                    <xdr:rowOff>0</xdr:rowOff>
                  </to>
                </anchor>
              </controlPr>
            </control>
          </mc:Choice>
        </mc:AlternateContent>
        <mc:AlternateContent xmlns:mc="http://schemas.openxmlformats.org/markup-compatibility/2006">
          <mc:Choice Requires="x14">
            <control shapeId="17175" r:id="rId275" name="Option Button 791">
              <controlPr defaultSize="0" autoFill="0" autoLine="0" autoPict="0">
                <anchor moveWithCells="1">
                  <from>
                    <xdr:col>9</xdr:col>
                    <xdr:colOff>175260</xdr:colOff>
                    <xdr:row>45</xdr:row>
                    <xdr:rowOff>0</xdr:rowOff>
                  </from>
                  <to>
                    <xdr:col>10</xdr:col>
                    <xdr:colOff>175260</xdr:colOff>
                    <xdr:row>46</xdr:row>
                    <xdr:rowOff>0</xdr:rowOff>
                  </to>
                </anchor>
              </controlPr>
            </control>
          </mc:Choice>
        </mc:AlternateContent>
        <mc:AlternateContent xmlns:mc="http://schemas.openxmlformats.org/markup-compatibility/2006">
          <mc:Choice Requires="x14">
            <control shapeId="17176" r:id="rId276" name="Group Box 792">
              <controlPr defaultSize="0" autoPict="0">
                <anchor moveWithCells="1">
                  <from>
                    <xdr:col>6</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17177" r:id="rId277" name="Option Button 793">
              <controlPr defaultSize="0" autoFill="0" autoLine="0" autoPict="0">
                <anchor moveWithCells="1">
                  <from>
                    <xdr:col>6</xdr:col>
                    <xdr:colOff>175260</xdr:colOff>
                    <xdr:row>46</xdr:row>
                    <xdr:rowOff>0</xdr:rowOff>
                  </from>
                  <to>
                    <xdr:col>7</xdr:col>
                    <xdr:colOff>175260</xdr:colOff>
                    <xdr:row>47</xdr:row>
                    <xdr:rowOff>0</xdr:rowOff>
                  </to>
                </anchor>
              </controlPr>
            </control>
          </mc:Choice>
        </mc:AlternateContent>
        <mc:AlternateContent xmlns:mc="http://schemas.openxmlformats.org/markup-compatibility/2006">
          <mc:Choice Requires="x14">
            <control shapeId="17178" r:id="rId278" name="Option Button 794">
              <controlPr defaultSize="0" autoFill="0" autoLine="0" autoPict="0">
                <anchor moveWithCells="1">
                  <from>
                    <xdr:col>7</xdr:col>
                    <xdr:colOff>175260</xdr:colOff>
                    <xdr:row>46</xdr:row>
                    <xdr:rowOff>0</xdr:rowOff>
                  </from>
                  <to>
                    <xdr:col>8</xdr:col>
                    <xdr:colOff>175260</xdr:colOff>
                    <xdr:row>47</xdr:row>
                    <xdr:rowOff>0</xdr:rowOff>
                  </to>
                </anchor>
              </controlPr>
            </control>
          </mc:Choice>
        </mc:AlternateContent>
        <mc:AlternateContent xmlns:mc="http://schemas.openxmlformats.org/markup-compatibility/2006">
          <mc:Choice Requires="x14">
            <control shapeId="17179" r:id="rId279" name="Option Button 795">
              <controlPr defaultSize="0" autoFill="0" autoLine="0" autoPict="0">
                <anchor moveWithCells="1">
                  <from>
                    <xdr:col>8</xdr:col>
                    <xdr:colOff>175260</xdr:colOff>
                    <xdr:row>46</xdr:row>
                    <xdr:rowOff>0</xdr:rowOff>
                  </from>
                  <to>
                    <xdr:col>9</xdr:col>
                    <xdr:colOff>175260</xdr:colOff>
                    <xdr:row>47</xdr:row>
                    <xdr:rowOff>0</xdr:rowOff>
                  </to>
                </anchor>
              </controlPr>
            </control>
          </mc:Choice>
        </mc:AlternateContent>
        <mc:AlternateContent xmlns:mc="http://schemas.openxmlformats.org/markup-compatibility/2006">
          <mc:Choice Requires="x14">
            <control shapeId="17180" r:id="rId280" name="Option Button 796">
              <controlPr defaultSize="0" autoFill="0" autoLine="0" autoPict="0">
                <anchor moveWithCells="1">
                  <from>
                    <xdr:col>9</xdr:col>
                    <xdr:colOff>175260</xdr:colOff>
                    <xdr:row>46</xdr:row>
                    <xdr:rowOff>0</xdr:rowOff>
                  </from>
                  <to>
                    <xdr:col>10</xdr:col>
                    <xdr:colOff>175260</xdr:colOff>
                    <xdr:row>47</xdr:row>
                    <xdr:rowOff>0</xdr:rowOff>
                  </to>
                </anchor>
              </controlPr>
            </control>
          </mc:Choice>
        </mc:AlternateContent>
        <mc:AlternateContent xmlns:mc="http://schemas.openxmlformats.org/markup-compatibility/2006">
          <mc:Choice Requires="x14">
            <control shapeId="17181" r:id="rId281" name="Group Box 797">
              <controlPr defaultSize="0" autoPict="0">
                <anchor moveWithCells="1">
                  <from>
                    <xdr:col>6</xdr:col>
                    <xdr:colOff>0</xdr:colOff>
                    <xdr:row>49</xdr:row>
                    <xdr:rowOff>0</xdr:rowOff>
                  </from>
                  <to>
                    <xdr:col>13</xdr:col>
                    <xdr:colOff>0</xdr:colOff>
                    <xdr:row>50</xdr:row>
                    <xdr:rowOff>0</xdr:rowOff>
                  </to>
                </anchor>
              </controlPr>
            </control>
          </mc:Choice>
        </mc:AlternateContent>
        <mc:AlternateContent xmlns:mc="http://schemas.openxmlformats.org/markup-compatibility/2006">
          <mc:Choice Requires="x14">
            <control shapeId="17182" r:id="rId282" name="Option Button 798">
              <controlPr defaultSize="0" autoFill="0" autoLine="0" autoPict="0">
                <anchor moveWithCells="1">
                  <from>
                    <xdr:col>6</xdr:col>
                    <xdr:colOff>175260</xdr:colOff>
                    <xdr:row>49</xdr:row>
                    <xdr:rowOff>0</xdr:rowOff>
                  </from>
                  <to>
                    <xdr:col>7</xdr:col>
                    <xdr:colOff>175260</xdr:colOff>
                    <xdr:row>50</xdr:row>
                    <xdr:rowOff>0</xdr:rowOff>
                  </to>
                </anchor>
              </controlPr>
            </control>
          </mc:Choice>
        </mc:AlternateContent>
        <mc:AlternateContent xmlns:mc="http://schemas.openxmlformats.org/markup-compatibility/2006">
          <mc:Choice Requires="x14">
            <control shapeId="17183" r:id="rId283" name="Option Button 799">
              <controlPr defaultSize="0" autoFill="0" autoLine="0" autoPict="0">
                <anchor moveWithCells="1">
                  <from>
                    <xdr:col>8</xdr:col>
                    <xdr:colOff>175260</xdr:colOff>
                    <xdr:row>49</xdr:row>
                    <xdr:rowOff>0</xdr:rowOff>
                  </from>
                  <to>
                    <xdr:col>9</xdr:col>
                    <xdr:colOff>175260</xdr:colOff>
                    <xdr:row>50</xdr:row>
                    <xdr:rowOff>0</xdr:rowOff>
                  </to>
                </anchor>
              </controlPr>
            </control>
          </mc:Choice>
        </mc:AlternateContent>
        <mc:AlternateContent xmlns:mc="http://schemas.openxmlformats.org/markup-compatibility/2006">
          <mc:Choice Requires="x14">
            <control shapeId="17184" r:id="rId284" name="Option Button 800">
              <controlPr defaultSize="0" autoFill="0" autoLine="0" autoPict="0">
                <anchor moveWithCells="1">
                  <from>
                    <xdr:col>9</xdr:col>
                    <xdr:colOff>175260</xdr:colOff>
                    <xdr:row>49</xdr:row>
                    <xdr:rowOff>0</xdr:rowOff>
                  </from>
                  <to>
                    <xdr:col>10</xdr:col>
                    <xdr:colOff>175260</xdr:colOff>
                    <xdr:row>50</xdr:row>
                    <xdr:rowOff>0</xdr:rowOff>
                  </to>
                </anchor>
              </controlPr>
            </control>
          </mc:Choice>
        </mc:AlternateContent>
        <mc:AlternateContent xmlns:mc="http://schemas.openxmlformats.org/markup-compatibility/2006">
          <mc:Choice Requires="x14">
            <control shapeId="17185" r:id="rId285" name="Group Box 801">
              <controlPr defaultSize="0" autoPict="0">
                <anchor moveWithCells="1">
                  <from>
                    <xdr:col>6</xdr:col>
                    <xdr:colOff>0</xdr:colOff>
                    <xdr:row>50</xdr:row>
                    <xdr:rowOff>0</xdr:rowOff>
                  </from>
                  <to>
                    <xdr:col>13</xdr:col>
                    <xdr:colOff>0</xdr:colOff>
                    <xdr:row>51</xdr:row>
                    <xdr:rowOff>0</xdr:rowOff>
                  </to>
                </anchor>
              </controlPr>
            </control>
          </mc:Choice>
        </mc:AlternateContent>
        <mc:AlternateContent xmlns:mc="http://schemas.openxmlformats.org/markup-compatibility/2006">
          <mc:Choice Requires="x14">
            <control shapeId="17186" r:id="rId286" name="Option Button 802">
              <controlPr defaultSize="0" autoFill="0" autoLine="0" autoPict="0">
                <anchor moveWithCells="1">
                  <from>
                    <xdr:col>6</xdr:col>
                    <xdr:colOff>175260</xdr:colOff>
                    <xdr:row>50</xdr:row>
                    <xdr:rowOff>0</xdr:rowOff>
                  </from>
                  <to>
                    <xdr:col>7</xdr:col>
                    <xdr:colOff>175260</xdr:colOff>
                    <xdr:row>51</xdr:row>
                    <xdr:rowOff>0</xdr:rowOff>
                  </to>
                </anchor>
              </controlPr>
            </control>
          </mc:Choice>
        </mc:AlternateContent>
        <mc:AlternateContent xmlns:mc="http://schemas.openxmlformats.org/markup-compatibility/2006">
          <mc:Choice Requires="x14">
            <control shapeId="17187" r:id="rId287" name="Option Button 803">
              <controlPr defaultSize="0" autoFill="0" autoLine="0" autoPict="0">
                <anchor moveWithCells="1">
                  <from>
                    <xdr:col>8</xdr:col>
                    <xdr:colOff>175260</xdr:colOff>
                    <xdr:row>50</xdr:row>
                    <xdr:rowOff>0</xdr:rowOff>
                  </from>
                  <to>
                    <xdr:col>9</xdr:col>
                    <xdr:colOff>175260</xdr:colOff>
                    <xdr:row>51</xdr:row>
                    <xdr:rowOff>0</xdr:rowOff>
                  </to>
                </anchor>
              </controlPr>
            </control>
          </mc:Choice>
        </mc:AlternateContent>
        <mc:AlternateContent xmlns:mc="http://schemas.openxmlformats.org/markup-compatibility/2006">
          <mc:Choice Requires="x14">
            <control shapeId="17188" r:id="rId288" name="Option Button 804">
              <controlPr defaultSize="0" autoFill="0" autoLine="0" autoPict="0">
                <anchor moveWithCells="1">
                  <from>
                    <xdr:col>9</xdr:col>
                    <xdr:colOff>175260</xdr:colOff>
                    <xdr:row>50</xdr:row>
                    <xdr:rowOff>0</xdr:rowOff>
                  </from>
                  <to>
                    <xdr:col>10</xdr:col>
                    <xdr:colOff>175260</xdr:colOff>
                    <xdr:row>51</xdr:row>
                    <xdr:rowOff>0</xdr:rowOff>
                  </to>
                </anchor>
              </controlPr>
            </control>
          </mc:Choice>
        </mc:AlternateContent>
        <mc:AlternateContent xmlns:mc="http://schemas.openxmlformats.org/markup-compatibility/2006">
          <mc:Choice Requires="x14">
            <control shapeId="17189" r:id="rId289" name="Group Box 805">
              <controlPr defaultSize="0" autoPict="0">
                <anchor moveWithCells="1">
                  <from>
                    <xdr:col>6</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17190" r:id="rId290" name="Option Button 806">
              <controlPr defaultSize="0" autoFill="0" autoLine="0" autoPict="0">
                <anchor moveWithCells="1">
                  <from>
                    <xdr:col>6</xdr:col>
                    <xdr:colOff>175260</xdr:colOff>
                    <xdr:row>51</xdr:row>
                    <xdr:rowOff>0</xdr:rowOff>
                  </from>
                  <to>
                    <xdr:col>7</xdr:col>
                    <xdr:colOff>175260</xdr:colOff>
                    <xdr:row>52</xdr:row>
                    <xdr:rowOff>0</xdr:rowOff>
                  </to>
                </anchor>
              </controlPr>
            </control>
          </mc:Choice>
        </mc:AlternateContent>
        <mc:AlternateContent xmlns:mc="http://schemas.openxmlformats.org/markup-compatibility/2006">
          <mc:Choice Requires="x14">
            <control shapeId="17191" r:id="rId291" name="Option Button 807">
              <controlPr defaultSize="0" autoFill="0" autoLine="0" autoPict="0">
                <anchor moveWithCells="1">
                  <from>
                    <xdr:col>8</xdr:col>
                    <xdr:colOff>175260</xdr:colOff>
                    <xdr:row>51</xdr:row>
                    <xdr:rowOff>0</xdr:rowOff>
                  </from>
                  <to>
                    <xdr:col>9</xdr:col>
                    <xdr:colOff>175260</xdr:colOff>
                    <xdr:row>52</xdr:row>
                    <xdr:rowOff>0</xdr:rowOff>
                  </to>
                </anchor>
              </controlPr>
            </control>
          </mc:Choice>
        </mc:AlternateContent>
        <mc:AlternateContent xmlns:mc="http://schemas.openxmlformats.org/markup-compatibility/2006">
          <mc:Choice Requires="x14">
            <control shapeId="17192" r:id="rId292" name="Option Button 808">
              <controlPr defaultSize="0" autoFill="0" autoLine="0" autoPict="0">
                <anchor moveWithCells="1">
                  <from>
                    <xdr:col>9</xdr:col>
                    <xdr:colOff>175260</xdr:colOff>
                    <xdr:row>51</xdr:row>
                    <xdr:rowOff>0</xdr:rowOff>
                  </from>
                  <to>
                    <xdr:col>10</xdr:col>
                    <xdr:colOff>175260</xdr:colOff>
                    <xdr:row>52</xdr:row>
                    <xdr:rowOff>0</xdr:rowOff>
                  </to>
                </anchor>
              </controlPr>
            </control>
          </mc:Choice>
        </mc:AlternateContent>
        <mc:AlternateContent xmlns:mc="http://schemas.openxmlformats.org/markup-compatibility/2006">
          <mc:Choice Requires="x14">
            <control shapeId="17193" r:id="rId293" name="Group Box 809">
              <controlPr defaultSize="0" autoPict="0">
                <anchor moveWithCells="1">
                  <from>
                    <xdr:col>6</xdr:col>
                    <xdr:colOff>0</xdr:colOff>
                    <xdr:row>52</xdr:row>
                    <xdr:rowOff>0</xdr:rowOff>
                  </from>
                  <to>
                    <xdr:col>13</xdr:col>
                    <xdr:colOff>0</xdr:colOff>
                    <xdr:row>53</xdr:row>
                    <xdr:rowOff>0</xdr:rowOff>
                  </to>
                </anchor>
              </controlPr>
            </control>
          </mc:Choice>
        </mc:AlternateContent>
        <mc:AlternateContent xmlns:mc="http://schemas.openxmlformats.org/markup-compatibility/2006">
          <mc:Choice Requires="x14">
            <control shapeId="17194" r:id="rId294" name="Option Button 810">
              <controlPr defaultSize="0" autoFill="0" autoLine="0" autoPict="0">
                <anchor moveWithCells="1">
                  <from>
                    <xdr:col>6</xdr:col>
                    <xdr:colOff>175260</xdr:colOff>
                    <xdr:row>52</xdr:row>
                    <xdr:rowOff>0</xdr:rowOff>
                  </from>
                  <to>
                    <xdr:col>7</xdr:col>
                    <xdr:colOff>175260</xdr:colOff>
                    <xdr:row>53</xdr:row>
                    <xdr:rowOff>0</xdr:rowOff>
                  </to>
                </anchor>
              </controlPr>
            </control>
          </mc:Choice>
        </mc:AlternateContent>
        <mc:AlternateContent xmlns:mc="http://schemas.openxmlformats.org/markup-compatibility/2006">
          <mc:Choice Requires="x14">
            <control shapeId="17195" r:id="rId295" name="Option Button 811">
              <controlPr defaultSize="0" autoFill="0" autoLine="0" autoPict="0">
                <anchor moveWithCells="1">
                  <from>
                    <xdr:col>7</xdr:col>
                    <xdr:colOff>175260</xdr:colOff>
                    <xdr:row>52</xdr:row>
                    <xdr:rowOff>0</xdr:rowOff>
                  </from>
                  <to>
                    <xdr:col>8</xdr:col>
                    <xdr:colOff>175260</xdr:colOff>
                    <xdr:row>53</xdr:row>
                    <xdr:rowOff>0</xdr:rowOff>
                  </to>
                </anchor>
              </controlPr>
            </control>
          </mc:Choice>
        </mc:AlternateContent>
        <mc:AlternateContent xmlns:mc="http://schemas.openxmlformats.org/markup-compatibility/2006">
          <mc:Choice Requires="x14">
            <control shapeId="17196" r:id="rId296" name="Option Button 812">
              <controlPr defaultSize="0" autoFill="0" autoLine="0" autoPict="0">
                <anchor moveWithCells="1">
                  <from>
                    <xdr:col>8</xdr:col>
                    <xdr:colOff>175260</xdr:colOff>
                    <xdr:row>52</xdr:row>
                    <xdr:rowOff>0</xdr:rowOff>
                  </from>
                  <to>
                    <xdr:col>9</xdr:col>
                    <xdr:colOff>175260</xdr:colOff>
                    <xdr:row>53</xdr:row>
                    <xdr:rowOff>0</xdr:rowOff>
                  </to>
                </anchor>
              </controlPr>
            </control>
          </mc:Choice>
        </mc:AlternateContent>
        <mc:AlternateContent xmlns:mc="http://schemas.openxmlformats.org/markup-compatibility/2006">
          <mc:Choice Requires="x14">
            <control shapeId="17197" r:id="rId297" name="Option Button 813">
              <controlPr defaultSize="0" autoFill="0" autoLine="0" autoPict="0">
                <anchor moveWithCells="1">
                  <from>
                    <xdr:col>9</xdr:col>
                    <xdr:colOff>175260</xdr:colOff>
                    <xdr:row>52</xdr:row>
                    <xdr:rowOff>0</xdr:rowOff>
                  </from>
                  <to>
                    <xdr:col>10</xdr:col>
                    <xdr:colOff>175260</xdr:colOff>
                    <xdr:row>53</xdr:row>
                    <xdr:rowOff>0</xdr:rowOff>
                  </to>
                </anchor>
              </controlPr>
            </control>
          </mc:Choice>
        </mc:AlternateContent>
        <mc:AlternateContent xmlns:mc="http://schemas.openxmlformats.org/markup-compatibility/2006">
          <mc:Choice Requires="x14">
            <control shapeId="17198" r:id="rId298" name="Group Box 814">
              <controlPr defaultSize="0" autoPict="0">
                <anchor moveWithCells="1">
                  <from>
                    <xdr:col>6</xdr:col>
                    <xdr:colOff>0</xdr:colOff>
                    <xdr:row>53</xdr:row>
                    <xdr:rowOff>0</xdr:rowOff>
                  </from>
                  <to>
                    <xdr:col>13</xdr:col>
                    <xdr:colOff>0</xdr:colOff>
                    <xdr:row>54</xdr:row>
                    <xdr:rowOff>0</xdr:rowOff>
                  </to>
                </anchor>
              </controlPr>
            </control>
          </mc:Choice>
        </mc:AlternateContent>
        <mc:AlternateContent xmlns:mc="http://schemas.openxmlformats.org/markup-compatibility/2006">
          <mc:Choice Requires="x14">
            <control shapeId="17199" r:id="rId299" name="Option Button 815">
              <controlPr defaultSize="0" autoFill="0" autoLine="0" autoPict="0">
                <anchor moveWithCells="1">
                  <from>
                    <xdr:col>6</xdr:col>
                    <xdr:colOff>175260</xdr:colOff>
                    <xdr:row>53</xdr:row>
                    <xdr:rowOff>0</xdr:rowOff>
                  </from>
                  <to>
                    <xdr:col>7</xdr:col>
                    <xdr:colOff>175260</xdr:colOff>
                    <xdr:row>54</xdr:row>
                    <xdr:rowOff>0</xdr:rowOff>
                  </to>
                </anchor>
              </controlPr>
            </control>
          </mc:Choice>
        </mc:AlternateContent>
        <mc:AlternateContent xmlns:mc="http://schemas.openxmlformats.org/markup-compatibility/2006">
          <mc:Choice Requires="x14">
            <control shapeId="17200" r:id="rId300" name="Option Button 816">
              <controlPr defaultSize="0" autoFill="0" autoLine="0" autoPict="0">
                <anchor moveWithCells="1">
                  <from>
                    <xdr:col>7</xdr:col>
                    <xdr:colOff>175260</xdr:colOff>
                    <xdr:row>53</xdr:row>
                    <xdr:rowOff>0</xdr:rowOff>
                  </from>
                  <to>
                    <xdr:col>8</xdr:col>
                    <xdr:colOff>175260</xdr:colOff>
                    <xdr:row>54</xdr:row>
                    <xdr:rowOff>0</xdr:rowOff>
                  </to>
                </anchor>
              </controlPr>
            </control>
          </mc:Choice>
        </mc:AlternateContent>
        <mc:AlternateContent xmlns:mc="http://schemas.openxmlformats.org/markup-compatibility/2006">
          <mc:Choice Requires="x14">
            <control shapeId="17201" r:id="rId301" name="Option Button 817">
              <controlPr defaultSize="0" autoFill="0" autoLine="0" autoPict="0">
                <anchor moveWithCells="1">
                  <from>
                    <xdr:col>8</xdr:col>
                    <xdr:colOff>175260</xdr:colOff>
                    <xdr:row>53</xdr:row>
                    <xdr:rowOff>0</xdr:rowOff>
                  </from>
                  <to>
                    <xdr:col>9</xdr:col>
                    <xdr:colOff>175260</xdr:colOff>
                    <xdr:row>54</xdr:row>
                    <xdr:rowOff>0</xdr:rowOff>
                  </to>
                </anchor>
              </controlPr>
            </control>
          </mc:Choice>
        </mc:AlternateContent>
        <mc:AlternateContent xmlns:mc="http://schemas.openxmlformats.org/markup-compatibility/2006">
          <mc:Choice Requires="x14">
            <control shapeId="17202" r:id="rId302" name="Option Button 818">
              <controlPr defaultSize="0" autoFill="0" autoLine="0" autoPict="0">
                <anchor moveWithCells="1">
                  <from>
                    <xdr:col>9</xdr:col>
                    <xdr:colOff>175260</xdr:colOff>
                    <xdr:row>53</xdr:row>
                    <xdr:rowOff>0</xdr:rowOff>
                  </from>
                  <to>
                    <xdr:col>10</xdr:col>
                    <xdr:colOff>175260</xdr:colOff>
                    <xdr:row>54</xdr:row>
                    <xdr:rowOff>0</xdr:rowOff>
                  </to>
                </anchor>
              </controlPr>
            </control>
          </mc:Choice>
        </mc:AlternateContent>
        <mc:AlternateContent xmlns:mc="http://schemas.openxmlformats.org/markup-compatibility/2006">
          <mc:Choice Requires="x14">
            <control shapeId="17203" r:id="rId303" name="Group Box 819">
              <controlPr defaultSize="0" autoPict="0">
                <anchor moveWithCells="1">
                  <from>
                    <xdr:col>6</xdr:col>
                    <xdr:colOff>0</xdr:colOff>
                    <xdr:row>54</xdr:row>
                    <xdr:rowOff>0</xdr:rowOff>
                  </from>
                  <to>
                    <xdr:col>13</xdr:col>
                    <xdr:colOff>0</xdr:colOff>
                    <xdr:row>55</xdr:row>
                    <xdr:rowOff>0</xdr:rowOff>
                  </to>
                </anchor>
              </controlPr>
            </control>
          </mc:Choice>
        </mc:AlternateContent>
        <mc:AlternateContent xmlns:mc="http://schemas.openxmlformats.org/markup-compatibility/2006">
          <mc:Choice Requires="x14">
            <control shapeId="17204" r:id="rId304" name="Option Button 820">
              <controlPr defaultSize="0" autoFill="0" autoLine="0" autoPict="0">
                <anchor moveWithCells="1">
                  <from>
                    <xdr:col>6</xdr:col>
                    <xdr:colOff>175260</xdr:colOff>
                    <xdr:row>54</xdr:row>
                    <xdr:rowOff>0</xdr:rowOff>
                  </from>
                  <to>
                    <xdr:col>7</xdr:col>
                    <xdr:colOff>175260</xdr:colOff>
                    <xdr:row>55</xdr:row>
                    <xdr:rowOff>0</xdr:rowOff>
                  </to>
                </anchor>
              </controlPr>
            </control>
          </mc:Choice>
        </mc:AlternateContent>
        <mc:AlternateContent xmlns:mc="http://schemas.openxmlformats.org/markup-compatibility/2006">
          <mc:Choice Requires="x14">
            <control shapeId="17205" r:id="rId305" name="Option Button 821">
              <controlPr defaultSize="0" autoFill="0" autoLine="0" autoPict="0">
                <anchor moveWithCells="1">
                  <from>
                    <xdr:col>7</xdr:col>
                    <xdr:colOff>175260</xdr:colOff>
                    <xdr:row>54</xdr:row>
                    <xdr:rowOff>0</xdr:rowOff>
                  </from>
                  <to>
                    <xdr:col>8</xdr:col>
                    <xdr:colOff>175260</xdr:colOff>
                    <xdr:row>55</xdr:row>
                    <xdr:rowOff>0</xdr:rowOff>
                  </to>
                </anchor>
              </controlPr>
            </control>
          </mc:Choice>
        </mc:AlternateContent>
        <mc:AlternateContent xmlns:mc="http://schemas.openxmlformats.org/markup-compatibility/2006">
          <mc:Choice Requires="x14">
            <control shapeId="17206" r:id="rId306" name="Option Button 822">
              <controlPr defaultSize="0" autoFill="0" autoLine="0" autoPict="0">
                <anchor moveWithCells="1">
                  <from>
                    <xdr:col>8</xdr:col>
                    <xdr:colOff>175260</xdr:colOff>
                    <xdr:row>54</xdr:row>
                    <xdr:rowOff>0</xdr:rowOff>
                  </from>
                  <to>
                    <xdr:col>9</xdr:col>
                    <xdr:colOff>175260</xdr:colOff>
                    <xdr:row>55</xdr:row>
                    <xdr:rowOff>0</xdr:rowOff>
                  </to>
                </anchor>
              </controlPr>
            </control>
          </mc:Choice>
        </mc:AlternateContent>
        <mc:AlternateContent xmlns:mc="http://schemas.openxmlformats.org/markup-compatibility/2006">
          <mc:Choice Requires="x14">
            <control shapeId="17207" r:id="rId307" name="Option Button 823">
              <controlPr defaultSize="0" autoFill="0" autoLine="0" autoPict="0">
                <anchor moveWithCells="1">
                  <from>
                    <xdr:col>9</xdr:col>
                    <xdr:colOff>175260</xdr:colOff>
                    <xdr:row>54</xdr:row>
                    <xdr:rowOff>0</xdr:rowOff>
                  </from>
                  <to>
                    <xdr:col>10</xdr:col>
                    <xdr:colOff>175260</xdr:colOff>
                    <xdr:row>55</xdr:row>
                    <xdr:rowOff>0</xdr:rowOff>
                  </to>
                </anchor>
              </controlPr>
            </control>
          </mc:Choice>
        </mc:AlternateContent>
        <mc:AlternateContent xmlns:mc="http://schemas.openxmlformats.org/markup-compatibility/2006">
          <mc:Choice Requires="x14">
            <control shapeId="17208" r:id="rId308" name="Group Box 824">
              <controlPr defaultSize="0" autoPict="0">
                <anchor moveWithCells="1">
                  <from>
                    <xdr:col>6</xdr:col>
                    <xdr:colOff>0</xdr:colOff>
                    <xdr:row>55</xdr:row>
                    <xdr:rowOff>0</xdr:rowOff>
                  </from>
                  <to>
                    <xdr:col>13</xdr:col>
                    <xdr:colOff>0</xdr:colOff>
                    <xdr:row>56</xdr:row>
                    <xdr:rowOff>0</xdr:rowOff>
                  </to>
                </anchor>
              </controlPr>
            </control>
          </mc:Choice>
        </mc:AlternateContent>
        <mc:AlternateContent xmlns:mc="http://schemas.openxmlformats.org/markup-compatibility/2006">
          <mc:Choice Requires="x14">
            <control shapeId="17209" r:id="rId309" name="Option Button 825">
              <controlPr defaultSize="0" autoFill="0" autoLine="0" autoPict="0">
                <anchor moveWithCells="1">
                  <from>
                    <xdr:col>6</xdr:col>
                    <xdr:colOff>175260</xdr:colOff>
                    <xdr:row>55</xdr:row>
                    <xdr:rowOff>0</xdr:rowOff>
                  </from>
                  <to>
                    <xdr:col>7</xdr:col>
                    <xdr:colOff>175260</xdr:colOff>
                    <xdr:row>56</xdr:row>
                    <xdr:rowOff>0</xdr:rowOff>
                  </to>
                </anchor>
              </controlPr>
            </control>
          </mc:Choice>
        </mc:AlternateContent>
        <mc:AlternateContent xmlns:mc="http://schemas.openxmlformats.org/markup-compatibility/2006">
          <mc:Choice Requires="x14">
            <control shapeId="17210" r:id="rId310" name="Option Button 826">
              <controlPr defaultSize="0" autoFill="0" autoLine="0" autoPict="0">
                <anchor moveWithCells="1">
                  <from>
                    <xdr:col>7</xdr:col>
                    <xdr:colOff>175260</xdr:colOff>
                    <xdr:row>55</xdr:row>
                    <xdr:rowOff>0</xdr:rowOff>
                  </from>
                  <to>
                    <xdr:col>8</xdr:col>
                    <xdr:colOff>175260</xdr:colOff>
                    <xdr:row>56</xdr:row>
                    <xdr:rowOff>0</xdr:rowOff>
                  </to>
                </anchor>
              </controlPr>
            </control>
          </mc:Choice>
        </mc:AlternateContent>
        <mc:AlternateContent xmlns:mc="http://schemas.openxmlformats.org/markup-compatibility/2006">
          <mc:Choice Requires="x14">
            <control shapeId="17211" r:id="rId311" name="Option Button 827">
              <controlPr defaultSize="0" autoFill="0" autoLine="0" autoPict="0">
                <anchor moveWithCells="1">
                  <from>
                    <xdr:col>8</xdr:col>
                    <xdr:colOff>175260</xdr:colOff>
                    <xdr:row>55</xdr:row>
                    <xdr:rowOff>0</xdr:rowOff>
                  </from>
                  <to>
                    <xdr:col>9</xdr:col>
                    <xdr:colOff>175260</xdr:colOff>
                    <xdr:row>56</xdr:row>
                    <xdr:rowOff>0</xdr:rowOff>
                  </to>
                </anchor>
              </controlPr>
            </control>
          </mc:Choice>
        </mc:AlternateContent>
        <mc:AlternateContent xmlns:mc="http://schemas.openxmlformats.org/markup-compatibility/2006">
          <mc:Choice Requires="x14">
            <control shapeId="17212" r:id="rId312" name="Option Button 828">
              <controlPr defaultSize="0" autoFill="0" autoLine="0" autoPict="0">
                <anchor moveWithCells="1">
                  <from>
                    <xdr:col>9</xdr:col>
                    <xdr:colOff>175260</xdr:colOff>
                    <xdr:row>55</xdr:row>
                    <xdr:rowOff>0</xdr:rowOff>
                  </from>
                  <to>
                    <xdr:col>10</xdr:col>
                    <xdr:colOff>175260</xdr:colOff>
                    <xdr:row>56</xdr:row>
                    <xdr:rowOff>0</xdr:rowOff>
                  </to>
                </anchor>
              </controlPr>
            </control>
          </mc:Choice>
        </mc:AlternateContent>
        <mc:AlternateContent xmlns:mc="http://schemas.openxmlformats.org/markup-compatibility/2006">
          <mc:Choice Requires="x14">
            <control shapeId="17213" r:id="rId313" name="Group Box 829">
              <controlPr defaultSize="0" autoPict="0">
                <anchor moveWithCells="1">
                  <from>
                    <xdr:col>6</xdr:col>
                    <xdr:colOff>0</xdr:colOff>
                    <xdr:row>56</xdr:row>
                    <xdr:rowOff>0</xdr:rowOff>
                  </from>
                  <to>
                    <xdr:col>13</xdr:col>
                    <xdr:colOff>0</xdr:colOff>
                    <xdr:row>57</xdr:row>
                    <xdr:rowOff>0</xdr:rowOff>
                  </to>
                </anchor>
              </controlPr>
            </control>
          </mc:Choice>
        </mc:AlternateContent>
        <mc:AlternateContent xmlns:mc="http://schemas.openxmlformats.org/markup-compatibility/2006">
          <mc:Choice Requires="x14">
            <control shapeId="17214" r:id="rId314" name="Option Button 830">
              <controlPr defaultSize="0" autoFill="0" autoLine="0" autoPict="0">
                <anchor moveWithCells="1">
                  <from>
                    <xdr:col>6</xdr:col>
                    <xdr:colOff>175260</xdr:colOff>
                    <xdr:row>56</xdr:row>
                    <xdr:rowOff>0</xdr:rowOff>
                  </from>
                  <to>
                    <xdr:col>7</xdr:col>
                    <xdr:colOff>175260</xdr:colOff>
                    <xdr:row>57</xdr:row>
                    <xdr:rowOff>0</xdr:rowOff>
                  </to>
                </anchor>
              </controlPr>
            </control>
          </mc:Choice>
        </mc:AlternateContent>
        <mc:AlternateContent xmlns:mc="http://schemas.openxmlformats.org/markup-compatibility/2006">
          <mc:Choice Requires="x14">
            <control shapeId="17215" r:id="rId315" name="Option Button 831">
              <controlPr defaultSize="0" autoFill="0" autoLine="0" autoPict="0">
                <anchor moveWithCells="1">
                  <from>
                    <xdr:col>8</xdr:col>
                    <xdr:colOff>175260</xdr:colOff>
                    <xdr:row>56</xdr:row>
                    <xdr:rowOff>0</xdr:rowOff>
                  </from>
                  <to>
                    <xdr:col>9</xdr:col>
                    <xdr:colOff>175260</xdr:colOff>
                    <xdr:row>57</xdr:row>
                    <xdr:rowOff>0</xdr:rowOff>
                  </to>
                </anchor>
              </controlPr>
            </control>
          </mc:Choice>
        </mc:AlternateContent>
        <mc:AlternateContent xmlns:mc="http://schemas.openxmlformats.org/markup-compatibility/2006">
          <mc:Choice Requires="x14">
            <control shapeId="17216" r:id="rId316" name="Option Button 832">
              <controlPr defaultSize="0" autoFill="0" autoLine="0" autoPict="0">
                <anchor moveWithCells="1">
                  <from>
                    <xdr:col>9</xdr:col>
                    <xdr:colOff>175260</xdr:colOff>
                    <xdr:row>56</xdr:row>
                    <xdr:rowOff>0</xdr:rowOff>
                  </from>
                  <to>
                    <xdr:col>10</xdr:col>
                    <xdr:colOff>175260</xdr:colOff>
                    <xdr:row>57</xdr:row>
                    <xdr:rowOff>0</xdr:rowOff>
                  </to>
                </anchor>
              </controlPr>
            </control>
          </mc:Choice>
        </mc:AlternateContent>
        <mc:AlternateContent xmlns:mc="http://schemas.openxmlformats.org/markup-compatibility/2006">
          <mc:Choice Requires="x14">
            <control shapeId="17217" r:id="rId317" name="Group Box 833">
              <controlPr defaultSize="0" autoPict="0">
                <anchor moveWithCells="1">
                  <from>
                    <xdr:col>6</xdr:col>
                    <xdr:colOff>0</xdr:colOff>
                    <xdr:row>57</xdr:row>
                    <xdr:rowOff>0</xdr:rowOff>
                  </from>
                  <to>
                    <xdr:col>13</xdr:col>
                    <xdr:colOff>0</xdr:colOff>
                    <xdr:row>58</xdr:row>
                    <xdr:rowOff>0</xdr:rowOff>
                  </to>
                </anchor>
              </controlPr>
            </control>
          </mc:Choice>
        </mc:AlternateContent>
        <mc:AlternateContent xmlns:mc="http://schemas.openxmlformats.org/markup-compatibility/2006">
          <mc:Choice Requires="x14">
            <control shapeId="17218" r:id="rId318" name="Option Button 834">
              <controlPr defaultSize="0" autoFill="0" autoLine="0" autoPict="0">
                <anchor moveWithCells="1">
                  <from>
                    <xdr:col>6</xdr:col>
                    <xdr:colOff>175260</xdr:colOff>
                    <xdr:row>57</xdr:row>
                    <xdr:rowOff>0</xdr:rowOff>
                  </from>
                  <to>
                    <xdr:col>7</xdr:col>
                    <xdr:colOff>175260</xdr:colOff>
                    <xdr:row>58</xdr:row>
                    <xdr:rowOff>0</xdr:rowOff>
                  </to>
                </anchor>
              </controlPr>
            </control>
          </mc:Choice>
        </mc:AlternateContent>
        <mc:AlternateContent xmlns:mc="http://schemas.openxmlformats.org/markup-compatibility/2006">
          <mc:Choice Requires="x14">
            <control shapeId="17219" r:id="rId319" name="Option Button 835">
              <controlPr defaultSize="0" autoFill="0" autoLine="0" autoPict="0">
                <anchor moveWithCells="1">
                  <from>
                    <xdr:col>8</xdr:col>
                    <xdr:colOff>175260</xdr:colOff>
                    <xdr:row>57</xdr:row>
                    <xdr:rowOff>0</xdr:rowOff>
                  </from>
                  <to>
                    <xdr:col>9</xdr:col>
                    <xdr:colOff>175260</xdr:colOff>
                    <xdr:row>58</xdr:row>
                    <xdr:rowOff>0</xdr:rowOff>
                  </to>
                </anchor>
              </controlPr>
            </control>
          </mc:Choice>
        </mc:AlternateContent>
        <mc:AlternateContent xmlns:mc="http://schemas.openxmlformats.org/markup-compatibility/2006">
          <mc:Choice Requires="x14">
            <control shapeId="17220" r:id="rId320" name="Option Button 836">
              <controlPr defaultSize="0" autoFill="0" autoLine="0" autoPict="0">
                <anchor moveWithCells="1">
                  <from>
                    <xdr:col>9</xdr:col>
                    <xdr:colOff>175260</xdr:colOff>
                    <xdr:row>57</xdr:row>
                    <xdr:rowOff>0</xdr:rowOff>
                  </from>
                  <to>
                    <xdr:col>10</xdr:col>
                    <xdr:colOff>175260</xdr:colOff>
                    <xdr:row>58</xdr:row>
                    <xdr:rowOff>0</xdr:rowOff>
                  </to>
                </anchor>
              </controlPr>
            </control>
          </mc:Choice>
        </mc:AlternateContent>
        <mc:AlternateContent xmlns:mc="http://schemas.openxmlformats.org/markup-compatibility/2006">
          <mc:Choice Requires="x14">
            <control shapeId="17221" r:id="rId321" name="Group Box 837">
              <controlPr defaultSize="0" autoPict="0">
                <anchor moveWithCells="1">
                  <from>
                    <xdr:col>6</xdr:col>
                    <xdr:colOff>0</xdr:colOff>
                    <xdr:row>58</xdr:row>
                    <xdr:rowOff>0</xdr:rowOff>
                  </from>
                  <to>
                    <xdr:col>13</xdr:col>
                    <xdr:colOff>0</xdr:colOff>
                    <xdr:row>59</xdr:row>
                    <xdr:rowOff>0</xdr:rowOff>
                  </to>
                </anchor>
              </controlPr>
            </control>
          </mc:Choice>
        </mc:AlternateContent>
        <mc:AlternateContent xmlns:mc="http://schemas.openxmlformats.org/markup-compatibility/2006">
          <mc:Choice Requires="x14">
            <control shapeId="17222" r:id="rId322" name="Option Button 838">
              <controlPr defaultSize="0" autoFill="0" autoLine="0" autoPict="0">
                <anchor moveWithCells="1">
                  <from>
                    <xdr:col>6</xdr:col>
                    <xdr:colOff>175260</xdr:colOff>
                    <xdr:row>58</xdr:row>
                    <xdr:rowOff>0</xdr:rowOff>
                  </from>
                  <to>
                    <xdr:col>7</xdr:col>
                    <xdr:colOff>175260</xdr:colOff>
                    <xdr:row>59</xdr:row>
                    <xdr:rowOff>0</xdr:rowOff>
                  </to>
                </anchor>
              </controlPr>
            </control>
          </mc:Choice>
        </mc:AlternateContent>
        <mc:AlternateContent xmlns:mc="http://schemas.openxmlformats.org/markup-compatibility/2006">
          <mc:Choice Requires="x14">
            <control shapeId="17223" r:id="rId323" name="Option Button 839">
              <controlPr defaultSize="0" autoFill="0" autoLine="0" autoPict="0">
                <anchor moveWithCells="1">
                  <from>
                    <xdr:col>8</xdr:col>
                    <xdr:colOff>175260</xdr:colOff>
                    <xdr:row>58</xdr:row>
                    <xdr:rowOff>0</xdr:rowOff>
                  </from>
                  <to>
                    <xdr:col>9</xdr:col>
                    <xdr:colOff>175260</xdr:colOff>
                    <xdr:row>59</xdr:row>
                    <xdr:rowOff>0</xdr:rowOff>
                  </to>
                </anchor>
              </controlPr>
            </control>
          </mc:Choice>
        </mc:AlternateContent>
        <mc:AlternateContent xmlns:mc="http://schemas.openxmlformats.org/markup-compatibility/2006">
          <mc:Choice Requires="x14">
            <control shapeId="17224" r:id="rId324" name="Option Button 840">
              <controlPr defaultSize="0" autoFill="0" autoLine="0" autoPict="0">
                <anchor moveWithCells="1">
                  <from>
                    <xdr:col>9</xdr:col>
                    <xdr:colOff>175260</xdr:colOff>
                    <xdr:row>58</xdr:row>
                    <xdr:rowOff>0</xdr:rowOff>
                  </from>
                  <to>
                    <xdr:col>10</xdr:col>
                    <xdr:colOff>175260</xdr:colOff>
                    <xdr:row>59</xdr:row>
                    <xdr:rowOff>0</xdr:rowOff>
                  </to>
                </anchor>
              </controlPr>
            </control>
          </mc:Choice>
        </mc:AlternateContent>
        <mc:AlternateContent xmlns:mc="http://schemas.openxmlformats.org/markup-compatibility/2006">
          <mc:Choice Requires="x14">
            <control shapeId="17225" r:id="rId325" name="Check Box 841">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17226" r:id="rId326" name="Check Box 842">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17227" r:id="rId327" name="Check Box 843">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17228" r:id="rId328" name="Check Box 844">
              <controlPr defaultSize="0" autoFill="0" autoLine="0" autoPict="0">
                <anchor moveWithCells="1">
                  <from>
                    <xdr:col>10</xdr:col>
                    <xdr:colOff>83820</xdr:colOff>
                    <xdr:row>7</xdr:row>
                    <xdr:rowOff>190500</xdr:rowOff>
                  </from>
                  <to>
                    <xdr:col>10</xdr:col>
                    <xdr:colOff>281940</xdr:colOff>
                    <xdr:row>8</xdr:row>
                    <xdr:rowOff>213360</xdr:rowOff>
                  </to>
                </anchor>
              </controlPr>
            </control>
          </mc:Choice>
        </mc:AlternateContent>
        <mc:AlternateContent xmlns:mc="http://schemas.openxmlformats.org/markup-compatibility/2006">
          <mc:Choice Requires="x14">
            <control shapeId="17229" r:id="rId329" name="Check Box 845">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17230" r:id="rId330" name="Check Box 846">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17231" r:id="rId331" name="Check Box 847">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17232" r:id="rId332" name="Check Box 848">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17233" r:id="rId333" name="Check Box 849">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17234" r:id="rId334" name="Check Box 850">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7235" r:id="rId335" name="Check Box 851">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17236" r:id="rId336" name="Check Box 852">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17237" r:id="rId337" name="Check Box 853">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17238" r:id="rId338" name="Check Box 854">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17239" r:id="rId339" name="Check Box 855">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17240" r:id="rId340" name="Check Box 856">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17241" r:id="rId341" name="Check Box 857">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17242" r:id="rId342" name="Check Box 858">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17243" r:id="rId343" name="Check Box 859">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17244" r:id="rId344" name="Check Box 860">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17245" r:id="rId345" name="Check Box 861">
              <controlPr defaultSize="0" autoFill="0" autoLine="0" autoPict="0">
                <anchor moveWithCells="1">
                  <from>
                    <xdr:col>10</xdr:col>
                    <xdr:colOff>83820</xdr:colOff>
                    <xdr:row>25</xdr:row>
                    <xdr:rowOff>0</xdr:rowOff>
                  </from>
                  <to>
                    <xdr:col>10</xdr:col>
                    <xdr:colOff>281940</xdr:colOff>
                    <xdr:row>26</xdr:row>
                    <xdr:rowOff>22860</xdr:rowOff>
                  </to>
                </anchor>
              </controlPr>
            </control>
          </mc:Choice>
        </mc:AlternateContent>
        <mc:AlternateContent xmlns:mc="http://schemas.openxmlformats.org/markup-compatibility/2006">
          <mc:Choice Requires="x14">
            <control shapeId="17246" r:id="rId346" name="Check Box 862">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17247" r:id="rId347" name="Check Box 863">
              <controlPr defaultSize="0" autoFill="0" autoLine="0" autoPict="0">
                <anchor moveWithCells="1">
                  <from>
                    <xdr:col>10</xdr:col>
                    <xdr:colOff>83820</xdr:colOff>
                    <xdr:row>27</xdr:row>
                    <xdr:rowOff>0</xdr:rowOff>
                  </from>
                  <to>
                    <xdr:col>10</xdr:col>
                    <xdr:colOff>281940</xdr:colOff>
                    <xdr:row>28</xdr:row>
                    <xdr:rowOff>22860</xdr:rowOff>
                  </to>
                </anchor>
              </controlPr>
            </control>
          </mc:Choice>
        </mc:AlternateContent>
        <mc:AlternateContent xmlns:mc="http://schemas.openxmlformats.org/markup-compatibility/2006">
          <mc:Choice Requires="x14">
            <control shapeId="17248" r:id="rId348" name="Check Box 864">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mc:AlternateContent xmlns:mc="http://schemas.openxmlformats.org/markup-compatibility/2006">
          <mc:Choice Requires="x14">
            <control shapeId="17249" r:id="rId349" name="Check Box 865">
              <controlPr defaultSize="0" autoFill="0" autoLine="0" autoPict="0">
                <anchor moveWithCells="1">
                  <from>
                    <xdr:col>10</xdr:col>
                    <xdr:colOff>83820</xdr:colOff>
                    <xdr:row>29</xdr:row>
                    <xdr:rowOff>0</xdr:rowOff>
                  </from>
                  <to>
                    <xdr:col>10</xdr:col>
                    <xdr:colOff>281940</xdr:colOff>
                    <xdr:row>30</xdr:row>
                    <xdr:rowOff>22860</xdr:rowOff>
                  </to>
                </anchor>
              </controlPr>
            </control>
          </mc:Choice>
        </mc:AlternateContent>
        <mc:AlternateContent xmlns:mc="http://schemas.openxmlformats.org/markup-compatibility/2006">
          <mc:Choice Requires="x14">
            <control shapeId="17250" r:id="rId350" name="Check Box 866">
              <controlPr defaultSize="0" autoFill="0" autoLine="0" autoPict="0">
                <anchor moveWithCells="1">
                  <from>
                    <xdr:col>10</xdr:col>
                    <xdr:colOff>83820</xdr:colOff>
                    <xdr:row>30</xdr:row>
                    <xdr:rowOff>0</xdr:rowOff>
                  </from>
                  <to>
                    <xdr:col>10</xdr:col>
                    <xdr:colOff>281940</xdr:colOff>
                    <xdr:row>30</xdr:row>
                    <xdr:rowOff>220980</xdr:rowOff>
                  </to>
                </anchor>
              </controlPr>
            </control>
          </mc:Choice>
        </mc:AlternateContent>
        <mc:AlternateContent xmlns:mc="http://schemas.openxmlformats.org/markup-compatibility/2006">
          <mc:Choice Requires="x14">
            <control shapeId="17251" r:id="rId351" name="Check Box 867">
              <controlPr defaultSize="0" autoFill="0" autoLine="0" autoPict="0">
                <anchor moveWithCells="1">
                  <from>
                    <xdr:col>10</xdr:col>
                    <xdr:colOff>83820</xdr:colOff>
                    <xdr:row>31</xdr:row>
                    <xdr:rowOff>0</xdr:rowOff>
                  </from>
                  <to>
                    <xdr:col>10</xdr:col>
                    <xdr:colOff>281940</xdr:colOff>
                    <xdr:row>31</xdr:row>
                    <xdr:rowOff>220980</xdr:rowOff>
                  </to>
                </anchor>
              </controlPr>
            </control>
          </mc:Choice>
        </mc:AlternateContent>
        <mc:AlternateContent xmlns:mc="http://schemas.openxmlformats.org/markup-compatibility/2006">
          <mc:Choice Requires="x14">
            <control shapeId="17252" r:id="rId352" name="Check Box 868">
              <controlPr defaultSize="0" autoFill="0" autoLine="0" autoPict="0">
                <anchor moveWithCells="1">
                  <from>
                    <xdr:col>10</xdr:col>
                    <xdr:colOff>83820</xdr:colOff>
                    <xdr:row>32</xdr:row>
                    <xdr:rowOff>0</xdr:rowOff>
                  </from>
                  <to>
                    <xdr:col>10</xdr:col>
                    <xdr:colOff>281940</xdr:colOff>
                    <xdr:row>32</xdr:row>
                    <xdr:rowOff>220980</xdr:rowOff>
                  </to>
                </anchor>
              </controlPr>
            </control>
          </mc:Choice>
        </mc:AlternateContent>
        <mc:AlternateContent xmlns:mc="http://schemas.openxmlformats.org/markup-compatibility/2006">
          <mc:Choice Requires="x14">
            <control shapeId="17253" r:id="rId353" name="Check Box 869">
              <controlPr defaultSize="0" autoFill="0" autoLine="0" autoPict="0">
                <anchor moveWithCells="1">
                  <from>
                    <xdr:col>10</xdr:col>
                    <xdr:colOff>83820</xdr:colOff>
                    <xdr:row>33</xdr:row>
                    <xdr:rowOff>0</xdr:rowOff>
                  </from>
                  <to>
                    <xdr:col>10</xdr:col>
                    <xdr:colOff>281940</xdr:colOff>
                    <xdr:row>33</xdr:row>
                    <xdr:rowOff>220980</xdr:rowOff>
                  </to>
                </anchor>
              </controlPr>
            </control>
          </mc:Choice>
        </mc:AlternateContent>
        <mc:AlternateContent xmlns:mc="http://schemas.openxmlformats.org/markup-compatibility/2006">
          <mc:Choice Requires="x14">
            <control shapeId="17254" r:id="rId354" name="Check Box 870">
              <controlPr defaultSize="0" autoFill="0" autoLine="0" autoPict="0">
                <anchor moveWithCells="1">
                  <from>
                    <xdr:col>10</xdr:col>
                    <xdr:colOff>83820</xdr:colOff>
                    <xdr:row>34</xdr:row>
                    <xdr:rowOff>0</xdr:rowOff>
                  </from>
                  <to>
                    <xdr:col>10</xdr:col>
                    <xdr:colOff>281940</xdr:colOff>
                    <xdr:row>34</xdr:row>
                    <xdr:rowOff>220980</xdr:rowOff>
                  </to>
                </anchor>
              </controlPr>
            </control>
          </mc:Choice>
        </mc:AlternateContent>
        <mc:AlternateContent xmlns:mc="http://schemas.openxmlformats.org/markup-compatibility/2006">
          <mc:Choice Requires="x14">
            <control shapeId="17255" r:id="rId355" name="Check Box 871">
              <controlPr defaultSize="0" autoFill="0" autoLine="0" autoPict="0">
                <anchor moveWithCells="1">
                  <from>
                    <xdr:col>10</xdr:col>
                    <xdr:colOff>83820</xdr:colOff>
                    <xdr:row>35</xdr:row>
                    <xdr:rowOff>0</xdr:rowOff>
                  </from>
                  <to>
                    <xdr:col>10</xdr:col>
                    <xdr:colOff>281940</xdr:colOff>
                    <xdr:row>35</xdr:row>
                    <xdr:rowOff>220980</xdr:rowOff>
                  </to>
                </anchor>
              </controlPr>
            </control>
          </mc:Choice>
        </mc:AlternateContent>
        <mc:AlternateContent xmlns:mc="http://schemas.openxmlformats.org/markup-compatibility/2006">
          <mc:Choice Requires="x14">
            <control shapeId="17256" r:id="rId356" name="Check Box 872">
              <controlPr defaultSize="0" autoFill="0" autoLine="0" autoPict="0">
                <anchor moveWithCells="1">
                  <from>
                    <xdr:col>10</xdr:col>
                    <xdr:colOff>83820</xdr:colOff>
                    <xdr:row>36</xdr:row>
                    <xdr:rowOff>0</xdr:rowOff>
                  </from>
                  <to>
                    <xdr:col>10</xdr:col>
                    <xdr:colOff>281940</xdr:colOff>
                    <xdr:row>36</xdr:row>
                    <xdr:rowOff>220980</xdr:rowOff>
                  </to>
                </anchor>
              </controlPr>
            </control>
          </mc:Choice>
        </mc:AlternateContent>
        <mc:AlternateContent xmlns:mc="http://schemas.openxmlformats.org/markup-compatibility/2006">
          <mc:Choice Requires="x14">
            <control shapeId="17257" r:id="rId357" name="Check Box 873">
              <controlPr defaultSize="0" autoFill="0" autoLine="0" autoPict="0">
                <anchor moveWithCells="1">
                  <from>
                    <xdr:col>10</xdr:col>
                    <xdr:colOff>83820</xdr:colOff>
                    <xdr:row>36</xdr:row>
                    <xdr:rowOff>327660</xdr:rowOff>
                  </from>
                  <to>
                    <xdr:col>10</xdr:col>
                    <xdr:colOff>281940</xdr:colOff>
                    <xdr:row>37</xdr:row>
                    <xdr:rowOff>213360</xdr:rowOff>
                  </to>
                </anchor>
              </controlPr>
            </control>
          </mc:Choice>
        </mc:AlternateContent>
        <mc:AlternateContent xmlns:mc="http://schemas.openxmlformats.org/markup-compatibility/2006">
          <mc:Choice Requires="x14">
            <control shapeId="17258" r:id="rId358" name="Check Box 874">
              <controlPr defaultSize="0" autoFill="0" autoLine="0" autoPict="0">
                <anchor moveWithCells="1">
                  <from>
                    <xdr:col>10</xdr:col>
                    <xdr:colOff>83820</xdr:colOff>
                    <xdr:row>37</xdr:row>
                    <xdr:rowOff>495300</xdr:rowOff>
                  </from>
                  <to>
                    <xdr:col>10</xdr:col>
                    <xdr:colOff>281940</xdr:colOff>
                    <xdr:row>38</xdr:row>
                    <xdr:rowOff>213360</xdr:rowOff>
                  </to>
                </anchor>
              </controlPr>
            </control>
          </mc:Choice>
        </mc:AlternateContent>
        <mc:AlternateContent xmlns:mc="http://schemas.openxmlformats.org/markup-compatibility/2006">
          <mc:Choice Requires="x14">
            <control shapeId="17259" r:id="rId359" name="Check Box 875">
              <controlPr defaultSize="0" autoFill="0" autoLine="0" autoPict="0">
                <anchor moveWithCells="1">
                  <from>
                    <xdr:col>10</xdr:col>
                    <xdr:colOff>83820</xdr:colOff>
                    <xdr:row>39</xdr:row>
                    <xdr:rowOff>0</xdr:rowOff>
                  </from>
                  <to>
                    <xdr:col>10</xdr:col>
                    <xdr:colOff>281940</xdr:colOff>
                    <xdr:row>39</xdr:row>
                    <xdr:rowOff>220980</xdr:rowOff>
                  </to>
                </anchor>
              </controlPr>
            </control>
          </mc:Choice>
        </mc:AlternateContent>
        <mc:AlternateContent xmlns:mc="http://schemas.openxmlformats.org/markup-compatibility/2006">
          <mc:Choice Requires="x14">
            <control shapeId="17260" r:id="rId360" name="Check Box 876">
              <controlPr defaultSize="0" autoFill="0" autoLine="0" autoPict="0">
                <anchor moveWithCells="1">
                  <from>
                    <xdr:col>10</xdr:col>
                    <xdr:colOff>83820</xdr:colOff>
                    <xdr:row>40</xdr:row>
                    <xdr:rowOff>0</xdr:rowOff>
                  </from>
                  <to>
                    <xdr:col>10</xdr:col>
                    <xdr:colOff>281940</xdr:colOff>
                    <xdr:row>40</xdr:row>
                    <xdr:rowOff>220980</xdr:rowOff>
                  </to>
                </anchor>
              </controlPr>
            </control>
          </mc:Choice>
        </mc:AlternateContent>
        <mc:AlternateContent xmlns:mc="http://schemas.openxmlformats.org/markup-compatibility/2006">
          <mc:Choice Requires="x14">
            <control shapeId="17261" r:id="rId361" name="Check Box 877">
              <controlPr defaultSize="0" autoFill="0" autoLine="0" autoPict="0">
                <anchor moveWithCells="1">
                  <from>
                    <xdr:col>10</xdr:col>
                    <xdr:colOff>83820</xdr:colOff>
                    <xdr:row>41</xdr:row>
                    <xdr:rowOff>0</xdr:rowOff>
                  </from>
                  <to>
                    <xdr:col>10</xdr:col>
                    <xdr:colOff>281940</xdr:colOff>
                    <xdr:row>41</xdr:row>
                    <xdr:rowOff>220980</xdr:rowOff>
                  </to>
                </anchor>
              </controlPr>
            </control>
          </mc:Choice>
        </mc:AlternateContent>
        <mc:AlternateContent xmlns:mc="http://schemas.openxmlformats.org/markup-compatibility/2006">
          <mc:Choice Requires="x14">
            <control shapeId="17262" r:id="rId362" name="Check Box 878">
              <controlPr defaultSize="0" autoFill="0" autoLine="0" autoPict="0">
                <anchor moveWithCells="1">
                  <from>
                    <xdr:col>10</xdr:col>
                    <xdr:colOff>83820</xdr:colOff>
                    <xdr:row>42</xdr:row>
                    <xdr:rowOff>0</xdr:rowOff>
                  </from>
                  <to>
                    <xdr:col>10</xdr:col>
                    <xdr:colOff>281940</xdr:colOff>
                    <xdr:row>42</xdr:row>
                    <xdr:rowOff>220980</xdr:rowOff>
                  </to>
                </anchor>
              </controlPr>
            </control>
          </mc:Choice>
        </mc:AlternateContent>
        <mc:AlternateContent xmlns:mc="http://schemas.openxmlformats.org/markup-compatibility/2006">
          <mc:Choice Requires="x14">
            <control shapeId="17263" r:id="rId363" name="Check Box 879">
              <controlPr defaultSize="0" autoFill="0" autoLine="0" autoPict="0">
                <anchor moveWithCells="1">
                  <from>
                    <xdr:col>10</xdr:col>
                    <xdr:colOff>83820</xdr:colOff>
                    <xdr:row>43</xdr:row>
                    <xdr:rowOff>0</xdr:rowOff>
                  </from>
                  <to>
                    <xdr:col>10</xdr:col>
                    <xdr:colOff>281940</xdr:colOff>
                    <xdr:row>43</xdr:row>
                    <xdr:rowOff>220980</xdr:rowOff>
                  </to>
                </anchor>
              </controlPr>
            </control>
          </mc:Choice>
        </mc:AlternateContent>
        <mc:AlternateContent xmlns:mc="http://schemas.openxmlformats.org/markup-compatibility/2006">
          <mc:Choice Requires="x14">
            <control shapeId="17264" r:id="rId364" name="Check Box 880">
              <controlPr defaultSize="0" autoFill="0" autoLine="0" autoPict="0">
                <anchor moveWithCells="1">
                  <from>
                    <xdr:col>10</xdr:col>
                    <xdr:colOff>83820</xdr:colOff>
                    <xdr:row>44</xdr:row>
                    <xdr:rowOff>0</xdr:rowOff>
                  </from>
                  <to>
                    <xdr:col>10</xdr:col>
                    <xdr:colOff>281940</xdr:colOff>
                    <xdr:row>44</xdr:row>
                    <xdr:rowOff>220980</xdr:rowOff>
                  </to>
                </anchor>
              </controlPr>
            </control>
          </mc:Choice>
        </mc:AlternateContent>
        <mc:AlternateContent xmlns:mc="http://schemas.openxmlformats.org/markup-compatibility/2006">
          <mc:Choice Requires="x14">
            <control shapeId="17265" r:id="rId365" name="Check Box 881">
              <controlPr defaultSize="0" autoFill="0" autoLine="0" autoPict="0">
                <anchor moveWithCells="1">
                  <from>
                    <xdr:col>10</xdr:col>
                    <xdr:colOff>83820</xdr:colOff>
                    <xdr:row>45</xdr:row>
                    <xdr:rowOff>0</xdr:rowOff>
                  </from>
                  <to>
                    <xdr:col>10</xdr:col>
                    <xdr:colOff>281940</xdr:colOff>
                    <xdr:row>45</xdr:row>
                    <xdr:rowOff>220980</xdr:rowOff>
                  </to>
                </anchor>
              </controlPr>
            </control>
          </mc:Choice>
        </mc:AlternateContent>
        <mc:AlternateContent xmlns:mc="http://schemas.openxmlformats.org/markup-compatibility/2006">
          <mc:Choice Requires="x14">
            <control shapeId="17266" r:id="rId366" name="Check Box 882">
              <controlPr defaultSize="0" autoFill="0" autoLine="0" autoPict="0">
                <anchor moveWithCells="1">
                  <from>
                    <xdr:col>10</xdr:col>
                    <xdr:colOff>83820</xdr:colOff>
                    <xdr:row>46</xdr:row>
                    <xdr:rowOff>0</xdr:rowOff>
                  </from>
                  <to>
                    <xdr:col>10</xdr:col>
                    <xdr:colOff>281940</xdr:colOff>
                    <xdr:row>46</xdr:row>
                    <xdr:rowOff>220980</xdr:rowOff>
                  </to>
                </anchor>
              </controlPr>
            </control>
          </mc:Choice>
        </mc:AlternateContent>
        <mc:AlternateContent xmlns:mc="http://schemas.openxmlformats.org/markup-compatibility/2006">
          <mc:Choice Requires="x14">
            <control shapeId="17267" r:id="rId367" name="Check Box 883">
              <controlPr defaultSize="0" autoFill="0" autoLine="0" autoPict="0">
                <anchor moveWithCells="1">
                  <from>
                    <xdr:col>10</xdr:col>
                    <xdr:colOff>83820</xdr:colOff>
                    <xdr:row>47</xdr:row>
                    <xdr:rowOff>0</xdr:rowOff>
                  </from>
                  <to>
                    <xdr:col>10</xdr:col>
                    <xdr:colOff>281940</xdr:colOff>
                    <xdr:row>47</xdr:row>
                    <xdr:rowOff>220980</xdr:rowOff>
                  </to>
                </anchor>
              </controlPr>
            </control>
          </mc:Choice>
        </mc:AlternateContent>
        <mc:AlternateContent xmlns:mc="http://schemas.openxmlformats.org/markup-compatibility/2006">
          <mc:Choice Requires="x14">
            <control shapeId="17268" r:id="rId368" name="Check Box 884">
              <controlPr defaultSize="0" autoFill="0" autoLine="0" autoPict="0">
                <anchor moveWithCells="1">
                  <from>
                    <xdr:col>10</xdr:col>
                    <xdr:colOff>83820</xdr:colOff>
                    <xdr:row>48</xdr:row>
                    <xdr:rowOff>0</xdr:rowOff>
                  </from>
                  <to>
                    <xdr:col>10</xdr:col>
                    <xdr:colOff>281940</xdr:colOff>
                    <xdr:row>48</xdr:row>
                    <xdr:rowOff>220980</xdr:rowOff>
                  </to>
                </anchor>
              </controlPr>
            </control>
          </mc:Choice>
        </mc:AlternateContent>
        <mc:AlternateContent xmlns:mc="http://schemas.openxmlformats.org/markup-compatibility/2006">
          <mc:Choice Requires="x14">
            <control shapeId="17269" r:id="rId369" name="Check Box 885">
              <controlPr defaultSize="0" autoFill="0" autoLine="0" autoPict="0">
                <anchor moveWithCells="1">
                  <from>
                    <xdr:col>10</xdr:col>
                    <xdr:colOff>83820</xdr:colOff>
                    <xdr:row>49</xdr:row>
                    <xdr:rowOff>0</xdr:rowOff>
                  </from>
                  <to>
                    <xdr:col>10</xdr:col>
                    <xdr:colOff>281940</xdr:colOff>
                    <xdr:row>49</xdr:row>
                    <xdr:rowOff>220980</xdr:rowOff>
                  </to>
                </anchor>
              </controlPr>
            </control>
          </mc:Choice>
        </mc:AlternateContent>
        <mc:AlternateContent xmlns:mc="http://schemas.openxmlformats.org/markup-compatibility/2006">
          <mc:Choice Requires="x14">
            <control shapeId="17270" r:id="rId370" name="Check Box 886">
              <controlPr defaultSize="0" autoFill="0" autoLine="0" autoPict="0">
                <anchor moveWithCells="1">
                  <from>
                    <xdr:col>10</xdr:col>
                    <xdr:colOff>83820</xdr:colOff>
                    <xdr:row>50</xdr:row>
                    <xdr:rowOff>0</xdr:rowOff>
                  </from>
                  <to>
                    <xdr:col>10</xdr:col>
                    <xdr:colOff>281940</xdr:colOff>
                    <xdr:row>50</xdr:row>
                    <xdr:rowOff>220980</xdr:rowOff>
                  </to>
                </anchor>
              </controlPr>
            </control>
          </mc:Choice>
        </mc:AlternateContent>
        <mc:AlternateContent xmlns:mc="http://schemas.openxmlformats.org/markup-compatibility/2006">
          <mc:Choice Requires="x14">
            <control shapeId="17271" r:id="rId371" name="Check Box 887">
              <controlPr defaultSize="0" autoFill="0" autoLine="0" autoPict="0">
                <anchor moveWithCells="1">
                  <from>
                    <xdr:col>10</xdr:col>
                    <xdr:colOff>83820</xdr:colOff>
                    <xdr:row>51</xdr:row>
                    <xdr:rowOff>0</xdr:rowOff>
                  </from>
                  <to>
                    <xdr:col>10</xdr:col>
                    <xdr:colOff>281940</xdr:colOff>
                    <xdr:row>51</xdr:row>
                    <xdr:rowOff>220980</xdr:rowOff>
                  </to>
                </anchor>
              </controlPr>
            </control>
          </mc:Choice>
        </mc:AlternateContent>
        <mc:AlternateContent xmlns:mc="http://schemas.openxmlformats.org/markup-compatibility/2006">
          <mc:Choice Requires="x14">
            <control shapeId="17272" r:id="rId372" name="Check Box 888">
              <controlPr defaultSize="0" autoFill="0" autoLine="0" autoPict="0">
                <anchor moveWithCells="1">
                  <from>
                    <xdr:col>10</xdr:col>
                    <xdr:colOff>83820</xdr:colOff>
                    <xdr:row>52</xdr:row>
                    <xdr:rowOff>0</xdr:rowOff>
                  </from>
                  <to>
                    <xdr:col>10</xdr:col>
                    <xdr:colOff>281940</xdr:colOff>
                    <xdr:row>52</xdr:row>
                    <xdr:rowOff>220980</xdr:rowOff>
                  </to>
                </anchor>
              </controlPr>
            </control>
          </mc:Choice>
        </mc:AlternateContent>
        <mc:AlternateContent xmlns:mc="http://schemas.openxmlformats.org/markup-compatibility/2006">
          <mc:Choice Requires="x14">
            <control shapeId="17273" r:id="rId373" name="Check Box 889">
              <controlPr defaultSize="0" autoFill="0" autoLine="0" autoPict="0">
                <anchor moveWithCells="1">
                  <from>
                    <xdr:col>10</xdr:col>
                    <xdr:colOff>83820</xdr:colOff>
                    <xdr:row>53</xdr:row>
                    <xdr:rowOff>0</xdr:rowOff>
                  </from>
                  <to>
                    <xdr:col>10</xdr:col>
                    <xdr:colOff>281940</xdr:colOff>
                    <xdr:row>53</xdr:row>
                    <xdr:rowOff>220980</xdr:rowOff>
                  </to>
                </anchor>
              </controlPr>
            </control>
          </mc:Choice>
        </mc:AlternateContent>
        <mc:AlternateContent xmlns:mc="http://schemas.openxmlformats.org/markup-compatibility/2006">
          <mc:Choice Requires="x14">
            <control shapeId="17274" r:id="rId374" name="Check Box 890">
              <controlPr defaultSize="0" autoFill="0" autoLine="0" autoPict="0">
                <anchor moveWithCells="1">
                  <from>
                    <xdr:col>10</xdr:col>
                    <xdr:colOff>83820</xdr:colOff>
                    <xdr:row>54</xdr:row>
                    <xdr:rowOff>0</xdr:rowOff>
                  </from>
                  <to>
                    <xdr:col>10</xdr:col>
                    <xdr:colOff>281940</xdr:colOff>
                    <xdr:row>54</xdr:row>
                    <xdr:rowOff>220980</xdr:rowOff>
                  </to>
                </anchor>
              </controlPr>
            </control>
          </mc:Choice>
        </mc:AlternateContent>
        <mc:AlternateContent xmlns:mc="http://schemas.openxmlformats.org/markup-compatibility/2006">
          <mc:Choice Requires="x14">
            <control shapeId="17275" r:id="rId375" name="Check Box 891">
              <controlPr defaultSize="0" autoFill="0" autoLine="0" autoPict="0">
                <anchor moveWithCells="1">
                  <from>
                    <xdr:col>10</xdr:col>
                    <xdr:colOff>83820</xdr:colOff>
                    <xdr:row>55</xdr:row>
                    <xdr:rowOff>0</xdr:rowOff>
                  </from>
                  <to>
                    <xdr:col>10</xdr:col>
                    <xdr:colOff>281940</xdr:colOff>
                    <xdr:row>55</xdr:row>
                    <xdr:rowOff>220980</xdr:rowOff>
                  </to>
                </anchor>
              </controlPr>
            </control>
          </mc:Choice>
        </mc:AlternateContent>
        <mc:AlternateContent xmlns:mc="http://schemas.openxmlformats.org/markup-compatibility/2006">
          <mc:Choice Requires="x14">
            <control shapeId="17276" r:id="rId376" name="Check Box 892">
              <controlPr defaultSize="0" autoFill="0" autoLine="0" autoPict="0">
                <anchor moveWithCells="1">
                  <from>
                    <xdr:col>10</xdr:col>
                    <xdr:colOff>83820</xdr:colOff>
                    <xdr:row>56</xdr:row>
                    <xdr:rowOff>0</xdr:rowOff>
                  </from>
                  <to>
                    <xdr:col>10</xdr:col>
                    <xdr:colOff>281940</xdr:colOff>
                    <xdr:row>56</xdr:row>
                    <xdr:rowOff>220980</xdr:rowOff>
                  </to>
                </anchor>
              </controlPr>
            </control>
          </mc:Choice>
        </mc:AlternateContent>
        <mc:AlternateContent xmlns:mc="http://schemas.openxmlformats.org/markup-compatibility/2006">
          <mc:Choice Requires="x14">
            <control shapeId="17277" r:id="rId377" name="Check Box 893">
              <controlPr defaultSize="0" autoFill="0" autoLine="0" autoPict="0">
                <anchor moveWithCells="1">
                  <from>
                    <xdr:col>10</xdr:col>
                    <xdr:colOff>83820</xdr:colOff>
                    <xdr:row>57</xdr:row>
                    <xdr:rowOff>0</xdr:rowOff>
                  </from>
                  <to>
                    <xdr:col>10</xdr:col>
                    <xdr:colOff>281940</xdr:colOff>
                    <xdr:row>57</xdr:row>
                    <xdr:rowOff>220980</xdr:rowOff>
                  </to>
                </anchor>
              </controlPr>
            </control>
          </mc:Choice>
        </mc:AlternateContent>
        <mc:AlternateContent xmlns:mc="http://schemas.openxmlformats.org/markup-compatibility/2006">
          <mc:Choice Requires="x14">
            <control shapeId="17278" r:id="rId378" name="Check Box 894">
              <controlPr defaultSize="0" autoFill="0" autoLine="0" autoPict="0">
                <anchor moveWithCells="1">
                  <from>
                    <xdr:col>10</xdr:col>
                    <xdr:colOff>83820</xdr:colOff>
                    <xdr:row>58</xdr:row>
                    <xdr:rowOff>0</xdr:rowOff>
                  </from>
                  <to>
                    <xdr:col>10</xdr:col>
                    <xdr:colOff>281940</xdr:colOff>
                    <xdr:row>58</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4">
    <tabColor rgb="FFC00000"/>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262</v>
      </c>
      <c r="C1" s="110"/>
      <c r="D1" s="110"/>
      <c r="E1" s="110"/>
      <c r="F1" s="110"/>
      <c r="G1" s="110"/>
      <c r="H1" s="110"/>
      <c r="I1" s="110"/>
      <c r="J1" s="110"/>
      <c r="K1" s="110"/>
      <c r="L1" s="110"/>
      <c r="M1" s="110"/>
      <c r="N1" s="110"/>
      <c r="O1" s="110"/>
    </row>
    <row r="2" spans="1:19" s="3" customFormat="1" hidden="1" x14ac:dyDescent="0.3">
      <c r="A2" s="3">
        <f>COUNTA(A6:A100)</f>
        <v>12</v>
      </c>
      <c r="B2" s="4"/>
      <c r="E2" s="39"/>
      <c r="F2" s="3">
        <v>1</v>
      </c>
      <c r="G2" s="39">
        <v>0.75</v>
      </c>
      <c r="H2" s="3">
        <v>0.5</v>
      </c>
      <c r="I2" s="32">
        <v>0.25</v>
      </c>
      <c r="J2" s="3">
        <v>0</v>
      </c>
      <c r="K2" s="3">
        <f ca="1">COUNTIF(N6:N100,0)</f>
        <v>0</v>
      </c>
      <c r="N2" s="45" t="str">
        <f>IF(O2=A2, "н/о", SUM(N6:N100)/(A2-O2))</f>
        <v>н/о</v>
      </c>
      <c r="O2" s="3">
        <f>COUNTIF(O6:O100,TRUE)</f>
        <v>12</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275</v>
      </c>
      <c r="B6" s="8" t="s">
        <v>274</v>
      </c>
      <c r="C6" s="7" t="s">
        <v>18</v>
      </c>
      <c r="D6" s="7">
        <v>1</v>
      </c>
      <c r="E6" s="41"/>
      <c r="F6" s="9"/>
      <c r="G6" s="41"/>
      <c r="H6" s="37"/>
      <c r="I6" s="34"/>
      <c r="J6" s="9"/>
      <c r="K6" s="10"/>
      <c r="L6">
        <v>1</v>
      </c>
      <c r="M6">
        <v>2</v>
      </c>
      <c r="N6" s="46" t="str">
        <f ca="1">IF(O6=TRUE, "н/о", IF(L6=2,0,OFFSET($E$2,0,M6)))</f>
        <v>н/о</v>
      </c>
      <c r="O6" t="b">
        <v>1</v>
      </c>
      <c r="Q6" s="127"/>
      <c r="R6" s="44"/>
      <c r="S6" s="43"/>
    </row>
    <row r="7" spans="1:19" s="11" customFormat="1" ht="39.6" x14ac:dyDescent="0.3">
      <c r="A7" s="7" t="s">
        <v>276</v>
      </c>
      <c r="B7" s="8" t="s">
        <v>273</v>
      </c>
      <c r="C7" s="7" t="s">
        <v>18</v>
      </c>
      <c r="D7" s="7">
        <v>1</v>
      </c>
      <c r="E7" s="41"/>
      <c r="F7" s="9"/>
      <c r="G7" s="41"/>
      <c r="H7" s="37"/>
      <c r="I7" s="34"/>
      <c r="J7" s="9"/>
      <c r="K7" s="10"/>
      <c r="L7">
        <v>1</v>
      </c>
      <c r="M7">
        <v>3</v>
      </c>
      <c r="N7" s="46" t="str">
        <f ca="1">IF(O7=TRUE, "н/о", IF(L7=2,0,OFFSET($E$2,0,M7)))</f>
        <v>н/о</v>
      </c>
      <c r="O7" t="b">
        <v>1</v>
      </c>
      <c r="R7" s="43"/>
      <c r="S7" s="43"/>
    </row>
    <row r="8" spans="1:19" s="11" customFormat="1" ht="26.4" x14ac:dyDescent="0.3">
      <c r="A8" s="7" t="s">
        <v>277</v>
      </c>
      <c r="B8" s="8" t="s">
        <v>272</v>
      </c>
      <c r="C8" s="7" t="s">
        <v>20</v>
      </c>
      <c r="D8" s="7">
        <v>4</v>
      </c>
      <c r="E8" s="41"/>
      <c r="F8" s="9"/>
      <c r="G8" s="41"/>
      <c r="H8" s="37"/>
      <c r="I8" s="34"/>
      <c r="J8" s="9"/>
      <c r="K8" s="10"/>
      <c r="L8">
        <v>1</v>
      </c>
      <c r="M8">
        <v>2</v>
      </c>
      <c r="N8" s="46" t="str">
        <f>IF(O8=TRUE, "н/о", L8)</f>
        <v>н/о</v>
      </c>
      <c r="O8" t="b">
        <v>1</v>
      </c>
      <c r="R8" s="43"/>
      <c r="S8" s="43"/>
    </row>
    <row r="9" spans="1:19" s="11" customFormat="1" ht="39.6" x14ac:dyDescent="0.3">
      <c r="A9" s="7" t="s">
        <v>278</v>
      </c>
      <c r="B9" s="8" t="s">
        <v>271</v>
      </c>
      <c r="C9" s="7" t="s">
        <v>20</v>
      </c>
      <c r="D9" s="7">
        <v>1</v>
      </c>
      <c r="E9" s="41"/>
      <c r="F9" s="9"/>
      <c r="G9" s="41"/>
      <c r="H9" s="37"/>
      <c r="I9" s="34"/>
      <c r="J9" s="9"/>
      <c r="K9" s="10"/>
      <c r="L9">
        <v>2</v>
      </c>
      <c r="M9">
        <v>3</v>
      </c>
      <c r="N9" s="46" t="str">
        <f ca="1">IF(O9=TRUE, "н/о", IF(L9=2,0,OFFSET($E$2,0,M9)))</f>
        <v>н/о</v>
      </c>
      <c r="O9" t="b">
        <v>1</v>
      </c>
      <c r="R9" s="43"/>
      <c r="S9" s="43"/>
    </row>
    <row r="10" spans="1:19" s="11" customFormat="1" ht="26.4" x14ac:dyDescent="0.3">
      <c r="A10" s="7" t="s">
        <v>279</v>
      </c>
      <c r="B10" s="8" t="s">
        <v>270</v>
      </c>
      <c r="C10" s="7" t="s">
        <v>18</v>
      </c>
      <c r="D10" s="7">
        <v>2</v>
      </c>
      <c r="E10" s="41"/>
      <c r="F10" s="9"/>
      <c r="G10" s="41"/>
      <c r="H10" s="37"/>
      <c r="I10" s="34"/>
      <c r="J10" s="9"/>
      <c r="K10" s="10"/>
      <c r="L10">
        <v>1</v>
      </c>
      <c r="M10">
        <v>3</v>
      </c>
      <c r="N10" s="46" t="str">
        <f>IF(O10=TRUE, "н/о", IF(L10&lt;&gt;1,0,1))</f>
        <v>н/о</v>
      </c>
      <c r="O10" t="b">
        <v>1</v>
      </c>
      <c r="R10" s="43"/>
      <c r="S10" s="43"/>
    </row>
    <row r="11" spans="1:19" s="11" customFormat="1" x14ac:dyDescent="0.3">
      <c r="A11" s="7" t="s">
        <v>280</v>
      </c>
      <c r="B11" s="8" t="s">
        <v>269</v>
      </c>
      <c r="C11" s="7" t="s">
        <v>18</v>
      </c>
      <c r="D11" s="7">
        <v>3</v>
      </c>
      <c r="E11" s="41"/>
      <c r="F11" s="9"/>
      <c r="G11" s="41"/>
      <c r="H11" s="37"/>
      <c r="I11" s="34"/>
      <c r="J11" s="9"/>
      <c r="K11" s="10"/>
      <c r="L11">
        <v>2</v>
      </c>
      <c r="M11">
        <v>2</v>
      </c>
      <c r="N11" s="46" t="str">
        <f ca="1">IF(O11=TRUE, "н/о", OFFSET($F$2,0,(M11-1)*2))</f>
        <v>н/о</v>
      </c>
      <c r="O11" t="b">
        <v>1</v>
      </c>
      <c r="R11" s="43"/>
      <c r="S11" s="43"/>
    </row>
    <row r="12" spans="1:19" s="11" customFormat="1" ht="66" x14ac:dyDescent="0.3">
      <c r="A12" s="7" t="s">
        <v>281</v>
      </c>
      <c r="B12" s="8" t="s">
        <v>268</v>
      </c>
      <c r="C12" s="7" t="s">
        <v>18</v>
      </c>
      <c r="D12" s="7">
        <v>1</v>
      </c>
      <c r="E12" s="41"/>
      <c r="F12" s="9"/>
      <c r="G12" s="41"/>
      <c r="H12" s="37"/>
      <c r="I12" s="34"/>
      <c r="J12" s="9"/>
      <c r="K12" s="10"/>
      <c r="L12">
        <v>1</v>
      </c>
      <c r="M12">
        <v>2</v>
      </c>
      <c r="N12" s="46" t="str">
        <f ca="1">IF(O12=TRUE, "н/о", IF(L12=2,0,OFFSET($E$2,0,M12)))</f>
        <v>н/о</v>
      </c>
      <c r="O12" t="b">
        <v>1</v>
      </c>
      <c r="R12" s="43"/>
      <c r="S12" s="43"/>
    </row>
    <row r="13" spans="1:19" s="11" customFormat="1" ht="26.4" x14ac:dyDescent="0.3">
      <c r="A13" s="7" t="s">
        <v>282</v>
      </c>
      <c r="B13" s="8" t="s">
        <v>267</v>
      </c>
      <c r="C13" s="7" t="s">
        <v>18</v>
      </c>
      <c r="D13" s="7">
        <v>1</v>
      </c>
      <c r="E13" s="41"/>
      <c r="F13" s="9"/>
      <c r="G13" s="41"/>
      <c r="H13" s="37"/>
      <c r="I13" s="34"/>
      <c r="J13" s="9"/>
      <c r="K13" s="10"/>
      <c r="L13">
        <v>1</v>
      </c>
      <c r="M13">
        <v>1</v>
      </c>
      <c r="N13" s="46" t="str">
        <f ca="1">IF(O13=TRUE, "н/о", IF(L13=2,0,OFFSET($E$2,0,M13)))</f>
        <v>н/о</v>
      </c>
      <c r="O13" t="b">
        <v>1</v>
      </c>
      <c r="R13" s="43"/>
      <c r="S13" s="43"/>
    </row>
    <row r="14" spans="1:19" s="11" customFormat="1" x14ac:dyDescent="0.3">
      <c r="A14" s="7" t="s">
        <v>283</v>
      </c>
      <c r="B14" s="8" t="s">
        <v>266</v>
      </c>
      <c r="C14" s="7" t="s">
        <v>18</v>
      </c>
      <c r="D14" s="7">
        <v>3</v>
      </c>
      <c r="E14" s="41"/>
      <c r="F14" s="9"/>
      <c r="G14" s="41"/>
      <c r="H14" s="37"/>
      <c r="I14" s="34"/>
      <c r="J14" s="9"/>
      <c r="K14" s="10"/>
      <c r="L14">
        <v>1</v>
      </c>
      <c r="M14">
        <v>2</v>
      </c>
      <c r="N14" s="46" t="str">
        <f ca="1">IF(O14=TRUE, "н/о", OFFSET($F$2,0,(M14-1)*2))</f>
        <v>н/о</v>
      </c>
      <c r="O14" t="b">
        <v>1</v>
      </c>
      <c r="R14" s="43"/>
      <c r="S14" s="43"/>
    </row>
    <row r="15" spans="1:19" s="11" customFormat="1" ht="66" x14ac:dyDescent="0.3">
      <c r="A15" s="7" t="s">
        <v>284</v>
      </c>
      <c r="B15" s="8" t="s">
        <v>265</v>
      </c>
      <c r="C15" s="7" t="s">
        <v>18</v>
      </c>
      <c r="D15" s="7">
        <v>1</v>
      </c>
      <c r="E15" s="41"/>
      <c r="F15" s="9"/>
      <c r="G15" s="41"/>
      <c r="H15" s="37"/>
      <c r="I15" s="34"/>
      <c r="J15" s="9"/>
      <c r="K15" s="10"/>
      <c r="L15">
        <v>2</v>
      </c>
      <c r="M15">
        <v>2</v>
      </c>
      <c r="N15" s="46" t="str">
        <f ca="1">IF(O15=TRUE, "н/о", IF(L15=2,0,OFFSET($E$2,0,M15)))</f>
        <v>н/о</v>
      </c>
      <c r="O15" t="b">
        <v>1</v>
      </c>
      <c r="R15" s="43"/>
      <c r="S15" s="43"/>
    </row>
    <row r="16" spans="1:19" s="11" customFormat="1" ht="26.4" x14ac:dyDescent="0.3">
      <c r="A16" s="7" t="s">
        <v>285</v>
      </c>
      <c r="B16" s="8" t="s">
        <v>264</v>
      </c>
      <c r="C16" s="7" t="s">
        <v>18</v>
      </c>
      <c r="D16" s="7">
        <v>1</v>
      </c>
      <c r="E16" s="41"/>
      <c r="F16" s="9"/>
      <c r="G16" s="41"/>
      <c r="H16" s="37"/>
      <c r="I16" s="34"/>
      <c r="J16" s="9"/>
      <c r="K16" s="10"/>
      <c r="L16">
        <v>1</v>
      </c>
      <c r="M16">
        <v>2</v>
      </c>
      <c r="N16" s="46" t="str">
        <f ca="1">IF(O16=TRUE, "н/о", IF(L16=2,0,OFFSET($E$2,0,M16)))</f>
        <v>н/о</v>
      </c>
      <c r="O16" t="b">
        <v>1</v>
      </c>
      <c r="R16" s="43"/>
      <c r="S16" s="43"/>
    </row>
    <row r="17" spans="1:19" s="11" customFormat="1" ht="39.6" x14ac:dyDescent="0.3">
      <c r="A17" s="7" t="s">
        <v>286</v>
      </c>
      <c r="B17" s="8" t="s">
        <v>263</v>
      </c>
      <c r="C17" s="7" t="s">
        <v>18</v>
      </c>
      <c r="D17" s="7">
        <v>3</v>
      </c>
      <c r="E17" s="41"/>
      <c r="F17" s="9"/>
      <c r="G17" s="41"/>
      <c r="H17" s="37"/>
      <c r="I17" s="34"/>
      <c r="J17" s="9"/>
      <c r="K17" s="10"/>
      <c r="L17">
        <v>1</v>
      </c>
      <c r="M17">
        <v>2</v>
      </c>
      <c r="N17" s="46" t="str">
        <f ca="1">IF(O17=TRUE, "н/о", OFFSET($F$2,0,(M17-1)*2))</f>
        <v>н/о</v>
      </c>
      <c r="O17" t="b">
        <v>1</v>
      </c>
      <c r="R17" s="43"/>
      <c r="S17" s="43"/>
    </row>
    <row r="18" spans="1:19" x14ac:dyDescent="0.3">
      <c r="L18"/>
      <c r="M18"/>
      <c r="N18"/>
      <c r="O18"/>
      <c r="P18" s="11"/>
      <c r="Q18" s="11"/>
      <c r="R18" s="44"/>
      <c r="S18" s="43"/>
    </row>
    <row r="19" spans="1:19" x14ac:dyDescent="0.3">
      <c r="L19"/>
      <c r="M19"/>
      <c r="N19"/>
      <c r="O19"/>
      <c r="P19" s="11"/>
      <c r="Q19" s="128"/>
      <c r="R19" s="128"/>
      <c r="S19" s="43"/>
    </row>
    <row r="20" spans="1:19" x14ac:dyDescent="0.3">
      <c r="L20"/>
      <c r="M20"/>
      <c r="N20"/>
      <c r="O20"/>
      <c r="P20" s="11"/>
      <c r="Q20" s="11"/>
      <c r="R20" s="11"/>
    </row>
    <row r="21" spans="1:19" x14ac:dyDescent="0.3">
      <c r="L21"/>
      <c r="M21"/>
      <c r="N21"/>
      <c r="O21"/>
      <c r="P21" s="11"/>
      <c r="Q21" s="11"/>
      <c r="R21" s="11"/>
    </row>
    <row r="22" spans="1:19" x14ac:dyDescent="0.3">
      <c r="L22"/>
      <c r="M22"/>
      <c r="N22"/>
      <c r="O22"/>
      <c r="P22" s="11"/>
      <c r="Q22" s="11"/>
      <c r="R22" s="11"/>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784" r:id="rId4" name="Group Box 376">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17785" r:id="rId5" name="Option Button 377">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17786" r:id="rId6" name="Option Button 378">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17787" r:id="rId7" name="Group Box 37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7788" r:id="rId8" name="Option Button 38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17789" r:id="rId9" name="Option Button 38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17790" r:id="rId10" name="Group Box 382">
              <controlPr defaultSize="0" autoPict="0">
                <anchor moveWithCells="1">
                  <from>
                    <xdr:col>3</xdr:col>
                    <xdr:colOff>662940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7791" r:id="rId11" name="Option Button 383">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17792" r:id="rId12" name="Group Box 384">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7793" r:id="rId13" name="Option Button 385">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17794" r:id="rId14" name="Option Button 386">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17795" r:id="rId15" name="Group Box 387">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7796" r:id="rId16" name="Option Button 388">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17797" r:id="rId17" name="Option Button 389">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17798" r:id="rId18" name="Group Box 390">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17799" r:id="rId19" name="Option Button 391">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17800" r:id="rId20" name="Option Button 392">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17801" r:id="rId21" name="Group Box 393">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7802" r:id="rId22" name="Option Button 394">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17803" r:id="rId23" name="Option Button 395">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17804" r:id="rId24" name="Group Box 396">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7805" r:id="rId25" name="Option Button 397">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17806" r:id="rId26" name="Option Button 398">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17807" r:id="rId27" name="Group Box 399">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17808" r:id="rId28" name="Option Button 400">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17809" r:id="rId29" name="Option Button 401">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17810" r:id="rId30" name="Group Box 402">
              <controlPr defaultSize="0" autoPict="0">
                <anchor moveWithCells="1">
                  <from>
                    <xdr:col>6</xdr:col>
                    <xdr:colOff>0</xdr:colOff>
                    <xdr:row>4</xdr:row>
                    <xdr:rowOff>190500</xdr:rowOff>
                  </from>
                  <to>
                    <xdr:col>13</xdr:col>
                    <xdr:colOff>0</xdr:colOff>
                    <xdr:row>6</xdr:row>
                    <xdr:rowOff>0</xdr:rowOff>
                  </to>
                </anchor>
              </controlPr>
            </control>
          </mc:Choice>
        </mc:AlternateContent>
        <mc:AlternateContent xmlns:mc="http://schemas.openxmlformats.org/markup-compatibility/2006">
          <mc:Choice Requires="x14">
            <control shapeId="17811" r:id="rId31" name="Option Button 403">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17812" r:id="rId32" name="Option Button 404">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17813" r:id="rId33" name="Option Button 405">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17814" r:id="rId34" name="Option Button 406">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17815" r:id="rId35" name="Group Box 407">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17816" r:id="rId36" name="Option Button 408">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17817" r:id="rId37" name="Option Button 409">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17818" r:id="rId38" name="Option Button 410">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17819" r:id="rId39" name="Option Button 411">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17820" r:id="rId40" name="Group Box 412">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17821" r:id="rId41" name="Option Button 413">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17822" r:id="rId42" name="Option Button 414">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17823" r:id="rId43" name="Option Button 415">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17824" r:id="rId44" name="Option Button 416">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17825" r:id="rId45" name="Group Box 417">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17826" r:id="rId46" name="Option Button 418">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17827" r:id="rId47" name="Option Button 419">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17828" r:id="rId48" name="Option Button 420">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17829" r:id="rId49" name="Group Box 421">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17830" r:id="rId50" name="Option Button 422">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17831" r:id="rId51" name="Option Button 423">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17832" r:id="rId52" name="Option Button 424">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17833" r:id="rId53" name="Option Button 425">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17834" r:id="rId54" name="Group Box 426">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17835" r:id="rId55" name="Option Button 427">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17836" r:id="rId56" name="Option Button 428">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17837" r:id="rId57" name="Option Button 429">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17838" r:id="rId58" name="Option Button 430">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17839" r:id="rId59" name="Group Box 431">
              <controlPr defaultSize="0" autoPict="0">
                <anchor moveWithCells="1">
                  <from>
                    <xdr:col>6</xdr:col>
                    <xdr:colOff>0</xdr:colOff>
                    <xdr:row>13</xdr:row>
                    <xdr:rowOff>0</xdr:rowOff>
                  </from>
                  <to>
                    <xdr:col>13</xdr:col>
                    <xdr:colOff>0</xdr:colOff>
                    <xdr:row>14</xdr:row>
                    <xdr:rowOff>22860</xdr:rowOff>
                  </to>
                </anchor>
              </controlPr>
            </control>
          </mc:Choice>
        </mc:AlternateContent>
        <mc:AlternateContent xmlns:mc="http://schemas.openxmlformats.org/markup-compatibility/2006">
          <mc:Choice Requires="x14">
            <control shapeId="17840" r:id="rId60" name="Option Button 432">
              <controlPr defaultSize="0" autoFill="0" autoLine="0" autoPict="0">
                <anchor moveWithCells="1">
                  <from>
                    <xdr:col>6</xdr:col>
                    <xdr:colOff>175260</xdr:colOff>
                    <xdr:row>13</xdr:row>
                    <xdr:rowOff>0</xdr:rowOff>
                  </from>
                  <to>
                    <xdr:col>7</xdr:col>
                    <xdr:colOff>175260</xdr:colOff>
                    <xdr:row>14</xdr:row>
                    <xdr:rowOff>22860</xdr:rowOff>
                  </to>
                </anchor>
              </controlPr>
            </control>
          </mc:Choice>
        </mc:AlternateContent>
        <mc:AlternateContent xmlns:mc="http://schemas.openxmlformats.org/markup-compatibility/2006">
          <mc:Choice Requires="x14">
            <control shapeId="17841" r:id="rId61" name="Option Button 433">
              <controlPr defaultSize="0" autoFill="0" autoLine="0" autoPict="0">
                <anchor moveWithCells="1">
                  <from>
                    <xdr:col>8</xdr:col>
                    <xdr:colOff>175260</xdr:colOff>
                    <xdr:row>13</xdr:row>
                    <xdr:rowOff>0</xdr:rowOff>
                  </from>
                  <to>
                    <xdr:col>9</xdr:col>
                    <xdr:colOff>175260</xdr:colOff>
                    <xdr:row>14</xdr:row>
                    <xdr:rowOff>22860</xdr:rowOff>
                  </to>
                </anchor>
              </controlPr>
            </control>
          </mc:Choice>
        </mc:AlternateContent>
        <mc:AlternateContent xmlns:mc="http://schemas.openxmlformats.org/markup-compatibility/2006">
          <mc:Choice Requires="x14">
            <control shapeId="17842" r:id="rId62" name="Option Button 434">
              <controlPr defaultSize="0" autoFill="0" autoLine="0" autoPict="0">
                <anchor moveWithCells="1">
                  <from>
                    <xdr:col>9</xdr:col>
                    <xdr:colOff>175260</xdr:colOff>
                    <xdr:row>13</xdr:row>
                    <xdr:rowOff>0</xdr:rowOff>
                  </from>
                  <to>
                    <xdr:col>10</xdr:col>
                    <xdr:colOff>175260</xdr:colOff>
                    <xdr:row>14</xdr:row>
                    <xdr:rowOff>22860</xdr:rowOff>
                  </to>
                </anchor>
              </controlPr>
            </control>
          </mc:Choice>
        </mc:AlternateContent>
        <mc:AlternateContent xmlns:mc="http://schemas.openxmlformats.org/markup-compatibility/2006">
          <mc:Choice Requires="x14">
            <control shapeId="17843" r:id="rId63" name="Group Box 435">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7844" r:id="rId64" name="Option Button 436">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7845" r:id="rId65" name="Option Button 437">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17846" r:id="rId66" name="Option Button 438">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7847" r:id="rId67" name="Option Button 439">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7848" r:id="rId68" name="Group Box 440">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17849" r:id="rId69" name="Option Button 441">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17850" r:id="rId70" name="Option Button 442">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17851" r:id="rId71" name="Option Button 443">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17852" r:id="rId72" name="Option Button 444">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17853" r:id="rId73" name="Group Box 445">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17854" r:id="rId74" name="Option Button 446">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17855" r:id="rId75" name="Option Button 447">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17856" r:id="rId76" name="Option Button 448">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17857" r:id="rId77" name="Check Box 449">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17858" r:id="rId78" name="Check Box 450">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17859" r:id="rId79" name="Check Box 451">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17860" r:id="rId80" name="Check Box 452">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17861" r:id="rId81" name="Check Box 453">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17862" r:id="rId82" name="Check Box 454">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17863" r:id="rId83" name="Check Box 455">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17864" r:id="rId84" name="Check Box 456">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17865" r:id="rId85" name="Check Box 457">
              <controlPr defaultSize="0" autoFill="0" autoLine="0" autoPict="0">
                <anchor moveWithCells="1">
                  <from>
                    <xdr:col>10</xdr:col>
                    <xdr:colOff>83820</xdr:colOff>
                    <xdr:row>13</xdr:row>
                    <xdr:rowOff>0</xdr:rowOff>
                  </from>
                  <to>
                    <xdr:col>10</xdr:col>
                    <xdr:colOff>281940</xdr:colOff>
                    <xdr:row>14</xdr:row>
                    <xdr:rowOff>22860</xdr:rowOff>
                  </to>
                </anchor>
              </controlPr>
            </control>
          </mc:Choice>
        </mc:AlternateContent>
        <mc:AlternateContent xmlns:mc="http://schemas.openxmlformats.org/markup-compatibility/2006">
          <mc:Choice Requires="x14">
            <control shapeId="17866" r:id="rId86" name="Check Box 458">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7867" r:id="rId87" name="Check Box 459">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17868" r:id="rId88" name="Check Box 460">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5">
    <tabColor rgb="FFC00000"/>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287</v>
      </c>
      <c r="C1" s="110"/>
      <c r="D1" s="110"/>
      <c r="E1" s="110"/>
      <c r="F1" s="110"/>
      <c r="G1" s="110"/>
      <c r="H1" s="110"/>
      <c r="I1" s="110"/>
      <c r="J1" s="110"/>
      <c r="K1" s="110"/>
      <c r="L1" s="110"/>
      <c r="M1" s="110"/>
      <c r="N1" s="110"/>
      <c r="O1" s="110"/>
    </row>
    <row r="2" spans="1:19" s="3" customFormat="1" hidden="1" x14ac:dyDescent="0.3">
      <c r="A2" s="3">
        <f>COUNTA(A6:A100)</f>
        <v>24</v>
      </c>
      <c r="B2" s="4"/>
      <c r="E2" s="39"/>
      <c r="F2" s="3">
        <v>1</v>
      </c>
      <c r="G2" s="39">
        <v>0.75</v>
      </c>
      <c r="H2" s="3">
        <v>0.5</v>
      </c>
      <c r="I2" s="32">
        <v>0.25</v>
      </c>
      <c r="J2" s="3">
        <v>0</v>
      </c>
      <c r="K2" s="3">
        <f ca="1">COUNTIF(N6:N100,0)</f>
        <v>4</v>
      </c>
      <c r="N2" s="45">
        <f ca="1">IF(O2=A2, "н/о", SUM(N6:N100)/(A2-O2))</f>
        <v>0.66666666666666663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288</v>
      </c>
      <c r="B6" s="8" t="s">
        <v>300</v>
      </c>
      <c r="C6" s="7" t="s">
        <v>18</v>
      </c>
      <c r="D6" s="7">
        <v>2</v>
      </c>
      <c r="E6" s="41"/>
      <c r="F6" s="9"/>
      <c r="G6" s="41"/>
      <c r="H6" s="37"/>
      <c r="I6" s="34"/>
      <c r="J6" s="9"/>
      <c r="K6" s="10"/>
      <c r="L6">
        <v>1</v>
      </c>
      <c r="M6">
        <v>3</v>
      </c>
      <c r="N6" s="31">
        <f>IF(O6=TRUE, "н/о", IF(L6&lt;&gt;1,0,1))</f>
        <v>1</v>
      </c>
      <c r="O6"/>
      <c r="Q6" s="127"/>
      <c r="R6" s="44"/>
      <c r="S6" s="43"/>
    </row>
    <row r="7" spans="1:19" s="11" customFormat="1" x14ac:dyDescent="0.3">
      <c r="A7" s="7" t="s">
        <v>289</v>
      </c>
      <c r="B7" s="8" t="s">
        <v>301</v>
      </c>
      <c r="C7" s="7" t="s">
        <v>18</v>
      </c>
      <c r="D7" s="7">
        <v>2</v>
      </c>
      <c r="E7" s="41"/>
      <c r="F7" s="9"/>
      <c r="G7" s="41"/>
      <c r="H7" s="37"/>
      <c r="I7" s="34"/>
      <c r="J7" s="9"/>
      <c r="K7" s="10"/>
      <c r="L7">
        <v>2</v>
      </c>
      <c r="M7">
        <v>2</v>
      </c>
      <c r="N7" s="31">
        <f>IF(O7=TRUE, "н/о", IF(L7&lt;&gt;1,0,1))</f>
        <v>0</v>
      </c>
      <c r="O7"/>
      <c r="R7" s="43"/>
      <c r="S7" s="43"/>
    </row>
    <row r="8" spans="1:19" s="11" customFormat="1" ht="26.4" x14ac:dyDescent="0.3">
      <c r="A8" s="7" t="s">
        <v>290</v>
      </c>
      <c r="B8" s="8" t="s">
        <v>302</v>
      </c>
      <c r="C8" s="7" t="s">
        <v>18</v>
      </c>
      <c r="D8" s="7">
        <v>3</v>
      </c>
      <c r="E8" s="41"/>
      <c r="F8" s="9"/>
      <c r="G8" s="41"/>
      <c r="H8" s="37"/>
      <c r="I8" s="34"/>
      <c r="J8" s="9"/>
      <c r="K8" s="10"/>
      <c r="L8">
        <v>1</v>
      </c>
      <c r="M8">
        <v>1</v>
      </c>
      <c r="N8" s="31">
        <f ca="1">IF(O8=TRUE, "н/о", OFFSET($F$2,0,(M8-1)*2))</f>
        <v>1</v>
      </c>
      <c r="O8"/>
      <c r="R8" s="43"/>
      <c r="S8" s="43"/>
    </row>
    <row r="9" spans="1:19" s="11" customFormat="1" ht="39.6" x14ac:dyDescent="0.3">
      <c r="A9" s="7" t="s">
        <v>291</v>
      </c>
      <c r="B9" s="8" t="s">
        <v>303</v>
      </c>
      <c r="C9" s="7" t="s">
        <v>18</v>
      </c>
      <c r="D9" s="7">
        <v>3</v>
      </c>
      <c r="E9" s="41"/>
      <c r="F9" s="9"/>
      <c r="G9" s="41"/>
      <c r="H9" s="37"/>
      <c r="I9" s="34"/>
      <c r="J9" s="9"/>
      <c r="K9" s="10"/>
      <c r="L9">
        <v>1</v>
      </c>
      <c r="M9">
        <v>2</v>
      </c>
      <c r="N9" s="31">
        <f ca="1">IF(O9=TRUE, "н/о", OFFSET($F$2,0,(M9-1)*2))</f>
        <v>0.5</v>
      </c>
      <c r="O9"/>
      <c r="R9" s="43"/>
      <c r="S9" s="43"/>
    </row>
    <row r="10" spans="1:19" s="11" customFormat="1" ht="39.6" x14ac:dyDescent="0.3">
      <c r="A10" s="7" t="s">
        <v>292</v>
      </c>
      <c r="B10" s="8" t="s">
        <v>304</v>
      </c>
      <c r="C10" s="7" t="s">
        <v>18</v>
      </c>
      <c r="D10" s="7">
        <v>3</v>
      </c>
      <c r="E10" s="41"/>
      <c r="F10" s="9"/>
      <c r="G10" s="41"/>
      <c r="H10" s="37"/>
      <c r="I10" s="34"/>
      <c r="J10" s="9"/>
      <c r="K10" s="10"/>
      <c r="L10">
        <v>1</v>
      </c>
      <c r="M10">
        <v>2</v>
      </c>
      <c r="N10" s="31">
        <f ca="1">IF(O10=TRUE, "н/о", OFFSET($F$2,0,(M10-1)*2))</f>
        <v>0.5</v>
      </c>
      <c r="O10"/>
      <c r="R10" s="43"/>
      <c r="S10" s="43"/>
    </row>
    <row r="11" spans="1:19" s="11" customFormat="1" ht="26.4" x14ac:dyDescent="0.3">
      <c r="A11" s="7" t="s">
        <v>293</v>
      </c>
      <c r="B11" s="8" t="s">
        <v>305</v>
      </c>
      <c r="C11" s="7" t="s">
        <v>18</v>
      </c>
      <c r="D11" s="7">
        <v>1</v>
      </c>
      <c r="E11" s="41"/>
      <c r="F11" s="9"/>
      <c r="G11" s="41"/>
      <c r="H11" s="37"/>
      <c r="I11" s="34"/>
      <c r="J11" s="9"/>
      <c r="K11" s="10"/>
      <c r="L11">
        <v>1</v>
      </c>
      <c r="M11">
        <v>3</v>
      </c>
      <c r="N11" s="31">
        <f ca="1">IF(O11=TRUE, "н/о", IF(L11=2,0,OFFSET($E$2,0,M11)))</f>
        <v>0.5</v>
      </c>
      <c r="O11"/>
      <c r="R11" s="43"/>
      <c r="S11" s="43"/>
    </row>
    <row r="12" spans="1:19" s="11" customFormat="1" ht="26.4" x14ac:dyDescent="0.3">
      <c r="A12" s="7" t="s">
        <v>294</v>
      </c>
      <c r="B12" s="8" t="s">
        <v>306</v>
      </c>
      <c r="C12" s="7" t="s">
        <v>18</v>
      </c>
      <c r="D12" s="7">
        <v>1</v>
      </c>
      <c r="E12" s="41"/>
      <c r="F12" s="9"/>
      <c r="G12" s="41"/>
      <c r="H12" s="37"/>
      <c r="I12" s="34"/>
      <c r="J12" s="9"/>
      <c r="K12" s="10"/>
      <c r="L12">
        <v>1</v>
      </c>
      <c r="M12">
        <v>1</v>
      </c>
      <c r="N12" s="31">
        <f ca="1">IF(O12=TRUE, "н/о", IF(L12=2,0,OFFSET($E$2,0,M12)))</f>
        <v>1</v>
      </c>
      <c r="O12"/>
      <c r="R12" s="43"/>
      <c r="S12" s="43"/>
    </row>
    <row r="13" spans="1:19" s="11" customFormat="1" ht="52.8" x14ac:dyDescent="0.3">
      <c r="A13" s="7" t="s">
        <v>295</v>
      </c>
      <c r="B13" s="8" t="s">
        <v>307</v>
      </c>
      <c r="C13" s="7" t="s">
        <v>18</v>
      </c>
      <c r="D13" s="7">
        <v>1</v>
      </c>
      <c r="E13" s="41"/>
      <c r="F13" s="9"/>
      <c r="G13" s="41"/>
      <c r="H13" s="37"/>
      <c r="I13" s="34"/>
      <c r="J13" s="9"/>
      <c r="K13" s="10"/>
      <c r="L13">
        <v>1</v>
      </c>
      <c r="M13">
        <v>3</v>
      </c>
      <c r="N13" s="31">
        <f ca="1">IF(O13=TRUE, "н/о", IF(L13=2,0,OFFSET($E$2,0,M13)))</f>
        <v>0.5</v>
      </c>
      <c r="O13"/>
      <c r="R13" s="43"/>
      <c r="S13" s="43"/>
    </row>
    <row r="14" spans="1:19" s="11" customFormat="1" ht="26.4" x14ac:dyDescent="0.3">
      <c r="A14" s="7" t="s">
        <v>296</v>
      </c>
      <c r="B14" s="8" t="s">
        <v>308</v>
      </c>
      <c r="C14" s="7" t="s">
        <v>18</v>
      </c>
      <c r="D14" s="7">
        <v>1</v>
      </c>
      <c r="E14" s="41"/>
      <c r="F14" s="9"/>
      <c r="G14" s="41"/>
      <c r="H14" s="37"/>
      <c r="I14" s="34"/>
      <c r="J14" s="9"/>
      <c r="K14" s="10"/>
      <c r="L14">
        <v>1</v>
      </c>
      <c r="M14">
        <v>3</v>
      </c>
      <c r="N14" s="31">
        <f ca="1">IF(O14=TRUE, "н/о", IF(L14=2,0,OFFSET($E$2,0,M14)))</f>
        <v>0.5</v>
      </c>
      <c r="O14"/>
      <c r="R14" s="43"/>
      <c r="S14" s="43"/>
    </row>
    <row r="15" spans="1:19" s="11" customFormat="1" ht="26.4" x14ac:dyDescent="0.3">
      <c r="A15" s="7" t="s">
        <v>297</v>
      </c>
      <c r="B15" s="8" t="s">
        <v>309</v>
      </c>
      <c r="C15" s="7" t="s">
        <v>18</v>
      </c>
      <c r="D15" s="7">
        <v>1</v>
      </c>
      <c r="E15" s="41"/>
      <c r="F15" s="9"/>
      <c r="G15" s="41"/>
      <c r="H15" s="37"/>
      <c r="I15" s="34"/>
      <c r="J15" s="9"/>
      <c r="K15" s="10"/>
      <c r="L15">
        <v>1</v>
      </c>
      <c r="M15">
        <v>3</v>
      </c>
      <c r="N15" s="31">
        <f ca="1">IF(O15=TRUE, "н/о", IF(L15=2,0,OFFSET($E$2,0,M15)))</f>
        <v>0.5</v>
      </c>
      <c r="O15"/>
      <c r="R15" s="43"/>
      <c r="S15" s="43"/>
    </row>
    <row r="16" spans="1:19" s="11" customFormat="1" ht="26.4" x14ac:dyDescent="0.3">
      <c r="A16" s="7" t="s">
        <v>298</v>
      </c>
      <c r="B16" s="8" t="s">
        <v>310</v>
      </c>
      <c r="C16" s="7" t="s">
        <v>18</v>
      </c>
      <c r="D16" s="7">
        <v>3</v>
      </c>
      <c r="E16" s="41"/>
      <c r="F16" s="9"/>
      <c r="G16" s="41"/>
      <c r="H16" s="37"/>
      <c r="I16" s="34"/>
      <c r="J16" s="9"/>
      <c r="K16" s="10"/>
      <c r="L16">
        <v>1</v>
      </c>
      <c r="M16">
        <v>3</v>
      </c>
      <c r="N16" s="31">
        <f ca="1">IF(O16=TRUE, "н/о", OFFSET($F$2,0,(M16-1)*2))</f>
        <v>0</v>
      </c>
      <c r="O16"/>
      <c r="R16" s="43"/>
      <c r="S16" s="43"/>
    </row>
    <row r="17" spans="1:19" s="11" customFormat="1" ht="26.4" x14ac:dyDescent="0.3">
      <c r="A17" s="7" t="s">
        <v>299</v>
      </c>
      <c r="B17" s="8" t="s">
        <v>311</v>
      </c>
      <c r="C17" s="7" t="s">
        <v>20</v>
      </c>
      <c r="D17" s="7">
        <v>4</v>
      </c>
      <c r="E17" s="41"/>
      <c r="F17" s="9"/>
      <c r="G17" s="41"/>
      <c r="H17" s="37"/>
      <c r="I17" s="34"/>
      <c r="J17" s="9"/>
      <c r="K17" s="10"/>
      <c r="L17">
        <v>1</v>
      </c>
      <c r="M17">
        <v>1</v>
      </c>
      <c r="N17" s="31">
        <f>IF(O17=TRUE, "н/о", L17)</f>
        <v>1</v>
      </c>
      <c r="O17"/>
      <c r="R17" s="43"/>
      <c r="S17" s="43"/>
    </row>
    <row r="18" spans="1:19" ht="26.4" x14ac:dyDescent="0.3">
      <c r="A18" s="7" t="s">
        <v>324</v>
      </c>
      <c r="B18" s="8" t="s">
        <v>312</v>
      </c>
      <c r="C18" s="7" t="s">
        <v>18</v>
      </c>
      <c r="D18" s="7">
        <v>3</v>
      </c>
      <c r="E18" s="42"/>
      <c r="F18" s="14"/>
      <c r="G18" s="42"/>
      <c r="H18" s="38"/>
      <c r="I18" s="35"/>
      <c r="J18" s="14"/>
      <c r="K18" s="14"/>
      <c r="L18">
        <v>1</v>
      </c>
      <c r="M18">
        <v>2</v>
      </c>
      <c r="N18" s="31">
        <f ca="1">IF(O18=TRUE, "н/о", OFFSET($F$2,0,(M18-1)*2))</f>
        <v>0.5</v>
      </c>
      <c r="O18"/>
      <c r="P18" s="11"/>
      <c r="Q18" s="11"/>
      <c r="R18" s="44"/>
      <c r="S18" s="43"/>
    </row>
    <row r="19" spans="1:19" ht="26.4" x14ac:dyDescent="0.3">
      <c r="A19" s="7" t="s">
        <v>325</v>
      </c>
      <c r="B19" s="8" t="s">
        <v>313</v>
      </c>
      <c r="C19" s="7" t="s">
        <v>18</v>
      </c>
      <c r="D19" s="7">
        <v>1</v>
      </c>
      <c r="E19" s="42"/>
      <c r="F19" s="14"/>
      <c r="G19" s="42"/>
      <c r="H19" s="38"/>
      <c r="I19" s="35"/>
      <c r="J19" s="14"/>
      <c r="K19" s="14"/>
      <c r="L19">
        <v>1</v>
      </c>
      <c r="M19">
        <v>1</v>
      </c>
      <c r="N19" s="31">
        <f ca="1">IF(O19=TRUE, "н/о", IF(L19=2,0,OFFSET($E$2,0,M19)))</f>
        <v>1</v>
      </c>
      <c r="O19"/>
      <c r="P19" s="11"/>
      <c r="Q19" s="128"/>
      <c r="R19" s="128"/>
      <c r="S19" s="43"/>
    </row>
    <row r="20" spans="1:19" ht="39.6" x14ac:dyDescent="0.3">
      <c r="A20" s="7" t="s">
        <v>326</v>
      </c>
      <c r="B20" s="8" t="s">
        <v>314</v>
      </c>
      <c r="C20" s="7" t="s">
        <v>18</v>
      </c>
      <c r="D20" s="7">
        <v>3</v>
      </c>
      <c r="E20" s="42"/>
      <c r="F20" s="14"/>
      <c r="G20" s="42"/>
      <c r="H20" s="38"/>
      <c r="I20" s="35"/>
      <c r="J20" s="14"/>
      <c r="K20" s="14"/>
      <c r="L20">
        <v>1</v>
      </c>
      <c r="M20">
        <v>1</v>
      </c>
      <c r="N20" s="31">
        <f ca="1">IF(O20=TRUE, "н/о", OFFSET($F$2,0,(M20-1)*2))</f>
        <v>1</v>
      </c>
      <c r="O20"/>
      <c r="P20" s="11"/>
      <c r="Q20" s="11"/>
      <c r="R20" s="11"/>
    </row>
    <row r="21" spans="1:19" ht="39.6" x14ac:dyDescent="0.3">
      <c r="A21" s="7" t="s">
        <v>327</v>
      </c>
      <c r="B21" s="8" t="s">
        <v>315</v>
      </c>
      <c r="C21" s="7" t="s">
        <v>18</v>
      </c>
      <c r="D21" s="7">
        <v>3</v>
      </c>
      <c r="E21" s="42"/>
      <c r="F21" s="14"/>
      <c r="G21" s="42"/>
      <c r="H21" s="38"/>
      <c r="I21" s="35"/>
      <c r="J21" s="14"/>
      <c r="K21" s="14"/>
      <c r="L21">
        <v>1</v>
      </c>
      <c r="M21">
        <v>3</v>
      </c>
      <c r="N21" s="31">
        <f ca="1">IF(O21=TRUE, "н/о", OFFSET($F$2,0,(M21-1)*2))</f>
        <v>0</v>
      </c>
      <c r="O21"/>
      <c r="P21" s="11"/>
      <c r="Q21" s="11"/>
      <c r="R21" s="11"/>
    </row>
    <row r="22" spans="1:19" ht="26.4" x14ac:dyDescent="0.3">
      <c r="A22" s="7" t="s">
        <v>328</v>
      </c>
      <c r="B22" s="8" t="s">
        <v>316</v>
      </c>
      <c r="C22" s="7" t="s">
        <v>20</v>
      </c>
      <c r="D22" s="7">
        <v>4</v>
      </c>
      <c r="E22" s="42"/>
      <c r="F22" s="14"/>
      <c r="G22" s="42"/>
      <c r="H22" s="38"/>
      <c r="I22" s="35"/>
      <c r="J22" s="14"/>
      <c r="K22" s="14"/>
      <c r="L22">
        <v>1</v>
      </c>
      <c r="M22">
        <v>2</v>
      </c>
      <c r="N22" s="31">
        <f>IF(O22=TRUE, "н/о", L22)</f>
        <v>1</v>
      </c>
      <c r="O22" t="b">
        <v>0</v>
      </c>
      <c r="P22" s="11"/>
      <c r="Q22" s="11"/>
      <c r="R22" s="11"/>
    </row>
    <row r="23" spans="1:19" ht="26.4" x14ac:dyDescent="0.3">
      <c r="A23" s="7" t="s">
        <v>329</v>
      </c>
      <c r="B23" s="8" t="s">
        <v>317</v>
      </c>
      <c r="C23" s="7" t="s">
        <v>18</v>
      </c>
      <c r="D23" s="7">
        <v>2</v>
      </c>
      <c r="E23" s="42"/>
      <c r="F23" s="14"/>
      <c r="G23" s="42"/>
      <c r="H23" s="38"/>
      <c r="I23" s="35"/>
      <c r="J23" s="14"/>
      <c r="K23" s="14"/>
      <c r="L23">
        <v>1</v>
      </c>
      <c r="M23">
        <v>2</v>
      </c>
      <c r="N23" s="31">
        <f>IF(O23=TRUE, "н/о", IF(L23&lt;&gt;1,0,1))</f>
        <v>1</v>
      </c>
      <c r="O23"/>
    </row>
    <row r="24" spans="1:19" ht="52.8" x14ac:dyDescent="0.3">
      <c r="A24" s="7" t="s">
        <v>330</v>
      </c>
      <c r="B24" s="8" t="s">
        <v>318</v>
      </c>
      <c r="C24" s="7" t="s">
        <v>20</v>
      </c>
      <c r="D24" s="7">
        <v>4</v>
      </c>
      <c r="E24" s="42"/>
      <c r="F24" s="14"/>
      <c r="G24" s="42"/>
      <c r="H24" s="38"/>
      <c r="I24" s="35"/>
      <c r="J24" s="14"/>
      <c r="K24" s="14"/>
      <c r="L24">
        <v>1</v>
      </c>
      <c r="M24">
        <v>3</v>
      </c>
      <c r="N24" s="31">
        <f>IF(O24=TRUE, "н/о", L24)</f>
        <v>1</v>
      </c>
      <c r="O24" t="b">
        <v>0</v>
      </c>
    </row>
    <row r="25" spans="1:19" ht="39.6" x14ac:dyDescent="0.3">
      <c r="A25" s="7" t="s">
        <v>331</v>
      </c>
      <c r="B25" s="8" t="s">
        <v>319</v>
      </c>
      <c r="C25" s="7" t="s">
        <v>18</v>
      </c>
      <c r="D25" s="7">
        <v>3</v>
      </c>
      <c r="E25" s="42"/>
      <c r="F25" s="14"/>
      <c r="G25" s="42"/>
      <c r="H25" s="38"/>
      <c r="I25" s="35"/>
      <c r="J25" s="14"/>
      <c r="K25" s="14"/>
      <c r="L25">
        <v>1</v>
      </c>
      <c r="M25">
        <v>3</v>
      </c>
      <c r="N25" s="31">
        <f ca="1">IF(O25=TRUE, "н/о", OFFSET($F$2,0,(M25-1)*2))</f>
        <v>0</v>
      </c>
      <c r="O25"/>
    </row>
    <row r="26" spans="1:19" ht="39.6" x14ac:dyDescent="0.3">
      <c r="A26" s="7" t="s">
        <v>332</v>
      </c>
      <c r="B26" s="8" t="s">
        <v>320</v>
      </c>
      <c r="C26" s="7" t="s">
        <v>18</v>
      </c>
      <c r="D26" s="7">
        <v>1</v>
      </c>
      <c r="E26" s="42"/>
      <c r="F26" s="14"/>
      <c r="G26" s="42"/>
      <c r="H26" s="38"/>
      <c r="I26" s="35"/>
      <c r="J26" s="14"/>
      <c r="K26" s="14"/>
      <c r="L26">
        <v>1</v>
      </c>
      <c r="M26">
        <v>1</v>
      </c>
      <c r="N26" s="31">
        <f ca="1">IF(O26=TRUE, "н/о", IF(L26=2,0,OFFSET($E$2,0,M26)))</f>
        <v>1</v>
      </c>
      <c r="O26"/>
    </row>
    <row r="27" spans="1:19" ht="26.4" x14ac:dyDescent="0.3">
      <c r="A27" s="7" t="s">
        <v>333</v>
      </c>
      <c r="B27" s="8" t="s">
        <v>321</v>
      </c>
      <c r="C27" s="7" t="s">
        <v>20</v>
      </c>
      <c r="D27" s="7">
        <v>4</v>
      </c>
      <c r="E27" s="42"/>
      <c r="F27" s="14"/>
      <c r="G27" s="42"/>
      <c r="H27" s="38"/>
      <c r="I27" s="35"/>
      <c r="J27" s="14"/>
      <c r="K27" s="14"/>
      <c r="L27">
        <v>1</v>
      </c>
      <c r="M27">
        <v>3</v>
      </c>
      <c r="N27" s="31">
        <f>IF(O27=TRUE, "н/о", L27)</f>
        <v>1</v>
      </c>
      <c r="O27"/>
    </row>
    <row r="28" spans="1:19" ht="39.6" x14ac:dyDescent="0.3">
      <c r="A28" s="7" t="s">
        <v>334</v>
      </c>
      <c r="B28" s="8" t="s">
        <v>322</v>
      </c>
      <c r="C28" s="7" t="s">
        <v>18</v>
      </c>
      <c r="D28" s="7">
        <v>3</v>
      </c>
      <c r="E28" s="42"/>
      <c r="F28" s="14"/>
      <c r="G28" s="42"/>
      <c r="H28" s="38"/>
      <c r="I28" s="35"/>
      <c r="J28" s="14"/>
      <c r="K28" s="14"/>
      <c r="L28">
        <v>1</v>
      </c>
      <c r="M28">
        <v>2</v>
      </c>
      <c r="N28" s="31">
        <f ca="1">IF(O28=TRUE, "н/о", OFFSET($F$2,0,(M28-1)*2))</f>
        <v>0.5</v>
      </c>
      <c r="O28"/>
    </row>
    <row r="29" spans="1:19" ht="26.4" x14ac:dyDescent="0.3">
      <c r="A29" s="7" t="s">
        <v>335</v>
      </c>
      <c r="B29" s="8" t="s">
        <v>323</v>
      </c>
      <c r="C29" s="7" t="s">
        <v>18</v>
      </c>
      <c r="D29" s="7">
        <v>1</v>
      </c>
      <c r="E29" s="42"/>
      <c r="F29" s="14"/>
      <c r="G29" s="42"/>
      <c r="H29" s="38"/>
      <c r="I29" s="35"/>
      <c r="J29" s="14"/>
      <c r="K29" s="14"/>
      <c r="L29">
        <v>1</v>
      </c>
      <c r="M29">
        <v>1</v>
      </c>
      <c r="N29" s="31">
        <f ca="1">IF(O29=TRUE, "н/о", IF(L29=2,0,OFFSET($E$2,0,M29)))</f>
        <v>1</v>
      </c>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518" r:id="rId4" name="Group Box 86">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18519" r:id="rId5" name="Option Button 87">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18520" r:id="rId6" name="Option Button 88">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18521" r:id="rId7" name="Group Box 89">
              <controlPr defaultSize="0" autoPict="0">
                <anchor moveWithCells="1">
                  <from>
                    <xdr:col>3</xdr:col>
                    <xdr:colOff>662940</xdr:colOff>
                    <xdr:row>6</xdr:row>
                    <xdr:rowOff>0</xdr:rowOff>
                  </from>
                  <to>
                    <xdr:col>7</xdr:col>
                    <xdr:colOff>0</xdr:colOff>
                    <xdr:row>7</xdr:row>
                    <xdr:rowOff>22860</xdr:rowOff>
                  </to>
                </anchor>
              </controlPr>
            </control>
          </mc:Choice>
        </mc:AlternateContent>
        <mc:AlternateContent xmlns:mc="http://schemas.openxmlformats.org/markup-compatibility/2006">
          <mc:Choice Requires="x14">
            <control shapeId="18522" r:id="rId8" name="Option Button 90">
              <controlPr defaultSize="0" autoFill="0" autoLine="0" autoPict="0">
                <anchor moveWithCells="1">
                  <from>
                    <xdr:col>4</xdr:col>
                    <xdr:colOff>175260</xdr:colOff>
                    <xdr:row>6</xdr:row>
                    <xdr:rowOff>0</xdr:rowOff>
                  </from>
                  <to>
                    <xdr:col>5</xdr:col>
                    <xdr:colOff>175260</xdr:colOff>
                    <xdr:row>7</xdr:row>
                    <xdr:rowOff>22860</xdr:rowOff>
                  </to>
                </anchor>
              </controlPr>
            </control>
          </mc:Choice>
        </mc:AlternateContent>
        <mc:AlternateContent xmlns:mc="http://schemas.openxmlformats.org/markup-compatibility/2006">
          <mc:Choice Requires="x14">
            <control shapeId="18523" r:id="rId9" name="Option Button 91">
              <controlPr defaultSize="0" autoFill="0" autoLine="0" autoPict="0">
                <anchor moveWithCells="1">
                  <from>
                    <xdr:col>5</xdr:col>
                    <xdr:colOff>175260</xdr:colOff>
                    <xdr:row>6</xdr:row>
                    <xdr:rowOff>0</xdr:rowOff>
                  </from>
                  <to>
                    <xdr:col>6</xdr:col>
                    <xdr:colOff>175260</xdr:colOff>
                    <xdr:row>7</xdr:row>
                    <xdr:rowOff>22860</xdr:rowOff>
                  </to>
                </anchor>
              </controlPr>
            </control>
          </mc:Choice>
        </mc:AlternateContent>
        <mc:AlternateContent xmlns:mc="http://schemas.openxmlformats.org/markup-compatibility/2006">
          <mc:Choice Requires="x14">
            <control shapeId="18524" r:id="rId10" name="Group Box 92">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18525" r:id="rId11" name="Option Button 93">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18526" r:id="rId12" name="Option Button 94">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18527" r:id="rId13" name="Group Box 95">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18528" r:id="rId14" name="Option Button 96">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18529" r:id="rId15" name="Option Button 97">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18530" r:id="rId16" name="Group Box 98">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8531" r:id="rId17" name="Option Button 99">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18532" r:id="rId18" name="Option Button 100">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18533" r:id="rId19" name="Group Box 101">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8534" r:id="rId20" name="Option Button 102">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18535" r:id="rId21" name="Option Button 103">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18536" r:id="rId22" name="Group Box 104">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8537" r:id="rId23" name="Option Button 105">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18538" r:id="rId24" name="Option Button 106">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18539" r:id="rId25" name="Group Box 107">
              <controlPr defaultSize="0" autoPict="0">
                <anchor moveWithCells="1">
                  <from>
                    <xdr:col>3</xdr:col>
                    <xdr:colOff>662940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8540" r:id="rId26" name="Option Button 108">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18541" r:id="rId27" name="Group Box 109">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8542" r:id="rId28" name="Option Button 110">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18543" r:id="rId29" name="Option Button 111">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18544" r:id="rId30" name="Group Box 112">
              <controlPr defaultSize="0" autoPict="0">
                <anchor moveWithCells="1">
                  <from>
                    <xdr:col>3</xdr:col>
                    <xdr:colOff>662940</xdr:colOff>
                    <xdr:row>21</xdr:row>
                    <xdr:rowOff>0</xdr:rowOff>
                  </from>
                  <to>
                    <xdr:col>6</xdr:col>
                    <xdr:colOff>0</xdr:colOff>
                    <xdr:row>21</xdr:row>
                    <xdr:rowOff>327660</xdr:rowOff>
                  </to>
                </anchor>
              </controlPr>
            </control>
          </mc:Choice>
        </mc:AlternateContent>
        <mc:AlternateContent xmlns:mc="http://schemas.openxmlformats.org/markup-compatibility/2006">
          <mc:Choice Requires="x14">
            <control shapeId="18545" r:id="rId31" name="Option Button 113">
              <controlPr defaultSize="0" autoFill="0" autoLine="0" autoPict="0">
                <anchor moveWithCells="1">
                  <from>
                    <xdr:col>4</xdr:col>
                    <xdr:colOff>175260</xdr:colOff>
                    <xdr:row>21</xdr:row>
                    <xdr:rowOff>0</xdr:rowOff>
                  </from>
                  <to>
                    <xdr:col>5</xdr:col>
                    <xdr:colOff>175260</xdr:colOff>
                    <xdr:row>21</xdr:row>
                    <xdr:rowOff>327660</xdr:rowOff>
                  </to>
                </anchor>
              </controlPr>
            </control>
          </mc:Choice>
        </mc:AlternateContent>
        <mc:AlternateContent xmlns:mc="http://schemas.openxmlformats.org/markup-compatibility/2006">
          <mc:Choice Requires="x14">
            <control shapeId="18546" r:id="rId32" name="Group Box 114">
              <controlPr defaultSize="0" autoPict="0">
                <anchor moveWithCells="1">
                  <from>
                    <xdr:col>3</xdr:col>
                    <xdr:colOff>662940</xdr:colOff>
                    <xdr:row>21</xdr:row>
                    <xdr:rowOff>327660</xdr:rowOff>
                  </from>
                  <to>
                    <xdr:col>7</xdr:col>
                    <xdr:colOff>0</xdr:colOff>
                    <xdr:row>22</xdr:row>
                    <xdr:rowOff>327660</xdr:rowOff>
                  </to>
                </anchor>
              </controlPr>
            </control>
          </mc:Choice>
        </mc:AlternateContent>
        <mc:AlternateContent xmlns:mc="http://schemas.openxmlformats.org/markup-compatibility/2006">
          <mc:Choice Requires="x14">
            <control shapeId="18547" r:id="rId33" name="Option Button 115">
              <controlPr defaultSize="0" autoFill="0" autoLine="0" autoPict="0">
                <anchor moveWithCells="1">
                  <from>
                    <xdr:col>4</xdr:col>
                    <xdr:colOff>175260</xdr:colOff>
                    <xdr:row>21</xdr:row>
                    <xdr:rowOff>327660</xdr:rowOff>
                  </from>
                  <to>
                    <xdr:col>5</xdr:col>
                    <xdr:colOff>175260</xdr:colOff>
                    <xdr:row>22</xdr:row>
                    <xdr:rowOff>327660</xdr:rowOff>
                  </to>
                </anchor>
              </controlPr>
            </control>
          </mc:Choice>
        </mc:AlternateContent>
        <mc:AlternateContent xmlns:mc="http://schemas.openxmlformats.org/markup-compatibility/2006">
          <mc:Choice Requires="x14">
            <control shapeId="18548" r:id="rId34" name="Option Button 116">
              <controlPr defaultSize="0" autoFill="0" autoLine="0" autoPict="0">
                <anchor moveWithCells="1">
                  <from>
                    <xdr:col>5</xdr:col>
                    <xdr:colOff>175260</xdr:colOff>
                    <xdr:row>21</xdr:row>
                    <xdr:rowOff>327660</xdr:rowOff>
                  </from>
                  <to>
                    <xdr:col>6</xdr:col>
                    <xdr:colOff>175260</xdr:colOff>
                    <xdr:row>22</xdr:row>
                    <xdr:rowOff>327660</xdr:rowOff>
                  </to>
                </anchor>
              </controlPr>
            </control>
          </mc:Choice>
        </mc:AlternateContent>
        <mc:AlternateContent xmlns:mc="http://schemas.openxmlformats.org/markup-compatibility/2006">
          <mc:Choice Requires="x14">
            <control shapeId="18549" r:id="rId35" name="Group Box 117">
              <controlPr defaultSize="0" autoPict="0">
                <anchor moveWithCells="1">
                  <from>
                    <xdr:col>3</xdr:col>
                    <xdr:colOff>662940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18550" r:id="rId36" name="Option Button 118">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18551" r:id="rId37" name="Group Box 119">
              <controlPr defaultSize="0" autoPict="0">
                <anchor moveWithCells="1">
                  <from>
                    <xdr:col>3</xdr:col>
                    <xdr:colOff>662940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8552" r:id="rId38" name="Option Button 120">
              <controlPr defaultSize="0" autoFill="0" autoLine="0" autoPict="0">
                <anchor moveWithCells="1">
                  <from>
                    <xdr:col>4</xdr:col>
                    <xdr:colOff>175260</xdr:colOff>
                    <xdr:row>25</xdr:row>
                    <xdr:rowOff>0</xdr:rowOff>
                  </from>
                  <to>
                    <xdr:col>5</xdr:col>
                    <xdr:colOff>175260</xdr:colOff>
                    <xdr:row>26</xdr:row>
                    <xdr:rowOff>0</xdr:rowOff>
                  </to>
                </anchor>
              </controlPr>
            </control>
          </mc:Choice>
        </mc:AlternateContent>
        <mc:AlternateContent xmlns:mc="http://schemas.openxmlformats.org/markup-compatibility/2006">
          <mc:Choice Requires="x14">
            <control shapeId="18553" r:id="rId39" name="Option Button 121">
              <controlPr defaultSize="0" autoFill="0" autoLine="0" autoPict="0">
                <anchor moveWithCells="1">
                  <from>
                    <xdr:col>5</xdr:col>
                    <xdr:colOff>175260</xdr:colOff>
                    <xdr:row>25</xdr:row>
                    <xdr:rowOff>0</xdr:rowOff>
                  </from>
                  <to>
                    <xdr:col>6</xdr:col>
                    <xdr:colOff>175260</xdr:colOff>
                    <xdr:row>26</xdr:row>
                    <xdr:rowOff>0</xdr:rowOff>
                  </to>
                </anchor>
              </controlPr>
            </control>
          </mc:Choice>
        </mc:AlternateContent>
        <mc:AlternateContent xmlns:mc="http://schemas.openxmlformats.org/markup-compatibility/2006">
          <mc:Choice Requires="x14">
            <control shapeId="18554" r:id="rId40" name="Group Box 122">
              <controlPr defaultSize="0" autoPict="0">
                <anchor moveWithCells="1">
                  <from>
                    <xdr:col>3</xdr:col>
                    <xdr:colOff>662940</xdr:colOff>
                    <xdr:row>26</xdr:row>
                    <xdr:rowOff>0</xdr:rowOff>
                  </from>
                  <to>
                    <xdr:col>6</xdr:col>
                    <xdr:colOff>0</xdr:colOff>
                    <xdr:row>26</xdr:row>
                    <xdr:rowOff>327660</xdr:rowOff>
                  </to>
                </anchor>
              </controlPr>
            </control>
          </mc:Choice>
        </mc:AlternateContent>
        <mc:AlternateContent xmlns:mc="http://schemas.openxmlformats.org/markup-compatibility/2006">
          <mc:Choice Requires="x14">
            <control shapeId="18555" r:id="rId41" name="Option Button 123">
              <controlPr defaultSize="0" autoFill="0" autoLine="0" autoPict="0">
                <anchor moveWithCells="1">
                  <from>
                    <xdr:col>4</xdr:col>
                    <xdr:colOff>175260</xdr:colOff>
                    <xdr:row>26</xdr:row>
                    <xdr:rowOff>0</xdr:rowOff>
                  </from>
                  <to>
                    <xdr:col>5</xdr:col>
                    <xdr:colOff>175260</xdr:colOff>
                    <xdr:row>26</xdr:row>
                    <xdr:rowOff>327660</xdr:rowOff>
                  </to>
                </anchor>
              </controlPr>
            </control>
          </mc:Choice>
        </mc:AlternateContent>
        <mc:AlternateContent xmlns:mc="http://schemas.openxmlformats.org/markup-compatibility/2006">
          <mc:Choice Requires="x14">
            <control shapeId="18556" r:id="rId42" name="Group Box 124">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8557" r:id="rId43" name="Option Button 125">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18558" r:id="rId44" name="Option Button 126">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18559" r:id="rId45" name="Group Box 127">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18560" r:id="rId46" name="Option Button 128">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18561" r:id="rId47" name="Option Button 129">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18562" r:id="rId48" name="Option Button 130">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18563" r:id="rId49" name="Group Box 131">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18564" r:id="rId50" name="Option Button 132">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18565" r:id="rId51" name="Option Button 133">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18566" r:id="rId52" name="Option Button 134">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18567" r:id="rId53" name="Group Box 135">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18568" r:id="rId54" name="Option Button 136">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18569" r:id="rId55" name="Option Button 137">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18570" r:id="rId56" name="Option Button 138">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18571" r:id="rId57" name="Group Box 139">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18572" r:id="rId58" name="Option Button 140">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18573" r:id="rId59" name="Option Button 141">
              <controlPr defaultSize="0" autoFill="0" autoLine="0" autoPict="0">
                <anchor moveWithCells="1">
                  <from>
                    <xdr:col>7</xdr:col>
                    <xdr:colOff>175260</xdr:colOff>
                    <xdr:row>10</xdr:row>
                    <xdr:rowOff>0</xdr:rowOff>
                  </from>
                  <to>
                    <xdr:col>8</xdr:col>
                    <xdr:colOff>175260</xdr:colOff>
                    <xdr:row>11</xdr:row>
                    <xdr:rowOff>0</xdr:rowOff>
                  </to>
                </anchor>
              </controlPr>
            </control>
          </mc:Choice>
        </mc:AlternateContent>
        <mc:AlternateContent xmlns:mc="http://schemas.openxmlformats.org/markup-compatibility/2006">
          <mc:Choice Requires="x14">
            <control shapeId="18574" r:id="rId60" name="Option Button 142">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18575" r:id="rId61" name="Option Button 143">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18576" r:id="rId62" name="Group Box 144">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18577" r:id="rId63" name="Option Button 145">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18578" r:id="rId64" name="Option Button 146">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18579" r:id="rId65" name="Option Button 147">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18580" r:id="rId66" name="Option Button 148">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18581" r:id="rId67" name="Group Box 149">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18582" r:id="rId68" name="Option Button 150">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18583" r:id="rId69" name="Option Button 151">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18584" r:id="rId70" name="Option Button 152">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18585" r:id="rId71" name="Option Button 153">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18586" r:id="rId72" name="Group Box 154">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18587" r:id="rId73" name="Option Button 155">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18588" r:id="rId74" name="Option Button 156">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18589" r:id="rId75" name="Option Button 157">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18590" r:id="rId76" name="Option Button 158">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18591" r:id="rId77" name="Group Box 159">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8592" r:id="rId78" name="Option Button 160">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8593" r:id="rId79" name="Option Button 161">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18594" r:id="rId80" name="Option Button 162">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8595" r:id="rId81" name="Option Button 163">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8596" r:id="rId82" name="Group Box 164">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18597" r:id="rId83" name="Option Button 165">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18598" r:id="rId84" name="Option Button 166">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18599" r:id="rId85" name="Option Button 167">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18600" r:id="rId86" name="Group Box 168">
              <controlPr defaultSize="0" autoPict="0">
                <anchor moveWithCells="1">
                  <from>
                    <xdr:col>6</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18601" r:id="rId87" name="Option Button 169">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18602" r:id="rId88" name="Option Button 170">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18603" r:id="rId89" name="Option Button 171">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18604" r:id="rId90" name="Group Box 172">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8605" r:id="rId91" name="Option Button 173">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18606" r:id="rId92" name="Option Button 174">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18607" r:id="rId93" name="Option Button 175">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18608" r:id="rId94" name="Option Button 176">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18609" r:id="rId95" name="Group Box 177">
              <controlPr defaultSize="0" autoPict="0">
                <anchor moveWithCells="1">
                  <from>
                    <xdr:col>6</xdr:col>
                    <xdr:colOff>0</xdr:colOff>
                    <xdr:row>19</xdr:row>
                    <xdr:rowOff>0</xdr:rowOff>
                  </from>
                  <to>
                    <xdr:col>13</xdr:col>
                    <xdr:colOff>0</xdr:colOff>
                    <xdr:row>20</xdr:row>
                    <xdr:rowOff>0</xdr:rowOff>
                  </to>
                </anchor>
              </controlPr>
            </control>
          </mc:Choice>
        </mc:AlternateContent>
        <mc:AlternateContent xmlns:mc="http://schemas.openxmlformats.org/markup-compatibility/2006">
          <mc:Choice Requires="x14">
            <control shapeId="18610" r:id="rId96" name="Option Button 178">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18611" r:id="rId97" name="Option Button 179">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18612" r:id="rId98" name="Option Button 180">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18613" r:id="rId99" name="Group Box 181">
              <controlPr defaultSize="0" autoPict="0">
                <anchor moveWithCells="1">
                  <from>
                    <xdr:col>6</xdr:col>
                    <xdr:colOff>0</xdr:colOff>
                    <xdr:row>20</xdr:row>
                    <xdr:rowOff>0</xdr:rowOff>
                  </from>
                  <to>
                    <xdr:col>13</xdr:col>
                    <xdr:colOff>0</xdr:colOff>
                    <xdr:row>21</xdr:row>
                    <xdr:rowOff>0</xdr:rowOff>
                  </to>
                </anchor>
              </controlPr>
            </control>
          </mc:Choice>
        </mc:AlternateContent>
        <mc:AlternateContent xmlns:mc="http://schemas.openxmlformats.org/markup-compatibility/2006">
          <mc:Choice Requires="x14">
            <control shapeId="18614" r:id="rId100" name="Option Button 182">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18615" r:id="rId101" name="Option Button 183">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18616" r:id="rId102" name="Option Button 184">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18617" r:id="rId103" name="Group Box 185">
              <controlPr defaultSize="0" autoPict="0">
                <anchor moveWithCells="1">
                  <from>
                    <xdr:col>6</xdr:col>
                    <xdr:colOff>0</xdr:colOff>
                    <xdr:row>24</xdr:row>
                    <xdr:rowOff>0</xdr:rowOff>
                  </from>
                  <to>
                    <xdr:col>13</xdr:col>
                    <xdr:colOff>0</xdr:colOff>
                    <xdr:row>25</xdr:row>
                    <xdr:rowOff>0</xdr:rowOff>
                  </to>
                </anchor>
              </controlPr>
            </control>
          </mc:Choice>
        </mc:AlternateContent>
        <mc:AlternateContent xmlns:mc="http://schemas.openxmlformats.org/markup-compatibility/2006">
          <mc:Choice Requires="x14">
            <control shapeId="18618" r:id="rId104" name="Option Button 186">
              <controlPr defaultSize="0" autoFill="0" autoLine="0" autoPict="0">
                <anchor moveWithCells="1">
                  <from>
                    <xdr:col>6</xdr:col>
                    <xdr:colOff>175260</xdr:colOff>
                    <xdr:row>24</xdr:row>
                    <xdr:rowOff>0</xdr:rowOff>
                  </from>
                  <to>
                    <xdr:col>7</xdr:col>
                    <xdr:colOff>175260</xdr:colOff>
                    <xdr:row>25</xdr:row>
                    <xdr:rowOff>0</xdr:rowOff>
                  </to>
                </anchor>
              </controlPr>
            </control>
          </mc:Choice>
        </mc:AlternateContent>
        <mc:AlternateContent xmlns:mc="http://schemas.openxmlformats.org/markup-compatibility/2006">
          <mc:Choice Requires="x14">
            <control shapeId="18619" r:id="rId105" name="Option Button 187">
              <controlPr defaultSize="0" autoFill="0" autoLine="0" autoPict="0">
                <anchor moveWithCells="1">
                  <from>
                    <xdr:col>8</xdr:col>
                    <xdr:colOff>175260</xdr:colOff>
                    <xdr:row>24</xdr:row>
                    <xdr:rowOff>0</xdr:rowOff>
                  </from>
                  <to>
                    <xdr:col>9</xdr:col>
                    <xdr:colOff>175260</xdr:colOff>
                    <xdr:row>25</xdr:row>
                    <xdr:rowOff>0</xdr:rowOff>
                  </to>
                </anchor>
              </controlPr>
            </control>
          </mc:Choice>
        </mc:AlternateContent>
        <mc:AlternateContent xmlns:mc="http://schemas.openxmlformats.org/markup-compatibility/2006">
          <mc:Choice Requires="x14">
            <control shapeId="18620" r:id="rId106" name="Option Button 188">
              <controlPr defaultSize="0" autoFill="0" autoLine="0" autoPict="0">
                <anchor moveWithCells="1">
                  <from>
                    <xdr:col>9</xdr:col>
                    <xdr:colOff>175260</xdr:colOff>
                    <xdr:row>24</xdr:row>
                    <xdr:rowOff>0</xdr:rowOff>
                  </from>
                  <to>
                    <xdr:col>10</xdr:col>
                    <xdr:colOff>175260</xdr:colOff>
                    <xdr:row>25</xdr:row>
                    <xdr:rowOff>0</xdr:rowOff>
                  </to>
                </anchor>
              </controlPr>
            </control>
          </mc:Choice>
        </mc:AlternateContent>
        <mc:AlternateContent xmlns:mc="http://schemas.openxmlformats.org/markup-compatibility/2006">
          <mc:Choice Requires="x14">
            <control shapeId="18621" r:id="rId107" name="Group Box 189">
              <controlPr defaultSize="0" autoPict="0">
                <anchor moveWithCells="1">
                  <from>
                    <xdr:col>6</xdr:col>
                    <xdr:colOff>0</xdr:colOff>
                    <xdr:row>25</xdr:row>
                    <xdr:rowOff>0</xdr:rowOff>
                  </from>
                  <to>
                    <xdr:col>13</xdr:col>
                    <xdr:colOff>0</xdr:colOff>
                    <xdr:row>26</xdr:row>
                    <xdr:rowOff>0</xdr:rowOff>
                  </to>
                </anchor>
              </controlPr>
            </control>
          </mc:Choice>
        </mc:AlternateContent>
        <mc:AlternateContent xmlns:mc="http://schemas.openxmlformats.org/markup-compatibility/2006">
          <mc:Choice Requires="x14">
            <control shapeId="18622" r:id="rId108" name="Option Button 190">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18623" r:id="rId109" name="Option Button 191">
              <controlPr defaultSize="0" autoFill="0" autoLine="0" autoPict="0">
                <anchor moveWithCells="1">
                  <from>
                    <xdr:col>7</xdr:col>
                    <xdr:colOff>175260</xdr:colOff>
                    <xdr:row>25</xdr:row>
                    <xdr:rowOff>0</xdr:rowOff>
                  </from>
                  <to>
                    <xdr:col>8</xdr:col>
                    <xdr:colOff>175260</xdr:colOff>
                    <xdr:row>26</xdr:row>
                    <xdr:rowOff>0</xdr:rowOff>
                  </to>
                </anchor>
              </controlPr>
            </control>
          </mc:Choice>
        </mc:AlternateContent>
        <mc:AlternateContent xmlns:mc="http://schemas.openxmlformats.org/markup-compatibility/2006">
          <mc:Choice Requires="x14">
            <control shapeId="18624" r:id="rId110" name="Option Button 192">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18625" r:id="rId111" name="Option Button 193">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18626" r:id="rId112" name="Group Box 194">
              <controlPr defaultSize="0" autoPict="0">
                <anchor moveWithCells="1">
                  <from>
                    <xdr:col>6</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18627" r:id="rId113" name="Option Button 195">
              <controlPr defaultSize="0" autoFill="0" autoLine="0" autoPict="0">
                <anchor moveWithCells="1">
                  <from>
                    <xdr:col>6</xdr:col>
                    <xdr:colOff>175260</xdr:colOff>
                    <xdr:row>27</xdr:row>
                    <xdr:rowOff>0</xdr:rowOff>
                  </from>
                  <to>
                    <xdr:col>7</xdr:col>
                    <xdr:colOff>175260</xdr:colOff>
                    <xdr:row>28</xdr:row>
                    <xdr:rowOff>0</xdr:rowOff>
                  </to>
                </anchor>
              </controlPr>
            </control>
          </mc:Choice>
        </mc:AlternateContent>
        <mc:AlternateContent xmlns:mc="http://schemas.openxmlformats.org/markup-compatibility/2006">
          <mc:Choice Requires="x14">
            <control shapeId="18628" r:id="rId114" name="Option Button 196">
              <controlPr defaultSize="0" autoFill="0" autoLine="0" autoPict="0">
                <anchor moveWithCells="1">
                  <from>
                    <xdr:col>8</xdr:col>
                    <xdr:colOff>175260</xdr:colOff>
                    <xdr:row>27</xdr:row>
                    <xdr:rowOff>0</xdr:rowOff>
                  </from>
                  <to>
                    <xdr:col>9</xdr:col>
                    <xdr:colOff>175260</xdr:colOff>
                    <xdr:row>28</xdr:row>
                    <xdr:rowOff>0</xdr:rowOff>
                  </to>
                </anchor>
              </controlPr>
            </control>
          </mc:Choice>
        </mc:AlternateContent>
        <mc:AlternateContent xmlns:mc="http://schemas.openxmlformats.org/markup-compatibility/2006">
          <mc:Choice Requires="x14">
            <control shapeId="18629" r:id="rId115" name="Option Button 197">
              <controlPr defaultSize="0" autoFill="0" autoLine="0" autoPict="0">
                <anchor moveWithCells="1">
                  <from>
                    <xdr:col>9</xdr:col>
                    <xdr:colOff>175260</xdr:colOff>
                    <xdr:row>27</xdr:row>
                    <xdr:rowOff>0</xdr:rowOff>
                  </from>
                  <to>
                    <xdr:col>10</xdr:col>
                    <xdr:colOff>175260</xdr:colOff>
                    <xdr:row>28</xdr:row>
                    <xdr:rowOff>0</xdr:rowOff>
                  </to>
                </anchor>
              </controlPr>
            </control>
          </mc:Choice>
        </mc:AlternateContent>
        <mc:AlternateContent xmlns:mc="http://schemas.openxmlformats.org/markup-compatibility/2006">
          <mc:Choice Requires="x14">
            <control shapeId="18630" r:id="rId116" name="Group Box 198">
              <controlPr defaultSize="0" autoPict="0">
                <anchor moveWithCells="1">
                  <from>
                    <xdr:col>6</xdr:col>
                    <xdr:colOff>0</xdr:colOff>
                    <xdr:row>28</xdr:row>
                    <xdr:rowOff>0</xdr:rowOff>
                  </from>
                  <to>
                    <xdr:col>13</xdr:col>
                    <xdr:colOff>0</xdr:colOff>
                    <xdr:row>29</xdr:row>
                    <xdr:rowOff>0</xdr:rowOff>
                  </to>
                </anchor>
              </controlPr>
            </control>
          </mc:Choice>
        </mc:AlternateContent>
        <mc:AlternateContent xmlns:mc="http://schemas.openxmlformats.org/markup-compatibility/2006">
          <mc:Choice Requires="x14">
            <control shapeId="18631" r:id="rId117" name="Option Button 199">
              <controlPr defaultSize="0" autoFill="0" autoLine="0" autoPict="0">
                <anchor moveWithCells="1">
                  <from>
                    <xdr:col>6</xdr:col>
                    <xdr:colOff>175260</xdr:colOff>
                    <xdr:row>28</xdr:row>
                    <xdr:rowOff>0</xdr:rowOff>
                  </from>
                  <to>
                    <xdr:col>7</xdr:col>
                    <xdr:colOff>175260</xdr:colOff>
                    <xdr:row>29</xdr:row>
                    <xdr:rowOff>0</xdr:rowOff>
                  </to>
                </anchor>
              </controlPr>
            </control>
          </mc:Choice>
        </mc:AlternateContent>
        <mc:AlternateContent xmlns:mc="http://schemas.openxmlformats.org/markup-compatibility/2006">
          <mc:Choice Requires="x14">
            <control shapeId="18632" r:id="rId118" name="Option Button 200">
              <controlPr defaultSize="0" autoFill="0" autoLine="0" autoPict="0">
                <anchor moveWithCells="1">
                  <from>
                    <xdr:col>7</xdr:col>
                    <xdr:colOff>175260</xdr:colOff>
                    <xdr:row>28</xdr:row>
                    <xdr:rowOff>0</xdr:rowOff>
                  </from>
                  <to>
                    <xdr:col>8</xdr:col>
                    <xdr:colOff>175260</xdr:colOff>
                    <xdr:row>29</xdr:row>
                    <xdr:rowOff>0</xdr:rowOff>
                  </to>
                </anchor>
              </controlPr>
            </control>
          </mc:Choice>
        </mc:AlternateContent>
        <mc:AlternateContent xmlns:mc="http://schemas.openxmlformats.org/markup-compatibility/2006">
          <mc:Choice Requires="x14">
            <control shapeId="18633" r:id="rId119" name="Option Button 201">
              <controlPr defaultSize="0" autoFill="0" autoLine="0" autoPict="0">
                <anchor moveWithCells="1">
                  <from>
                    <xdr:col>8</xdr:col>
                    <xdr:colOff>175260</xdr:colOff>
                    <xdr:row>28</xdr:row>
                    <xdr:rowOff>0</xdr:rowOff>
                  </from>
                  <to>
                    <xdr:col>9</xdr:col>
                    <xdr:colOff>175260</xdr:colOff>
                    <xdr:row>29</xdr:row>
                    <xdr:rowOff>0</xdr:rowOff>
                  </to>
                </anchor>
              </controlPr>
            </control>
          </mc:Choice>
        </mc:AlternateContent>
        <mc:AlternateContent xmlns:mc="http://schemas.openxmlformats.org/markup-compatibility/2006">
          <mc:Choice Requires="x14">
            <control shapeId="18634" r:id="rId120" name="Option Button 202">
              <controlPr defaultSize="0" autoFill="0" autoLine="0" autoPict="0">
                <anchor moveWithCells="1">
                  <from>
                    <xdr:col>9</xdr:col>
                    <xdr:colOff>175260</xdr:colOff>
                    <xdr:row>28</xdr:row>
                    <xdr:rowOff>0</xdr:rowOff>
                  </from>
                  <to>
                    <xdr:col>10</xdr:col>
                    <xdr:colOff>175260</xdr:colOff>
                    <xdr:row>29</xdr:row>
                    <xdr:rowOff>0</xdr:rowOff>
                  </to>
                </anchor>
              </controlPr>
            </control>
          </mc:Choice>
        </mc:AlternateContent>
        <mc:AlternateContent xmlns:mc="http://schemas.openxmlformats.org/markup-compatibility/2006">
          <mc:Choice Requires="x14">
            <control shapeId="18635" r:id="rId121" name="Check Box 203">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18636" r:id="rId122" name="Check Box 204">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18637" r:id="rId123" name="Check Box 205">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18638" r:id="rId124" name="Check Box 206">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18639" r:id="rId125" name="Check Box 207">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18640" r:id="rId126" name="Check Box 208">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18641" r:id="rId127" name="Check Box 209">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18642" r:id="rId128" name="Check Box 210">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18643" r:id="rId129" name="Check Box 211">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18644" r:id="rId130" name="Check Box 212">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8645" r:id="rId131" name="Check Box 213">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18646" r:id="rId132" name="Check Box 214">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18647" r:id="rId133" name="Check Box 215">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18648" r:id="rId134" name="Check Box 216">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18649" r:id="rId135" name="Check Box 217">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18650" r:id="rId136" name="Check Box 218">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18651" r:id="rId137" name="Check Box 219">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18652" r:id="rId138" name="Check Box 220">
              <controlPr defaultSize="0" autoFill="0" autoLine="0" autoPict="0">
                <anchor moveWithCells="1">
                  <from>
                    <xdr:col>10</xdr:col>
                    <xdr:colOff>83820</xdr:colOff>
                    <xdr:row>21</xdr:row>
                    <xdr:rowOff>327660</xdr:rowOff>
                  </from>
                  <to>
                    <xdr:col>10</xdr:col>
                    <xdr:colOff>281940</xdr:colOff>
                    <xdr:row>22</xdr:row>
                    <xdr:rowOff>213360</xdr:rowOff>
                  </to>
                </anchor>
              </controlPr>
            </control>
          </mc:Choice>
        </mc:AlternateContent>
        <mc:AlternateContent xmlns:mc="http://schemas.openxmlformats.org/markup-compatibility/2006">
          <mc:Choice Requires="x14">
            <control shapeId="18653" r:id="rId139" name="Check Box 221">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18654" r:id="rId140" name="Check Box 222">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18655" r:id="rId141" name="Check Box 223">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mc:AlternateContent xmlns:mc="http://schemas.openxmlformats.org/markup-compatibility/2006">
          <mc:Choice Requires="x14">
            <control shapeId="18656" r:id="rId142" name="Check Box 224">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18657" r:id="rId143" name="Check Box 225">
              <controlPr defaultSize="0" autoFill="0" autoLine="0" autoPict="0">
                <anchor moveWithCells="1">
                  <from>
                    <xdr:col>10</xdr:col>
                    <xdr:colOff>83820</xdr:colOff>
                    <xdr:row>27</xdr:row>
                    <xdr:rowOff>0</xdr:rowOff>
                  </from>
                  <to>
                    <xdr:col>10</xdr:col>
                    <xdr:colOff>281940</xdr:colOff>
                    <xdr:row>27</xdr:row>
                    <xdr:rowOff>220980</xdr:rowOff>
                  </to>
                </anchor>
              </controlPr>
            </control>
          </mc:Choice>
        </mc:AlternateContent>
        <mc:AlternateContent xmlns:mc="http://schemas.openxmlformats.org/markup-compatibility/2006">
          <mc:Choice Requires="x14">
            <control shapeId="18658" r:id="rId144" name="Check Box 226">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6">
    <tabColor rgb="FFC00000"/>
  </sheetPr>
  <dimension ref="A1:S100"/>
  <sheetViews>
    <sheetView showGridLines="0" topLeftCell="A16" zoomScaleNormal="100" zoomScalePageLayoutView="59" workbookViewId="0">
      <selection activeCell="K17" sqref="K17"/>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42.3" customHeight="1" x14ac:dyDescent="0.3">
      <c r="A1" s="1"/>
      <c r="B1" s="110" t="s">
        <v>336</v>
      </c>
      <c r="C1" s="110"/>
      <c r="D1" s="110"/>
      <c r="E1" s="110"/>
      <c r="F1" s="110"/>
      <c r="G1" s="110"/>
      <c r="H1" s="110"/>
      <c r="I1" s="110"/>
      <c r="J1" s="110"/>
      <c r="K1" s="110"/>
      <c r="L1" s="110"/>
      <c r="M1" s="110"/>
      <c r="N1" s="110"/>
      <c r="O1" s="110"/>
    </row>
    <row r="2" spans="1:19" s="3" customFormat="1" hidden="1" x14ac:dyDescent="0.3">
      <c r="A2" s="3">
        <f>COUNTA(A6:A100)</f>
        <v>16</v>
      </c>
      <c r="B2" s="4"/>
      <c r="E2" s="39"/>
      <c r="F2" s="3">
        <v>1</v>
      </c>
      <c r="G2" s="39">
        <v>0.75</v>
      </c>
      <c r="H2" s="3">
        <v>0.5</v>
      </c>
      <c r="I2" s="32">
        <v>0.25</v>
      </c>
      <c r="J2" s="3">
        <v>0</v>
      </c>
      <c r="K2" s="3">
        <f ca="1">COUNTIF(N6:N100,0)</f>
        <v>2</v>
      </c>
      <c r="N2" s="45">
        <f ca="1">IF(O2=A2, "н/о", SUM(N6:N100)/(A2-O2))</f>
        <v>0.6875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337</v>
      </c>
      <c r="B6" s="8" t="s">
        <v>368</v>
      </c>
      <c r="C6" s="7" t="s">
        <v>18</v>
      </c>
      <c r="D6" s="7">
        <v>1</v>
      </c>
      <c r="E6" s="41"/>
      <c r="F6" s="9"/>
      <c r="G6" s="41"/>
      <c r="H6" s="37"/>
      <c r="I6" s="34"/>
      <c r="J6" s="9"/>
      <c r="K6" s="10"/>
      <c r="L6">
        <v>2</v>
      </c>
      <c r="M6">
        <v>3</v>
      </c>
      <c r="N6" s="31">
        <f ca="1">IF(O6=TRUE, "н/о", IF(L6=2,0,OFFSET($E$2,0,M6)))</f>
        <v>0</v>
      </c>
      <c r="O6"/>
      <c r="Q6" s="127"/>
      <c r="R6" s="44"/>
      <c r="S6" s="43"/>
    </row>
    <row r="7" spans="1:19" s="11" customFormat="1" x14ac:dyDescent="0.3">
      <c r="A7" s="7" t="s">
        <v>338</v>
      </c>
      <c r="B7" s="8" t="s">
        <v>367</v>
      </c>
      <c r="C7" s="7" t="s">
        <v>18</v>
      </c>
      <c r="D7" s="7">
        <v>3</v>
      </c>
      <c r="E7" s="41"/>
      <c r="F7" s="9"/>
      <c r="G7" s="41"/>
      <c r="H7" s="37"/>
      <c r="I7" s="34"/>
      <c r="J7" s="9"/>
      <c r="K7" s="10"/>
      <c r="L7">
        <v>1</v>
      </c>
      <c r="M7">
        <v>2</v>
      </c>
      <c r="N7" s="31">
        <f ca="1">IF(O7=TRUE, "н/о", OFFSET($F$2,0,(M7-1)*2))</f>
        <v>0.5</v>
      </c>
      <c r="O7"/>
      <c r="R7" s="43"/>
      <c r="S7" s="43"/>
    </row>
    <row r="8" spans="1:19" s="11" customFormat="1" ht="39.6" x14ac:dyDescent="0.3">
      <c r="A8" s="7" t="s">
        <v>339</v>
      </c>
      <c r="B8" s="8" t="s">
        <v>366</v>
      </c>
      <c r="C8" s="7" t="s">
        <v>18</v>
      </c>
      <c r="D8" s="7">
        <v>1</v>
      </c>
      <c r="E8" s="41"/>
      <c r="F8" s="9"/>
      <c r="G8" s="41"/>
      <c r="H8" s="37"/>
      <c r="I8" s="34"/>
      <c r="J8" s="9"/>
      <c r="K8" s="10"/>
      <c r="L8">
        <v>1</v>
      </c>
      <c r="M8">
        <v>1</v>
      </c>
      <c r="N8" s="31">
        <f ca="1">IF(O8=TRUE, "н/о", IF(L8=2,0,OFFSET($E$2,0,M8)))</f>
        <v>1</v>
      </c>
      <c r="O8"/>
      <c r="R8" s="43"/>
      <c r="S8" s="43"/>
    </row>
    <row r="9" spans="1:19" s="11" customFormat="1" x14ac:dyDescent="0.3">
      <c r="A9" s="7" t="s">
        <v>340</v>
      </c>
      <c r="B9" s="8" t="s">
        <v>365</v>
      </c>
      <c r="C9" s="7" t="s">
        <v>20</v>
      </c>
      <c r="D9" s="7">
        <v>4</v>
      </c>
      <c r="E9" s="41"/>
      <c r="F9" s="9"/>
      <c r="G9" s="41"/>
      <c r="H9" s="37"/>
      <c r="I9" s="34"/>
      <c r="J9" s="9"/>
      <c r="K9" s="10"/>
      <c r="L9">
        <v>1</v>
      </c>
      <c r="M9">
        <v>2</v>
      </c>
      <c r="N9" s="31">
        <f>IF(O9=TRUE, "н/о", L9)</f>
        <v>1</v>
      </c>
      <c r="O9"/>
      <c r="R9" s="43"/>
      <c r="S9" s="43"/>
    </row>
    <row r="10" spans="1:19" s="11" customFormat="1" ht="26.4" x14ac:dyDescent="0.3">
      <c r="A10" s="7" t="s">
        <v>341</v>
      </c>
      <c r="B10" s="8" t="s">
        <v>364</v>
      </c>
      <c r="C10" s="7" t="s">
        <v>18</v>
      </c>
      <c r="D10" s="7">
        <v>3</v>
      </c>
      <c r="E10" s="41"/>
      <c r="F10" s="9"/>
      <c r="G10" s="41"/>
      <c r="H10" s="37"/>
      <c r="I10" s="34"/>
      <c r="J10" s="9"/>
      <c r="K10" s="10"/>
      <c r="L10">
        <v>2</v>
      </c>
      <c r="M10">
        <v>1</v>
      </c>
      <c r="N10" s="31">
        <f t="shared" ref="N10:N17" ca="1" si="0">IF(O10=TRUE, "н/о", OFFSET($F$2,0,(M10-1)*2))</f>
        <v>1</v>
      </c>
      <c r="O10"/>
      <c r="R10" s="43"/>
      <c r="S10" s="43"/>
    </row>
    <row r="11" spans="1:19" s="11" customFormat="1" ht="26.4" x14ac:dyDescent="0.3">
      <c r="A11" s="7" t="s">
        <v>342</v>
      </c>
      <c r="B11" s="8" t="s">
        <v>363</v>
      </c>
      <c r="C11" s="7" t="s">
        <v>18</v>
      </c>
      <c r="D11" s="7">
        <v>3</v>
      </c>
      <c r="E11" s="41"/>
      <c r="F11" s="9"/>
      <c r="G11" s="41"/>
      <c r="H11" s="37"/>
      <c r="I11" s="34"/>
      <c r="J11" s="9"/>
      <c r="K11" s="10"/>
      <c r="L11">
        <v>1</v>
      </c>
      <c r="M11">
        <v>2</v>
      </c>
      <c r="N11" s="31">
        <f t="shared" ca="1" si="0"/>
        <v>0.5</v>
      </c>
      <c r="O11"/>
      <c r="R11" s="43"/>
      <c r="S11" s="43"/>
    </row>
    <row r="12" spans="1:19" s="11" customFormat="1" ht="39.6" x14ac:dyDescent="0.3">
      <c r="A12" s="7" t="s">
        <v>343</v>
      </c>
      <c r="B12" s="8" t="s">
        <v>362</v>
      </c>
      <c r="C12" s="7" t="s">
        <v>18</v>
      </c>
      <c r="D12" s="7">
        <v>3</v>
      </c>
      <c r="E12" s="41"/>
      <c r="F12" s="9"/>
      <c r="G12" s="41"/>
      <c r="H12" s="37"/>
      <c r="I12" s="34"/>
      <c r="J12" s="9"/>
      <c r="K12" s="10"/>
      <c r="L12">
        <v>1</v>
      </c>
      <c r="M12">
        <v>1</v>
      </c>
      <c r="N12" s="31">
        <f t="shared" ca="1" si="0"/>
        <v>1</v>
      </c>
      <c r="O12"/>
      <c r="R12" s="43"/>
      <c r="S12" s="43"/>
    </row>
    <row r="13" spans="1:19" s="11" customFormat="1" ht="26.4" x14ac:dyDescent="0.3">
      <c r="A13" s="7" t="s">
        <v>344</v>
      </c>
      <c r="B13" s="8" t="s">
        <v>361</v>
      </c>
      <c r="C13" s="7" t="s">
        <v>18</v>
      </c>
      <c r="D13" s="7">
        <v>3</v>
      </c>
      <c r="E13" s="41"/>
      <c r="F13" s="9"/>
      <c r="G13" s="41"/>
      <c r="H13" s="37"/>
      <c r="I13" s="34"/>
      <c r="J13" s="9"/>
      <c r="K13" s="10"/>
      <c r="L13">
        <v>1</v>
      </c>
      <c r="M13">
        <v>2</v>
      </c>
      <c r="N13" s="31">
        <f t="shared" ca="1" si="0"/>
        <v>0.5</v>
      </c>
      <c r="O13"/>
      <c r="R13" s="43"/>
      <c r="S13" s="43"/>
    </row>
    <row r="14" spans="1:19" s="11" customFormat="1" ht="26.4" x14ac:dyDescent="0.3">
      <c r="A14" s="7" t="s">
        <v>345</v>
      </c>
      <c r="B14" s="8" t="s">
        <v>360</v>
      </c>
      <c r="C14" s="7" t="s">
        <v>18</v>
      </c>
      <c r="D14" s="7">
        <v>3</v>
      </c>
      <c r="E14" s="41"/>
      <c r="F14" s="9"/>
      <c r="G14" s="41"/>
      <c r="H14" s="37"/>
      <c r="I14" s="34"/>
      <c r="J14" s="9"/>
      <c r="K14" s="10"/>
      <c r="L14">
        <v>2</v>
      </c>
      <c r="M14">
        <v>2</v>
      </c>
      <c r="N14" s="31">
        <f t="shared" ca="1" si="0"/>
        <v>0.5</v>
      </c>
      <c r="O14"/>
      <c r="R14" s="43"/>
      <c r="S14" s="43"/>
    </row>
    <row r="15" spans="1:19" s="11" customFormat="1" ht="26.4" x14ac:dyDescent="0.3">
      <c r="A15" s="7" t="s">
        <v>346</v>
      </c>
      <c r="B15" s="8" t="s">
        <v>359</v>
      </c>
      <c r="C15" s="7" t="s">
        <v>18</v>
      </c>
      <c r="D15" s="7">
        <v>3</v>
      </c>
      <c r="E15" s="41"/>
      <c r="F15" s="9"/>
      <c r="G15" s="41"/>
      <c r="H15" s="37"/>
      <c r="I15" s="34"/>
      <c r="J15" s="9"/>
      <c r="K15" s="10"/>
      <c r="L15">
        <v>1</v>
      </c>
      <c r="M15">
        <v>3</v>
      </c>
      <c r="N15" s="31">
        <f t="shared" ca="1" si="0"/>
        <v>0</v>
      </c>
      <c r="O15"/>
      <c r="R15" s="43"/>
      <c r="S15" s="43"/>
    </row>
    <row r="16" spans="1:19" s="11" customFormat="1" ht="52.8" x14ac:dyDescent="0.3">
      <c r="A16" s="7" t="s">
        <v>347</v>
      </c>
      <c r="B16" s="8" t="s">
        <v>358</v>
      </c>
      <c r="C16" s="7" t="s">
        <v>18</v>
      </c>
      <c r="D16" s="7">
        <v>3</v>
      </c>
      <c r="E16" s="41"/>
      <c r="F16" s="9"/>
      <c r="G16" s="41"/>
      <c r="H16" s="37"/>
      <c r="I16" s="34"/>
      <c r="J16" s="9"/>
      <c r="K16" s="10"/>
      <c r="L16">
        <v>1</v>
      </c>
      <c r="M16">
        <v>2</v>
      </c>
      <c r="N16" s="31">
        <f t="shared" ca="1" si="0"/>
        <v>0.5</v>
      </c>
      <c r="O16"/>
      <c r="R16" s="43"/>
      <c r="S16" s="43"/>
    </row>
    <row r="17" spans="1:19" s="11" customFormat="1" ht="39.6" x14ac:dyDescent="0.3">
      <c r="A17" s="7" t="s">
        <v>348</v>
      </c>
      <c r="B17" s="8" t="s">
        <v>357</v>
      </c>
      <c r="C17" s="7" t="s">
        <v>18</v>
      </c>
      <c r="D17" s="7">
        <v>3</v>
      </c>
      <c r="E17" s="41"/>
      <c r="F17" s="9"/>
      <c r="G17" s="41"/>
      <c r="H17" s="37"/>
      <c r="I17" s="34"/>
      <c r="J17" s="9"/>
      <c r="K17" s="10"/>
      <c r="L17">
        <v>1</v>
      </c>
      <c r="M17">
        <v>1</v>
      </c>
      <c r="N17" s="31">
        <f t="shared" ca="1" si="0"/>
        <v>1</v>
      </c>
      <c r="O17" t="b">
        <v>0</v>
      </c>
      <c r="R17" s="43"/>
      <c r="S17" s="43"/>
    </row>
    <row r="18" spans="1:19" ht="26.4" x14ac:dyDescent="0.3">
      <c r="A18" s="7" t="s">
        <v>349</v>
      </c>
      <c r="B18" s="8" t="s">
        <v>356</v>
      </c>
      <c r="C18" s="7" t="s">
        <v>20</v>
      </c>
      <c r="D18" s="7">
        <v>4</v>
      </c>
      <c r="E18" s="42"/>
      <c r="F18" s="14"/>
      <c r="G18" s="42"/>
      <c r="H18" s="38"/>
      <c r="I18" s="35"/>
      <c r="J18" s="14"/>
      <c r="K18" s="14"/>
      <c r="L18">
        <v>1</v>
      </c>
      <c r="M18">
        <v>1</v>
      </c>
      <c r="N18" s="31">
        <f>IF(O18=TRUE, "н/о", L18)</f>
        <v>1</v>
      </c>
      <c r="O18" t="b">
        <v>0</v>
      </c>
      <c r="P18" s="11"/>
      <c r="Q18" s="11"/>
      <c r="R18" s="44"/>
      <c r="S18" s="43"/>
    </row>
    <row r="19" spans="1:19" ht="118.35" customHeight="1" x14ac:dyDescent="0.3">
      <c r="A19" s="7" t="s">
        <v>350</v>
      </c>
      <c r="B19" s="8" t="s">
        <v>355</v>
      </c>
      <c r="C19" s="7" t="s">
        <v>18</v>
      </c>
      <c r="D19" s="7">
        <v>1</v>
      </c>
      <c r="E19" s="42"/>
      <c r="F19" s="14"/>
      <c r="G19" s="42"/>
      <c r="H19" s="38"/>
      <c r="I19" s="35"/>
      <c r="J19" s="14"/>
      <c r="K19" s="14"/>
      <c r="L19">
        <v>1</v>
      </c>
      <c r="M19">
        <v>3</v>
      </c>
      <c r="N19" s="31">
        <f ca="1">IF(O19=TRUE, "н/о", IF(L19=2,0,OFFSET($E$2,0,M19)))</f>
        <v>0.5</v>
      </c>
      <c r="O19"/>
      <c r="P19" s="11"/>
      <c r="Q19" s="128"/>
      <c r="R19" s="128"/>
      <c r="S19" s="43"/>
    </row>
    <row r="20" spans="1:19" x14ac:dyDescent="0.3">
      <c r="A20" s="7" t="s">
        <v>351</v>
      </c>
      <c r="B20" s="8" t="s">
        <v>354</v>
      </c>
      <c r="C20" s="7" t="s">
        <v>20</v>
      </c>
      <c r="D20" s="7">
        <v>4</v>
      </c>
      <c r="E20" s="42"/>
      <c r="F20" s="14"/>
      <c r="G20" s="42"/>
      <c r="H20" s="38"/>
      <c r="I20" s="35"/>
      <c r="J20" s="14"/>
      <c r="K20" s="14"/>
      <c r="L20">
        <v>1</v>
      </c>
      <c r="M20">
        <v>3</v>
      </c>
      <c r="N20" s="31">
        <f>IF(O20=TRUE, "н/о", L20)</f>
        <v>1</v>
      </c>
      <c r="O20" t="b">
        <v>0</v>
      </c>
      <c r="P20" s="11"/>
      <c r="Q20" s="11"/>
      <c r="R20" s="11"/>
    </row>
    <row r="21" spans="1:19" x14ac:dyDescent="0.3">
      <c r="A21" s="7" t="s">
        <v>352</v>
      </c>
      <c r="B21" s="8" t="s">
        <v>353</v>
      </c>
      <c r="C21" s="7" t="s">
        <v>18</v>
      </c>
      <c r="D21" s="7">
        <v>2</v>
      </c>
      <c r="E21" s="42"/>
      <c r="F21" s="14"/>
      <c r="G21" s="42"/>
      <c r="H21" s="38"/>
      <c r="I21" s="35"/>
      <c r="J21" s="14"/>
      <c r="K21" s="14"/>
      <c r="L21">
        <v>1</v>
      </c>
      <c r="M21">
        <v>2</v>
      </c>
      <c r="N21" s="31">
        <f>IF(O21=TRUE, "н/о", IF(L21&lt;&gt;1,0,1))</f>
        <v>1</v>
      </c>
      <c r="O21" t="b">
        <v>0</v>
      </c>
      <c r="P21" s="11"/>
      <c r="Q21" s="11"/>
      <c r="R21" s="11"/>
    </row>
    <row r="22" spans="1:19" x14ac:dyDescent="0.3">
      <c r="L22"/>
      <c r="M22"/>
      <c r="N22"/>
      <c r="O22"/>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598" r:id="rId4" name="Group Box 142">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9599" r:id="rId5" name="Option Button 143">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19600" r:id="rId6" name="Option Button 144">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19601" r:id="rId7" name="Group Box 145">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19602" r:id="rId8" name="Option Button 146">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19603" r:id="rId9" name="Option Button 147">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19604" r:id="rId10" name="Group Box 148">
              <controlPr defaultSize="0" autoPict="0">
                <anchor moveWithCells="1">
                  <from>
                    <xdr:col>3</xdr:col>
                    <xdr:colOff>662940</xdr:colOff>
                    <xdr:row>8</xdr:row>
                    <xdr:rowOff>0</xdr:rowOff>
                  </from>
                  <to>
                    <xdr:col>6</xdr:col>
                    <xdr:colOff>0</xdr:colOff>
                    <xdr:row>9</xdr:row>
                    <xdr:rowOff>22860</xdr:rowOff>
                  </to>
                </anchor>
              </controlPr>
            </control>
          </mc:Choice>
        </mc:AlternateContent>
        <mc:AlternateContent xmlns:mc="http://schemas.openxmlformats.org/markup-compatibility/2006">
          <mc:Choice Requires="x14">
            <control shapeId="19605" r:id="rId11" name="Option Button 149">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19606" r:id="rId12" name="Group Box 150">
              <controlPr defaultSize="0" autoPict="0">
                <anchor moveWithCells="1">
                  <from>
                    <xdr:col>3</xdr:col>
                    <xdr:colOff>662940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9607" r:id="rId13" name="Option Button 151">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19608" r:id="rId14" name="Group Box 152">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9609" r:id="rId15" name="Option Button 153">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19610" r:id="rId16" name="Option Button 154">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19611" r:id="rId17" name="Group Box 155">
              <controlPr defaultSize="0" autoPict="0">
                <anchor moveWithCells="1">
                  <from>
                    <xdr:col>3</xdr:col>
                    <xdr:colOff>662940</xdr:colOff>
                    <xdr:row>19</xdr:row>
                    <xdr:rowOff>0</xdr:rowOff>
                  </from>
                  <to>
                    <xdr:col>6</xdr:col>
                    <xdr:colOff>0</xdr:colOff>
                    <xdr:row>20</xdr:row>
                    <xdr:rowOff>22860</xdr:rowOff>
                  </to>
                </anchor>
              </controlPr>
            </control>
          </mc:Choice>
        </mc:AlternateContent>
        <mc:AlternateContent xmlns:mc="http://schemas.openxmlformats.org/markup-compatibility/2006">
          <mc:Choice Requires="x14">
            <control shapeId="19612" r:id="rId18" name="Option Button 156">
              <controlPr defaultSize="0" autoFill="0" autoLine="0" autoPict="0">
                <anchor moveWithCells="1">
                  <from>
                    <xdr:col>4</xdr:col>
                    <xdr:colOff>175260</xdr:colOff>
                    <xdr:row>19</xdr:row>
                    <xdr:rowOff>0</xdr:rowOff>
                  </from>
                  <to>
                    <xdr:col>5</xdr:col>
                    <xdr:colOff>175260</xdr:colOff>
                    <xdr:row>20</xdr:row>
                    <xdr:rowOff>22860</xdr:rowOff>
                  </to>
                </anchor>
              </controlPr>
            </control>
          </mc:Choice>
        </mc:AlternateContent>
        <mc:AlternateContent xmlns:mc="http://schemas.openxmlformats.org/markup-compatibility/2006">
          <mc:Choice Requires="x14">
            <control shapeId="19613" r:id="rId19" name="Group Box 157">
              <controlPr defaultSize="0" autoPict="0">
                <anchor moveWithCells="1">
                  <from>
                    <xdr:col>3</xdr:col>
                    <xdr:colOff>662940</xdr:colOff>
                    <xdr:row>20</xdr:row>
                    <xdr:rowOff>0</xdr:rowOff>
                  </from>
                  <to>
                    <xdr:col>7</xdr:col>
                    <xdr:colOff>0</xdr:colOff>
                    <xdr:row>21</xdr:row>
                    <xdr:rowOff>22860</xdr:rowOff>
                  </to>
                </anchor>
              </controlPr>
            </control>
          </mc:Choice>
        </mc:AlternateContent>
        <mc:AlternateContent xmlns:mc="http://schemas.openxmlformats.org/markup-compatibility/2006">
          <mc:Choice Requires="x14">
            <control shapeId="19614" r:id="rId20" name="Option Button 158">
              <controlPr defaultSize="0" autoFill="0" autoLine="0" autoPict="0">
                <anchor moveWithCells="1">
                  <from>
                    <xdr:col>4</xdr:col>
                    <xdr:colOff>175260</xdr:colOff>
                    <xdr:row>20</xdr:row>
                    <xdr:rowOff>0</xdr:rowOff>
                  </from>
                  <to>
                    <xdr:col>5</xdr:col>
                    <xdr:colOff>175260</xdr:colOff>
                    <xdr:row>21</xdr:row>
                    <xdr:rowOff>22860</xdr:rowOff>
                  </to>
                </anchor>
              </controlPr>
            </control>
          </mc:Choice>
        </mc:AlternateContent>
        <mc:AlternateContent xmlns:mc="http://schemas.openxmlformats.org/markup-compatibility/2006">
          <mc:Choice Requires="x14">
            <control shapeId="19615" r:id="rId21" name="Option Button 159">
              <controlPr defaultSize="0" autoFill="0" autoLine="0" autoPict="0">
                <anchor moveWithCells="1">
                  <from>
                    <xdr:col>5</xdr:col>
                    <xdr:colOff>175260</xdr:colOff>
                    <xdr:row>20</xdr:row>
                    <xdr:rowOff>0</xdr:rowOff>
                  </from>
                  <to>
                    <xdr:col>6</xdr:col>
                    <xdr:colOff>175260</xdr:colOff>
                    <xdr:row>21</xdr:row>
                    <xdr:rowOff>22860</xdr:rowOff>
                  </to>
                </anchor>
              </controlPr>
            </control>
          </mc:Choice>
        </mc:AlternateContent>
        <mc:AlternateContent xmlns:mc="http://schemas.openxmlformats.org/markup-compatibility/2006">
          <mc:Choice Requires="x14">
            <control shapeId="19616" r:id="rId22" name="Group Box 160">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19617" r:id="rId23" name="Option Button 161">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19618" r:id="rId24" name="Option Button 162">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19619" r:id="rId25" name="Option Button 16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19620" r:id="rId26" name="Option Button 16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19621" r:id="rId27" name="Group Box 165">
              <controlPr defaultSize="0" autoPict="0">
                <anchor moveWithCells="1">
                  <from>
                    <xdr:col>6</xdr:col>
                    <xdr:colOff>0</xdr:colOff>
                    <xdr:row>6</xdr:row>
                    <xdr:rowOff>0</xdr:rowOff>
                  </from>
                  <to>
                    <xdr:col>13</xdr:col>
                    <xdr:colOff>0</xdr:colOff>
                    <xdr:row>7</xdr:row>
                    <xdr:rowOff>22860</xdr:rowOff>
                  </to>
                </anchor>
              </controlPr>
            </control>
          </mc:Choice>
        </mc:AlternateContent>
        <mc:AlternateContent xmlns:mc="http://schemas.openxmlformats.org/markup-compatibility/2006">
          <mc:Choice Requires="x14">
            <control shapeId="19622" r:id="rId28" name="Option Button 166">
              <controlPr defaultSize="0" autoFill="0" autoLine="0" autoPict="0">
                <anchor moveWithCells="1">
                  <from>
                    <xdr:col>6</xdr:col>
                    <xdr:colOff>175260</xdr:colOff>
                    <xdr:row>6</xdr:row>
                    <xdr:rowOff>0</xdr:rowOff>
                  </from>
                  <to>
                    <xdr:col>7</xdr:col>
                    <xdr:colOff>175260</xdr:colOff>
                    <xdr:row>7</xdr:row>
                    <xdr:rowOff>22860</xdr:rowOff>
                  </to>
                </anchor>
              </controlPr>
            </control>
          </mc:Choice>
        </mc:AlternateContent>
        <mc:AlternateContent xmlns:mc="http://schemas.openxmlformats.org/markup-compatibility/2006">
          <mc:Choice Requires="x14">
            <control shapeId="19623" r:id="rId29" name="Option Button 167">
              <controlPr defaultSize="0" autoFill="0" autoLine="0" autoPict="0">
                <anchor moveWithCells="1">
                  <from>
                    <xdr:col>8</xdr:col>
                    <xdr:colOff>175260</xdr:colOff>
                    <xdr:row>6</xdr:row>
                    <xdr:rowOff>0</xdr:rowOff>
                  </from>
                  <to>
                    <xdr:col>9</xdr:col>
                    <xdr:colOff>175260</xdr:colOff>
                    <xdr:row>7</xdr:row>
                    <xdr:rowOff>22860</xdr:rowOff>
                  </to>
                </anchor>
              </controlPr>
            </control>
          </mc:Choice>
        </mc:AlternateContent>
        <mc:AlternateContent xmlns:mc="http://schemas.openxmlformats.org/markup-compatibility/2006">
          <mc:Choice Requires="x14">
            <control shapeId="19624" r:id="rId30" name="Option Button 168">
              <controlPr defaultSize="0" autoFill="0" autoLine="0" autoPict="0">
                <anchor moveWithCells="1">
                  <from>
                    <xdr:col>9</xdr:col>
                    <xdr:colOff>175260</xdr:colOff>
                    <xdr:row>6</xdr:row>
                    <xdr:rowOff>0</xdr:rowOff>
                  </from>
                  <to>
                    <xdr:col>10</xdr:col>
                    <xdr:colOff>175260</xdr:colOff>
                    <xdr:row>7</xdr:row>
                    <xdr:rowOff>22860</xdr:rowOff>
                  </to>
                </anchor>
              </controlPr>
            </control>
          </mc:Choice>
        </mc:AlternateContent>
        <mc:AlternateContent xmlns:mc="http://schemas.openxmlformats.org/markup-compatibility/2006">
          <mc:Choice Requires="x14">
            <control shapeId="19625" r:id="rId31" name="Group Box 169">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19626" r:id="rId32" name="Option Button 170">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19627" r:id="rId33" name="Option Button 171">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19628" r:id="rId34" name="Option Button 172">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19629" r:id="rId35" name="Option Button 173">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19630" r:id="rId36" name="Group Box 174">
              <controlPr defaultSize="0" autoPict="0">
                <anchor moveWithCells="1">
                  <from>
                    <xdr:col>6</xdr:col>
                    <xdr:colOff>0</xdr:colOff>
                    <xdr:row>9</xdr:row>
                    <xdr:rowOff>0</xdr:rowOff>
                  </from>
                  <to>
                    <xdr:col>13</xdr:col>
                    <xdr:colOff>0</xdr:colOff>
                    <xdr:row>10</xdr:row>
                    <xdr:rowOff>22860</xdr:rowOff>
                  </to>
                </anchor>
              </controlPr>
            </control>
          </mc:Choice>
        </mc:AlternateContent>
        <mc:AlternateContent xmlns:mc="http://schemas.openxmlformats.org/markup-compatibility/2006">
          <mc:Choice Requires="x14">
            <control shapeId="19631" r:id="rId37" name="Option Button 175">
              <controlPr defaultSize="0" autoFill="0" autoLine="0" autoPict="0">
                <anchor moveWithCells="1">
                  <from>
                    <xdr:col>6</xdr:col>
                    <xdr:colOff>175260</xdr:colOff>
                    <xdr:row>9</xdr:row>
                    <xdr:rowOff>0</xdr:rowOff>
                  </from>
                  <to>
                    <xdr:col>7</xdr:col>
                    <xdr:colOff>175260</xdr:colOff>
                    <xdr:row>10</xdr:row>
                    <xdr:rowOff>22860</xdr:rowOff>
                  </to>
                </anchor>
              </controlPr>
            </control>
          </mc:Choice>
        </mc:AlternateContent>
        <mc:AlternateContent xmlns:mc="http://schemas.openxmlformats.org/markup-compatibility/2006">
          <mc:Choice Requires="x14">
            <control shapeId="19632" r:id="rId38" name="Option Button 176">
              <controlPr defaultSize="0" autoFill="0" autoLine="0" autoPict="0">
                <anchor moveWithCells="1">
                  <from>
                    <xdr:col>8</xdr:col>
                    <xdr:colOff>175260</xdr:colOff>
                    <xdr:row>9</xdr:row>
                    <xdr:rowOff>0</xdr:rowOff>
                  </from>
                  <to>
                    <xdr:col>9</xdr:col>
                    <xdr:colOff>175260</xdr:colOff>
                    <xdr:row>10</xdr:row>
                    <xdr:rowOff>22860</xdr:rowOff>
                  </to>
                </anchor>
              </controlPr>
            </control>
          </mc:Choice>
        </mc:AlternateContent>
        <mc:AlternateContent xmlns:mc="http://schemas.openxmlformats.org/markup-compatibility/2006">
          <mc:Choice Requires="x14">
            <control shapeId="19633" r:id="rId39" name="Option Button 177">
              <controlPr defaultSize="0" autoFill="0" autoLine="0" autoPict="0">
                <anchor moveWithCells="1">
                  <from>
                    <xdr:col>9</xdr:col>
                    <xdr:colOff>175260</xdr:colOff>
                    <xdr:row>9</xdr:row>
                    <xdr:rowOff>0</xdr:rowOff>
                  </from>
                  <to>
                    <xdr:col>10</xdr:col>
                    <xdr:colOff>175260</xdr:colOff>
                    <xdr:row>10</xdr:row>
                    <xdr:rowOff>22860</xdr:rowOff>
                  </to>
                </anchor>
              </controlPr>
            </control>
          </mc:Choice>
        </mc:AlternateContent>
        <mc:AlternateContent xmlns:mc="http://schemas.openxmlformats.org/markup-compatibility/2006">
          <mc:Choice Requires="x14">
            <control shapeId="19634" r:id="rId40" name="Group Box 178">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19635" r:id="rId41" name="Option Button 179">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19636" r:id="rId42" name="Option Button 180">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19637" r:id="rId43" name="Option Button 181">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19638" r:id="rId44" name="Group Box 182">
              <controlPr defaultSize="0" autoPict="0">
                <anchor moveWithCells="1">
                  <from>
                    <xdr:col>6</xdr:col>
                    <xdr:colOff>0</xdr:colOff>
                    <xdr:row>11</xdr:row>
                    <xdr:rowOff>0</xdr:rowOff>
                  </from>
                  <to>
                    <xdr:col>13</xdr:col>
                    <xdr:colOff>0</xdr:colOff>
                    <xdr:row>11</xdr:row>
                    <xdr:rowOff>495300</xdr:rowOff>
                  </to>
                </anchor>
              </controlPr>
            </control>
          </mc:Choice>
        </mc:AlternateContent>
        <mc:AlternateContent xmlns:mc="http://schemas.openxmlformats.org/markup-compatibility/2006">
          <mc:Choice Requires="x14">
            <control shapeId="19639" r:id="rId45" name="Option Button 183">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19640" r:id="rId46" name="Option Button 184">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19641" r:id="rId47" name="Option Button 185">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19642" r:id="rId48" name="Group Box 186">
              <controlPr defaultSize="0" autoPict="0">
                <anchor moveWithCells="1">
                  <from>
                    <xdr:col>6</xdr:col>
                    <xdr:colOff>0</xdr:colOff>
                    <xdr:row>11</xdr:row>
                    <xdr:rowOff>495300</xdr:rowOff>
                  </from>
                  <to>
                    <xdr:col>13</xdr:col>
                    <xdr:colOff>0</xdr:colOff>
                    <xdr:row>12</xdr:row>
                    <xdr:rowOff>327660</xdr:rowOff>
                  </to>
                </anchor>
              </controlPr>
            </control>
          </mc:Choice>
        </mc:AlternateContent>
        <mc:AlternateContent xmlns:mc="http://schemas.openxmlformats.org/markup-compatibility/2006">
          <mc:Choice Requires="x14">
            <control shapeId="19643" r:id="rId49" name="Option Button 187">
              <controlPr defaultSize="0" autoFill="0" autoLine="0" autoPict="0">
                <anchor moveWithCells="1">
                  <from>
                    <xdr:col>6</xdr:col>
                    <xdr:colOff>175260</xdr:colOff>
                    <xdr:row>11</xdr:row>
                    <xdr:rowOff>495300</xdr:rowOff>
                  </from>
                  <to>
                    <xdr:col>7</xdr:col>
                    <xdr:colOff>175260</xdr:colOff>
                    <xdr:row>12</xdr:row>
                    <xdr:rowOff>327660</xdr:rowOff>
                  </to>
                </anchor>
              </controlPr>
            </control>
          </mc:Choice>
        </mc:AlternateContent>
        <mc:AlternateContent xmlns:mc="http://schemas.openxmlformats.org/markup-compatibility/2006">
          <mc:Choice Requires="x14">
            <control shapeId="19644" r:id="rId50" name="Option Button 188">
              <controlPr defaultSize="0" autoFill="0" autoLine="0" autoPict="0">
                <anchor moveWithCells="1">
                  <from>
                    <xdr:col>8</xdr:col>
                    <xdr:colOff>175260</xdr:colOff>
                    <xdr:row>11</xdr:row>
                    <xdr:rowOff>495300</xdr:rowOff>
                  </from>
                  <to>
                    <xdr:col>9</xdr:col>
                    <xdr:colOff>175260</xdr:colOff>
                    <xdr:row>12</xdr:row>
                    <xdr:rowOff>327660</xdr:rowOff>
                  </to>
                </anchor>
              </controlPr>
            </control>
          </mc:Choice>
        </mc:AlternateContent>
        <mc:AlternateContent xmlns:mc="http://schemas.openxmlformats.org/markup-compatibility/2006">
          <mc:Choice Requires="x14">
            <control shapeId="19645" r:id="rId51" name="Option Button 189">
              <controlPr defaultSize="0" autoFill="0" autoLine="0" autoPict="0">
                <anchor moveWithCells="1">
                  <from>
                    <xdr:col>9</xdr:col>
                    <xdr:colOff>175260</xdr:colOff>
                    <xdr:row>11</xdr:row>
                    <xdr:rowOff>495300</xdr:rowOff>
                  </from>
                  <to>
                    <xdr:col>10</xdr:col>
                    <xdr:colOff>175260</xdr:colOff>
                    <xdr:row>12</xdr:row>
                    <xdr:rowOff>327660</xdr:rowOff>
                  </to>
                </anchor>
              </controlPr>
            </control>
          </mc:Choice>
        </mc:AlternateContent>
        <mc:AlternateContent xmlns:mc="http://schemas.openxmlformats.org/markup-compatibility/2006">
          <mc:Choice Requires="x14">
            <control shapeId="19646" r:id="rId52" name="Group Box 190">
              <controlPr defaultSize="0" autoPict="0">
                <anchor moveWithCells="1">
                  <from>
                    <xdr:col>6</xdr:col>
                    <xdr:colOff>0</xdr:colOff>
                    <xdr:row>12</xdr:row>
                    <xdr:rowOff>327660</xdr:rowOff>
                  </from>
                  <to>
                    <xdr:col>13</xdr:col>
                    <xdr:colOff>0</xdr:colOff>
                    <xdr:row>14</xdr:row>
                    <xdr:rowOff>0</xdr:rowOff>
                  </to>
                </anchor>
              </controlPr>
            </control>
          </mc:Choice>
        </mc:AlternateContent>
        <mc:AlternateContent xmlns:mc="http://schemas.openxmlformats.org/markup-compatibility/2006">
          <mc:Choice Requires="x14">
            <control shapeId="19647" r:id="rId53" name="Option Button 191">
              <controlPr defaultSize="0" autoFill="0" autoLine="0" autoPict="0">
                <anchor moveWithCells="1">
                  <from>
                    <xdr:col>6</xdr:col>
                    <xdr:colOff>175260</xdr:colOff>
                    <xdr:row>12</xdr:row>
                    <xdr:rowOff>327660</xdr:rowOff>
                  </from>
                  <to>
                    <xdr:col>7</xdr:col>
                    <xdr:colOff>175260</xdr:colOff>
                    <xdr:row>14</xdr:row>
                    <xdr:rowOff>0</xdr:rowOff>
                  </to>
                </anchor>
              </controlPr>
            </control>
          </mc:Choice>
        </mc:AlternateContent>
        <mc:AlternateContent xmlns:mc="http://schemas.openxmlformats.org/markup-compatibility/2006">
          <mc:Choice Requires="x14">
            <control shapeId="19648" r:id="rId54" name="Option Button 192">
              <controlPr defaultSize="0" autoFill="0" autoLine="0" autoPict="0">
                <anchor moveWithCells="1">
                  <from>
                    <xdr:col>8</xdr:col>
                    <xdr:colOff>175260</xdr:colOff>
                    <xdr:row>12</xdr:row>
                    <xdr:rowOff>327660</xdr:rowOff>
                  </from>
                  <to>
                    <xdr:col>9</xdr:col>
                    <xdr:colOff>175260</xdr:colOff>
                    <xdr:row>14</xdr:row>
                    <xdr:rowOff>0</xdr:rowOff>
                  </to>
                </anchor>
              </controlPr>
            </control>
          </mc:Choice>
        </mc:AlternateContent>
        <mc:AlternateContent xmlns:mc="http://schemas.openxmlformats.org/markup-compatibility/2006">
          <mc:Choice Requires="x14">
            <control shapeId="19649" r:id="rId55" name="Option Button 193">
              <controlPr defaultSize="0" autoFill="0" autoLine="0" autoPict="0">
                <anchor moveWithCells="1">
                  <from>
                    <xdr:col>9</xdr:col>
                    <xdr:colOff>175260</xdr:colOff>
                    <xdr:row>12</xdr:row>
                    <xdr:rowOff>327660</xdr:rowOff>
                  </from>
                  <to>
                    <xdr:col>10</xdr:col>
                    <xdr:colOff>175260</xdr:colOff>
                    <xdr:row>14</xdr:row>
                    <xdr:rowOff>0</xdr:rowOff>
                  </to>
                </anchor>
              </controlPr>
            </control>
          </mc:Choice>
        </mc:AlternateContent>
        <mc:AlternateContent xmlns:mc="http://schemas.openxmlformats.org/markup-compatibility/2006">
          <mc:Choice Requires="x14">
            <control shapeId="19650" r:id="rId56" name="Group Box 194">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9651" r:id="rId57" name="Option Button 19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19652" r:id="rId58" name="Option Button 19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19653" r:id="rId59" name="Option Button 19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19654" r:id="rId60" name="Group Box 198">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19655" r:id="rId61" name="Option Button 199">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19656" r:id="rId62" name="Option Button 200">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19657" r:id="rId63" name="Option Button 201">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19658" r:id="rId64" name="Group Box 202">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19659" r:id="rId65" name="Option Button 203">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19660" r:id="rId66" name="Option Button 204">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19661" r:id="rId67" name="Option Button 205">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19662" r:id="rId68" name="Group Box 206">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9663" r:id="rId69" name="Option Button 207">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19664" r:id="rId70" name="Option Button 208">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19665" r:id="rId71" name="Option Button 209">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19666" r:id="rId72" name="Option Button 210">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19667" r:id="rId73" name="Check Box 211">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19668" r:id="rId74" name="Check Box 212">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19669" r:id="rId75" name="Check Box 213">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19670" r:id="rId76" name="Check Box 214">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19671" r:id="rId77" name="Check Box 215">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19672" r:id="rId78" name="Check Box 216">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19673" r:id="rId79" name="Check Box 217">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19674" r:id="rId80" name="Check Box 218">
              <controlPr defaultSize="0" autoFill="0" autoLine="0" autoPict="0">
                <anchor moveWithCells="1">
                  <from>
                    <xdr:col>10</xdr:col>
                    <xdr:colOff>83820</xdr:colOff>
                    <xdr:row>11</xdr:row>
                    <xdr:rowOff>495300</xdr:rowOff>
                  </from>
                  <to>
                    <xdr:col>10</xdr:col>
                    <xdr:colOff>281940</xdr:colOff>
                    <xdr:row>12</xdr:row>
                    <xdr:rowOff>213360</xdr:rowOff>
                  </to>
                </anchor>
              </controlPr>
            </control>
          </mc:Choice>
        </mc:AlternateContent>
        <mc:AlternateContent xmlns:mc="http://schemas.openxmlformats.org/markup-compatibility/2006">
          <mc:Choice Requires="x14">
            <control shapeId="19675" r:id="rId81" name="Check Box 219">
              <controlPr defaultSize="0" autoFill="0" autoLine="0" autoPict="0">
                <anchor moveWithCells="1">
                  <from>
                    <xdr:col>10</xdr:col>
                    <xdr:colOff>83820</xdr:colOff>
                    <xdr:row>12</xdr:row>
                    <xdr:rowOff>327660</xdr:rowOff>
                  </from>
                  <to>
                    <xdr:col>10</xdr:col>
                    <xdr:colOff>281940</xdr:colOff>
                    <xdr:row>13</xdr:row>
                    <xdr:rowOff>213360</xdr:rowOff>
                  </to>
                </anchor>
              </controlPr>
            </control>
          </mc:Choice>
        </mc:AlternateContent>
        <mc:AlternateContent xmlns:mc="http://schemas.openxmlformats.org/markup-compatibility/2006">
          <mc:Choice Requires="x14">
            <control shapeId="19676" r:id="rId82" name="Check Box 220">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19677" r:id="rId83" name="Check Box 221">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19678" r:id="rId84" name="Check Box 222">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19679" r:id="rId85" name="Check Box 223">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19680" r:id="rId86" name="Check Box 224">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19681" r:id="rId87" name="Check Box 225">
              <controlPr defaultSize="0" autoFill="0" autoLine="0" autoPict="0">
                <anchor moveWithCells="1">
                  <from>
                    <xdr:col>10</xdr:col>
                    <xdr:colOff>83820</xdr:colOff>
                    <xdr:row>19</xdr:row>
                    <xdr:rowOff>0</xdr:rowOff>
                  </from>
                  <to>
                    <xdr:col>10</xdr:col>
                    <xdr:colOff>281940</xdr:colOff>
                    <xdr:row>20</xdr:row>
                    <xdr:rowOff>22860</xdr:rowOff>
                  </to>
                </anchor>
              </controlPr>
            </control>
          </mc:Choice>
        </mc:AlternateContent>
        <mc:AlternateContent xmlns:mc="http://schemas.openxmlformats.org/markup-compatibility/2006">
          <mc:Choice Requires="x14">
            <control shapeId="19682" r:id="rId88" name="Check Box 226">
              <controlPr defaultSize="0" autoFill="0" autoLine="0" autoPict="0">
                <anchor moveWithCells="1">
                  <from>
                    <xdr:col>10</xdr:col>
                    <xdr:colOff>83820</xdr:colOff>
                    <xdr:row>20</xdr:row>
                    <xdr:rowOff>0</xdr:rowOff>
                  </from>
                  <to>
                    <xdr:col>10</xdr:col>
                    <xdr:colOff>281940</xdr:colOff>
                    <xdr:row>21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7">
    <tabColor rgb="FFC00000"/>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369</v>
      </c>
      <c r="C1" s="110"/>
      <c r="D1" s="110"/>
      <c r="E1" s="110"/>
      <c r="F1" s="110"/>
      <c r="G1" s="110"/>
      <c r="H1" s="110"/>
      <c r="I1" s="110"/>
      <c r="J1" s="110"/>
      <c r="K1" s="110"/>
      <c r="L1" s="110"/>
      <c r="M1" s="110"/>
      <c r="N1" s="110"/>
      <c r="O1" s="110"/>
    </row>
    <row r="2" spans="1:19" s="3" customFormat="1" hidden="1" x14ac:dyDescent="0.3">
      <c r="A2" s="3">
        <f>COUNTA(A6:A100)</f>
        <v>23</v>
      </c>
      <c r="B2" s="4"/>
      <c r="E2" s="39"/>
      <c r="F2" s="3">
        <v>1</v>
      </c>
      <c r="G2" s="39">
        <v>0.75</v>
      </c>
      <c r="H2" s="3">
        <v>0.5</v>
      </c>
      <c r="I2" s="32">
        <v>0.25</v>
      </c>
      <c r="J2" s="3">
        <v>0</v>
      </c>
      <c r="K2" s="3">
        <f ca="1">COUNTIF(N6:N100,0)</f>
        <v>3</v>
      </c>
      <c r="N2" s="45">
        <f ca="1">IF(O2=A2, "н/о", SUM(N6:N100)/(A2-O2))</f>
        <v>0.68478260869565222</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x14ac:dyDescent="0.3">
      <c r="A6" s="7" t="s">
        <v>393</v>
      </c>
      <c r="B6" s="8" t="s">
        <v>392</v>
      </c>
      <c r="C6" s="7" t="s">
        <v>18</v>
      </c>
      <c r="D6" s="7">
        <v>2</v>
      </c>
      <c r="E6" s="41"/>
      <c r="F6" s="9"/>
      <c r="G6" s="41"/>
      <c r="H6" s="37"/>
      <c r="I6" s="34"/>
      <c r="J6" s="9"/>
      <c r="K6" s="10"/>
      <c r="L6">
        <v>1</v>
      </c>
      <c r="M6">
        <v>1</v>
      </c>
      <c r="N6" s="31">
        <f>IF(O6=TRUE, "н/о", IF(L6&lt;&gt;1,0,1))</f>
        <v>1</v>
      </c>
      <c r="O6"/>
      <c r="Q6" s="127"/>
      <c r="R6" s="44"/>
      <c r="S6" s="43"/>
    </row>
    <row r="7" spans="1:19" s="11" customFormat="1" x14ac:dyDescent="0.3">
      <c r="A7" s="7" t="s">
        <v>394</v>
      </c>
      <c r="B7" s="8" t="s">
        <v>391</v>
      </c>
      <c r="C7" s="7" t="s">
        <v>18</v>
      </c>
      <c r="D7" s="7">
        <v>2</v>
      </c>
      <c r="E7" s="41"/>
      <c r="F7" s="9"/>
      <c r="G7" s="41"/>
      <c r="H7" s="37"/>
      <c r="I7" s="34"/>
      <c r="J7" s="9"/>
      <c r="K7" s="10"/>
      <c r="L7">
        <v>1</v>
      </c>
      <c r="M7">
        <v>3</v>
      </c>
      <c r="N7" s="31">
        <f>IF(O7=TRUE, "н/о", IF(L7&lt;&gt;1,0,1))</f>
        <v>1</v>
      </c>
      <c r="O7"/>
      <c r="R7" s="43"/>
      <c r="S7" s="43"/>
    </row>
    <row r="8" spans="1:19" s="11" customFormat="1" ht="39.6" x14ac:dyDescent="0.3">
      <c r="A8" s="7" t="s">
        <v>395</v>
      </c>
      <c r="B8" s="8" t="s">
        <v>390</v>
      </c>
      <c r="C8" s="7" t="s">
        <v>18</v>
      </c>
      <c r="D8" s="7">
        <v>1</v>
      </c>
      <c r="E8" s="41"/>
      <c r="F8" s="9"/>
      <c r="G8" s="41"/>
      <c r="H8" s="37"/>
      <c r="I8" s="34"/>
      <c r="J8" s="9"/>
      <c r="K8" s="10"/>
      <c r="L8">
        <v>1</v>
      </c>
      <c r="M8">
        <v>1</v>
      </c>
      <c r="N8" s="31">
        <f ca="1">IF(O8=TRUE, "н/о", IF(L8=2,0,OFFSET($E$2,0,M8)))</f>
        <v>1</v>
      </c>
      <c r="O8"/>
      <c r="R8" s="43"/>
      <c r="S8" s="43"/>
    </row>
    <row r="9" spans="1:19" s="11" customFormat="1" ht="26.4" x14ac:dyDescent="0.3">
      <c r="A9" s="7" t="s">
        <v>396</v>
      </c>
      <c r="B9" s="8" t="s">
        <v>389</v>
      </c>
      <c r="C9" s="7" t="s">
        <v>18</v>
      </c>
      <c r="D9" s="7">
        <v>3</v>
      </c>
      <c r="E9" s="41"/>
      <c r="F9" s="9"/>
      <c r="G9" s="41"/>
      <c r="H9" s="37"/>
      <c r="I9" s="34"/>
      <c r="J9" s="9"/>
      <c r="K9" s="10"/>
      <c r="L9">
        <v>1</v>
      </c>
      <c r="M9">
        <v>1</v>
      </c>
      <c r="N9" s="31">
        <f ca="1">IF(O9=TRUE, "н/о", OFFSET($F$2,0,(M9-1)*2))</f>
        <v>1</v>
      </c>
      <c r="O9"/>
      <c r="R9" s="43"/>
      <c r="S9" s="43"/>
    </row>
    <row r="10" spans="1:19" s="11" customFormat="1" ht="26.4" x14ac:dyDescent="0.3">
      <c r="A10" s="7" t="s">
        <v>397</v>
      </c>
      <c r="B10" s="8" t="s">
        <v>388</v>
      </c>
      <c r="C10" s="7" t="s">
        <v>20</v>
      </c>
      <c r="D10" s="7">
        <v>4</v>
      </c>
      <c r="E10" s="41"/>
      <c r="F10" s="9"/>
      <c r="G10" s="41"/>
      <c r="H10" s="37"/>
      <c r="I10" s="34"/>
      <c r="J10" s="9"/>
      <c r="K10" s="10"/>
      <c r="L10">
        <v>1</v>
      </c>
      <c r="M10">
        <v>1</v>
      </c>
      <c r="N10" s="31">
        <f>IF(O10=TRUE, "н/о", L10)</f>
        <v>1</v>
      </c>
      <c r="O10"/>
      <c r="R10" s="43"/>
      <c r="S10" s="43"/>
    </row>
    <row r="11" spans="1:19" s="11" customFormat="1" ht="39.6" x14ac:dyDescent="0.3">
      <c r="A11" s="7" t="s">
        <v>398</v>
      </c>
      <c r="B11" s="8" t="s">
        <v>387</v>
      </c>
      <c r="C11" s="7" t="s">
        <v>18</v>
      </c>
      <c r="D11" s="7">
        <v>1</v>
      </c>
      <c r="E11" s="41"/>
      <c r="F11" s="9"/>
      <c r="G11" s="41"/>
      <c r="H11" s="37"/>
      <c r="I11" s="34"/>
      <c r="J11" s="9"/>
      <c r="K11" s="10"/>
      <c r="L11">
        <v>1</v>
      </c>
      <c r="M11">
        <v>3</v>
      </c>
      <c r="N11" s="31">
        <f t="shared" ref="N11:N21" ca="1" si="0">IF(O11=TRUE, "н/о", IF(L11=2,0,OFFSET($E$2,0,M11)))</f>
        <v>0.5</v>
      </c>
      <c r="O11"/>
      <c r="R11" s="43"/>
      <c r="S11" s="43"/>
    </row>
    <row r="12" spans="1:19" s="11" customFormat="1" ht="52.8" x14ac:dyDescent="0.3">
      <c r="A12" s="7" t="s">
        <v>399</v>
      </c>
      <c r="B12" s="8" t="s">
        <v>386</v>
      </c>
      <c r="C12" s="7" t="s">
        <v>18</v>
      </c>
      <c r="D12" s="7">
        <v>1</v>
      </c>
      <c r="E12" s="41"/>
      <c r="F12" s="9"/>
      <c r="G12" s="41"/>
      <c r="H12" s="37"/>
      <c r="I12" s="34"/>
      <c r="J12" s="9"/>
      <c r="K12" s="10"/>
      <c r="L12">
        <v>2</v>
      </c>
      <c r="M12">
        <v>1</v>
      </c>
      <c r="N12" s="31">
        <f t="shared" ca="1" si="0"/>
        <v>0</v>
      </c>
      <c r="O12"/>
      <c r="R12" s="43"/>
      <c r="S12" s="43"/>
    </row>
    <row r="13" spans="1:19" s="11" customFormat="1" ht="39.6" x14ac:dyDescent="0.3">
      <c r="A13" s="7" t="s">
        <v>400</v>
      </c>
      <c r="B13" s="8" t="s">
        <v>385</v>
      </c>
      <c r="C13" s="7" t="s">
        <v>18</v>
      </c>
      <c r="D13" s="7">
        <v>1</v>
      </c>
      <c r="E13" s="41"/>
      <c r="F13" s="9"/>
      <c r="G13" s="41"/>
      <c r="H13" s="37"/>
      <c r="I13" s="34"/>
      <c r="J13" s="9"/>
      <c r="K13" s="10"/>
      <c r="L13">
        <v>2</v>
      </c>
      <c r="M13">
        <v>3</v>
      </c>
      <c r="N13" s="31">
        <f t="shared" ca="1" si="0"/>
        <v>0</v>
      </c>
      <c r="O13"/>
      <c r="R13" s="43"/>
      <c r="S13" s="43"/>
    </row>
    <row r="14" spans="1:19" s="11" customFormat="1" ht="26.4" x14ac:dyDescent="0.3">
      <c r="A14" s="7" t="s">
        <v>401</v>
      </c>
      <c r="B14" s="8" t="s">
        <v>384</v>
      </c>
      <c r="C14" s="7" t="s">
        <v>18</v>
      </c>
      <c r="D14" s="7">
        <v>1</v>
      </c>
      <c r="E14" s="41"/>
      <c r="F14" s="9"/>
      <c r="G14" s="41"/>
      <c r="H14" s="37"/>
      <c r="I14" s="34"/>
      <c r="J14" s="9"/>
      <c r="K14" s="10"/>
      <c r="L14">
        <v>1</v>
      </c>
      <c r="M14">
        <v>3</v>
      </c>
      <c r="N14" s="31">
        <f t="shared" ca="1" si="0"/>
        <v>0.5</v>
      </c>
      <c r="O14"/>
      <c r="R14" s="43"/>
      <c r="S14" s="43"/>
    </row>
    <row r="15" spans="1:19" s="11" customFormat="1" ht="39.6" x14ac:dyDescent="0.3">
      <c r="A15" s="7" t="s">
        <v>402</v>
      </c>
      <c r="B15" s="8" t="s">
        <v>383</v>
      </c>
      <c r="C15" s="7" t="s">
        <v>18</v>
      </c>
      <c r="D15" s="7">
        <v>1</v>
      </c>
      <c r="E15" s="41"/>
      <c r="F15" s="9"/>
      <c r="G15" s="41"/>
      <c r="H15" s="37"/>
      <c r="I15" s="34"/>
      <c r="J15" s="9"/>
      <c r="K15" s="10"/>
      <c r="L15">
        <v>2</v>
      </c>
      <c r="M15">
        <v>2</v>
      </c>
      <c r="N15" s="31">
        <f t="shared" ca="1" si="0"/>
        <v>0</v>
      </c>
      <c r="O15"/>
      <c r="R15" s="43"/>
      <c r="S15" s="43"/>
    </row>
    <row r="16" spans="1:19" s="11" customFormat="1" ht="26.4" x14ac:dyDescent="0.3">
      <c r="A16" s="7" t="s">
        <v>403</v>
      </c>
      <c r="B16" s="8" t="s">
        <v>382</v>
      </c>
      <c r="C16" s="7" t="s">
        <v>18</v>
      </c>
      <c r="D16" s="7">
        <v>1</v>
      </c>
      <c r="E16" s="41"/>
      <c r="F16" s="9"/>
      <c r="G16" s="41"/>
      <c r="H16" s="37"/>
      <c r="I16" s="34"/>
      <c r="J16" s="9"/>
      <c r="K16" s="10"/>
      <c r="L16">
        <v>1</v>
      </c>
      <c r="M16">
        <v>3</v>
      </c>
      <c r="N16" s="31">
        <f t="shared" ca="1" si="0"/>
        <v>0.5</v>
      </c>
      <c r="O16"/>
      <c r="R16" s="43"/>
      <c r="S16" s="43"/>
    </row>
    <row r="17" spans="1:19" s="11" customFormat="1" ht="39.6" x14ac:dyDescent="0.3">
      <c r="A17" s="7" t="s">
        <v>404</v>
      </c>
      <c r="B17" s="8" t="s">
        <v>381</v>
      </c>
      <c r="C17" s="7" t="s">
        <v>18</v>
      </c>
      <c r="D17" s="7">
        <v>1</v>
      </c>
      <c r="E17" s="41"/>
      <c r="F17" s="9"/>
      <c r="G17" s="41"/>
      <c r="H17" s="37"/>
      <c r="I17" s="34"/>
      <c r="J17" s="9"/>
      <c r="K17" s="10"/>
      <c r="L17">
        <v>1</v>
      </c>
      <c r="M17">
        <v>3</v>
      </c>
      <c r="N17" s="31">
        <f t="shared" ca="1" si="0"/>
        <v>0.5</v>
      </c>
      <c r="O17"/>
      <c r="R17" s="43"/>
      <c r="S17" s="43"/>
    </row>
    <row r="18" spans="1:19" ht="39.6" x14ac:dyDescent="0.3">
      <c r="A18" s="7" t="s">
        <v>405</v>
      </c>
      <c r="B18" s="8" t="s">
        <v>380</v>
      </c>
      <c r="C18" s="7" t="s">
        <v>18</v>
      </c>
      <c r="D18" s="7">
        <v>1</v>
      </c>
      <c r="E18" s="42"/>
      <c r="F18" s="14"/>
      <c r="G18" s="42"/>
      <c r="H18" s="38"/>
      <c r="I18" s="35"/>
      <c r="J18" s="14"/>
      <c r="K18" s="14"/>
      <c r="L18">
        <v>1</v>
      </c>
      <c r="M18">
        <v>1</v>
      </c>
      <c r="N18" s="31">
        <f t="shared" ca="1" si="0"/>
        <v>1</v>
      </c>
      <c r="O18"/>
      <c r="P18" s="11"/>
      <c r="Q18" s="11"/>
      <c r="R18" s="44"/>
      <c r="S18" s="43"/>
    </row>
    <row r="19" spans="1:19" ht="118.35" customHeight="1" x14ac:dyDescent="0.3">
      <c r="A19" s="7" t="s">
        <v>406</v>
      </c>
      <c r="B19" s="8" t="s">
        <v>379</v>
      </c>
      <c r="C19" s="7" t="s">
        <v>18</v>
      </c>
      <c r="D19" s="7">
        <v>1</v>
      </c>
      <c r="E19" s="42"/>
      <c r="F19" s="14"/>
      <c r="G19" s="42"/>
      <c r="H19" s="38"/>
      <c r="I19" s="35"/>
      <c r="J19" s="14"/>
      <c r="K19" s="14"/>
      <c r="L19">
        <v>1</v>
      </c>
      <c r="M19">
        <v>1</v>
      </c>
      <c r="N19" s="31">
        <f t="shared" ca="1" si="0"/>
        <v>1</v>
      </c>
      <c r="O19"/>
      <c r="P19" s="11"/>
      <c r="Q19" s="128"/>
      <c r="R19" s="128"/>
      <c r="S19" s="43"/>
    </row>
    <row r="20" spans="1:19" ht="26.4" x14ac:dyDescent="0.3">
      <c r="A20" s="7" t="s">
        <v>407</v>
      </c>
      <c r="B20" s="8" t="s">
        <v>378</v>
      </c>
      <c r="C20" s="7" t="s">
        <v>18</v>
      </c>
      <c r="D20" s="7">
        <v>1</v>
      </c>
      <c r="E20" s="42"/>
      <c r="F20" s="14"/>
      <c r="G20" s="42"/>
      <c r="H20" s="38"/>
      <c r="I20" s="35"/>
      <c r="J20" s="14"/>
      <c r="K20" s="14"/>
      <c r="L20">
        <v>1</v>
      </c>
      <c r="M20">
        <v>2</v>
      </c>
      <c r="N20" s="31">
        <f t="shared" ca="1" si="0"/>
        <v>0.75</v>
      </c>
      <c r="O20"/>
      <c r="P20" s="11"/>
      <c r="Q20" s="11"/>
      <c r="R20" s="11"/>
    </row>
    <row r="21" spans="1:19" ht="26.4" x14ac:dyDescent="0.3">
      <c r="A21" s="7" t="s">
        <v>408</v>
      </c>
      <c r="B21" s="8" t="s">
        <v>377</v>
      </c>
      <c r="C21" s="7" t="s">
        <v>18</v>
      </c>
      <c r="D21" s="7">
        <v>1</v>
      </c>
      <c r="E21" s="42"/>
      <c r="F21" s="14"/>
      <c r="G21" s="42"/>
      <c r="H21" s="38"/>
      <c r="I21" s="35"/>
      <c r="J21" s="14"/>
      <c r="K21" s="14"/>
      <c r="L21">
        <v>1</v>
      </c>
      <c r="M21">
        <v>1</v>
      </c>
      <c r="N21" s="31">
        <f t="shared" ca="1" si="0"/>
        <v>1</v>
      </c>
      <c r="O21" t="b">
        <v>0</v>
      </c>
      <c r="P21" s="11"/>
      <c r="Q21" s="11"/>
      <c r="R21" s="11"/>
    </row>
    <row r="22" spans="1:19" ht="26.4" x14ac:dyDescent="0.3">
      <c r="A22" s="7" t="s">
        <v>409</v>
      </c>
      <c r="B22" s="8" t="s">
        <v>376</v>
      </c>
      <c r="C22" s="7" t="s">
        <v>20</v>
      </c>
      <c r="D22" s="7">
        <v>4</v>
      </c>
      <c r="E22" s="42"/>
      <c r="F22" s="14"/>
      <c r="G22" s="42"/>
      <c r="H22" s="38"/>
      <c r="I22" s="35"/>
      <c r="J22" s="14"/>
      <c r="K22" s="14"/>
      <c r="L22">
        <v>1</v>
      </c>
      <c r="M22">
        <v>3</v>
      </c>
      <c r="N22" s="31">
        <f>IF(O22=TRUE, "н/о", L22)</f>
        <v>1</v>
      </c>
      <c r="O22" t="b">
        <v>0</v>
      </c>
    </row>
    <row r="23" spans="1:19" ht="52.8" x14ac:dyDescent="0.3">
      <c r="A23" s="7" t="s">
        <v>410</v>
      </c>
      <c r="B23" s="8" t="s">
        <v>375</v>
      </c>
      <c r="C23" s="7" t="s">
        <v>18</v>
      </c>
      <c r="D23" s="7">
        <v>3</v>
      </c>
      <c r="E23" s="42"/>
      <c r="F23" s="14"/>
      <c r="G23" s="42"/>
      <c r="H23" s="38"/>
      <c r="I23" s="35"/>
      <c r="J23" s="14"/>
      <c r="K23" s="14"/>
      <c r="L23">
        <v>1</v>
      </c>
      <c r="M23">
        <v>1</v>
      </c>
      <c r="N23" s="31">
        <f ca="1">IF(O23=TRUE, "н/о", OFFSET($F$2,0,(M23-1)*2))</f>
        <v>1</v>
      </c>
      <c r="O23"/>
    </row>
    <row r="24" spans="1:19" ht="26.4" x14ac:dyDescent="0.3">
      <c r="A24" s="7" t="s">
        <v>411</v>
      </c>
      <c r="B24" s="8" t="s">
        <v>374</v>
      </c>
      <c r="C24" s="7" t="s">
        <v>18</v>
      </c>
      <c r="D24" s="7">
        <v>3</v>
      </c>
      <c r="E24" s="42"/>
      <c r="F24" s="14"/>
      <c r="G24" s="42"/>
      <c r="H24" s="38"/>
      <c r="I24" s="35"/>
      <c r="J24" s="14"/>
      <c r="K24" s="14"/>
      <c r="L24">
        <v>2</v>
      </c>
      <c r="M24">
        <v>2</v>
      </c>
      <c r="N24" s="31">
        <f ca="1">IF(O24=TRUE, "н/о", OFFSET($F$2,0,(M24-1)*2))</f>
        <v>0.5</v>
      </c>
      <c r="O24"/>
    </row>
    <row r="25" spans="1:19" ht="39.6" x14ac:dyDescent="0.3">
      <c r="A25" s="7" t="s">
        <v>412</v>
      </c>
      <c r="B25" s="8" t="s">
        <v>373</v>
      </c>
      <c r="C25" s="7" t="s">
        <v>18</v>
      </c>
      <c r="D25" s="7">
        <v>1</v>
      </c>
      <c r="E25" s="42"/>
      <c r="F25" s="14"/>
      <c r="G25" s="42"/>
      <c r="H25" s="38"/>
      <c r="I25" s="35"/>
      <c r="J25" s="14"/>
      <c r="K25" s="14"/>
      <c r="L25">
        <v>1</v>
      </c>
      <c r="M25">
        <v>3</v>
      </c>
      <c r="N25" s="31">
        <f ca="1">IF(O25=TRUE, "н/о", IF(L25=2,0,OFFSET($E$2,0,M25)))</f>
        <v>0.5</v>
      </c>
      <c r="O25"/>
    </row>
    <row r="26" spans="1:19" ht="39.6" x14ac:dyDescent="0.3">
      <c r="A26" s="7" t="s">
        <v>413</v>
      </c>
      <c r="B26" s="8" t="s">
        <v>372</v>
      </c>
      <c r="C26" s="7" t="s">
        <v>18</v>
      </c>
      <c r="D26" s="7">
        <v>1</v>
      </c>
      <c r="E26" s="42"/>
      <c r="F26" s="14"/>
      <c r="G26" s="42"/>
      <c r="H26" s="38"/>
      <c r="I26" s="35"/>
      <c r="J26" s="14"/>
      <c r="K26" s="14"/>
      <c r="L26">
        <v>1</v>
      </c>
      <c r="M26">
        <v>2</v>
      </c>
      <c r="N26" s="31">
        <f ca="1">IF(O26=TRUE, "н/о", IF(L26=2,0,OFFSET($E$2,0,M26)))</f>
        <v>0.75</v>
      </c>
      <c r="O26"/>
    </row>
    <row r="27" spans="1:19" ht="66" x14ac:dyDescent="0.3">
      <c r="A27" s="7" t="s">
        <v>414</v>
      </c>
      <c r="B27" s="8" t="s">
        <v>371</v>
      </c>
      <c r="C27" s="7" t="s">
        <v>18</v>
      </c>
      <c r="D27" s="7">
        <v>1</v>
      </c>
      <c r="E27" s="42"/>
      <c r="F27" s="14"/>
      <c r="G27" s="42"/>
      <c r="H27" s="38"/>
      <c r="I27" s="35"/>
      <c r="J27" s="14"/>
      <c r="K27" s="14"/>
      <c r="L27">
        <v>1</v>
      </c>
      <c r="M27">
        <v>3</v>
      </c>
      <c r="N27" s="31">
        <f ca="1">IF(O27=TRUE, "н/о", IF(L27=2,0,OFFSET($E$2,0,M27)))</f>
        <v>0.5</v>
      </c>
      <c r="O27"/>
    </row>
    <row r="28" spans="1:19" ht="39.6" x14ac:dyDescent="0.3">
      <c r="A28" s="7" t="s">
        <v>415</v>
      </c>
      <c r="B28" s="8" t="s">
        <v>370</v>
      </c>
      <c r="C28" s="7" t="s">
        <v>18</v>
      </c>
      <c r="D28" s="7">
        <v>1</v>
      </c>
      <c r="E28" s="42"/>
      <c r="F28" s="14"/>
      <c r="G28" s="42"/>
      <c r="H28" s="38"/>
      <c r="I28" s="35"/>
      <c r="J28" s="14"/>
      <c r="K28" s="14"/>
      <c r="L28">
        <v>1</v>
      </c>
      <c r="M28">
        <v>2</v>
      </c>
      <c r="N28" s="31">
        <f ca="1">IF(O28=TRUE, "н/о", IF(L28=2,0,OFFSET($E$2,0,M28)))</f>
        <v>0.75</v>
      </c>
      <c r="O28"/>
    </row>
    <row r="29" spans="1:19" x14ac:dyDescent="0.3">
      <c r="B29" s="48"/>
      <c r="C29" s="48"/>
      <c r="D29" s="48"/>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66" r:id="rId4" name="Group Box 86">
              <controlPr defaultSize="0" autoPict="0">
                <anchor moveWithCells="1">
                  <from>
                    <xdr:col>3</xdr:col>
                    <xdr:colOff>662940</xdr:colOff>
                    <xdr:row>4</xdr:row>
                    <xdr:rowOff>190500</xdr:rowOff>
                  </from>
                  <to>
                    <xdr:col>7</xdr:col>
                    <xdr:colOff>0</xdr:colOff>
                    <xdr:row>6</xdr:row>
                    <xdr:rowOff>15240</xdr:rowOff>
                  </to>
                </anchor>
              </controlPr>
            </control>
          </mc:Choice>
        </mc:AlternateContent>
        <mc:AlternateContent xmlns:mc="http://schemas.openxmlformats.org/markup-compatibility/2006">
          <mc:Choice Requires="x14">
            <control shapeId="20567" r:id="rId5" name="Option Button 87">
              <controlPr defaultSize="0" autoFill="0" autoLine="0" autoPict="0">
                <anchor moveWithCells="1">
                  <from>
                    <xdr:col>4</xdr:col>
                    <xdr:colOff>175260</xdr:colOff>
                    <xdr:row>4</xdr:row>
                    <xdr:rowOff>190500</xdr:rowOff>
                  </from>
                  <to>
                    <xdr:col>5</xdr:col>
                    <xdr:colOff>175260</xdr:colOff>
                    <xdr:row>6</xdr:row>
                    <xdr:rowOff>15240</xdr:rowOff>
                  </to>
                </anchor>
              </controlPr>
            </control>
          </mc:Choice>
        </mc:AlternateContent>
        <mc:AlternateContent xmlns:mc="http://schemas.openxmlformats.org/markup-compatibility/2006">
          <mc:Choice Requires="x14">
            <control shapeId="20568" r:id="rId6" name="Option Button 88">
              <controlPr defaultSize="0" autoFill="0" autoLine="0" autoPict="0">
                <anchor moveWithCells="1">
                  <from>
                    <xdr:col>5</xdr:col>
                    <xdr:colOff>175260</xdr:colOff>
                    <xdr:row>4</xdr:row>
                    <xdr:rowOff>190500</xdr:rowOff>
                  </from>
                  <to>
                    <xdr:col>6</xdr:col>
                    <xdr:colOff>175260</xdr:colOff>
                    <xdr:row>6</xdr:row>
                    <xdr:rowOff>15240</xdr:rowOff>
                  </to>
                </anchor>
              </controlPr>
            </control>
          </mc:Choice>
        </mc:AlternateContent>
        <mc:AlternateContent xmlns:mc="http://schemas.openxmlformats.org/markup-compatibility/2006">
          <mc:Choice Requires="x14">
            <control shapeId="20569" r:id="rId7" name="Group Box 89">
              <controlPr defaultSize="0" autoPict="0">
                <anchor moveWithCells="1">
                  <from>
                    <xdr:col>3</xdr:col>
                    <xdr:colOff>662940</xdr:colOff>
                    <xdr:row>6</xdr:row>
                    <xdr:rowOff>0</xdr:rowOff>
                  </from>
                  <to>
                    <xdr:col>7</xdr:col>
                    <xdr:colOff>0</xdr:colOff>
                    <xdr:row>7</xdr:row>
                    <xdr:rowOff>22860</xdr:rowOff>
                  </to>
                </anchor>
              </controlPr>
            </control>
          </mc:Choice>
        </mc:AlternateContent>
        <mc:AlternateContent xmlns:mc="http://schemas.openxmlformats.org/markup-compatibility/2006">
          <mc:Choice Requires="x14">
            <control shapeId="20570" r:id="rId8" name="Option Button 90">
              <controlPr defaultSize="0" autoFill="0" autoLine="0" autoPict="0">
                <anchor moveWithCells="1">
                  <from>
                    <xdr:col>4</xdr:col>
                    <xdr:colOff>175260</xdr:colOff>
                    <xdr:row>6</xdr:row>
                    <xdr:rowOff>0</xdr:rowOff>
                  </from>
                  <to>
                    <xdr:col>5</xdr:col>
                    <xdr:colOff>175260</xdr:colOff>
                    <xdr:row>7</xdr:row>
                    <xdr:rowOff>22860</xdr:rowOff>
                  </to>
                </anchor>
              </controlPr>
            </control>
          </mc:Choice>
        </mc:AlternateContent>
        <mc:AlternateContent xmlns:mc="http://schemas.openxmlformats.org/markup-compatibility/2006">
          <mc:Choice Requires="x14">
            <control shapeId="20571" r:id="rId9" name="Option Button 91">
              <controlPr defaultSize="0" autoFill="0" autoLine="0" autoPict="0">
                <anchor moveWithCells="1">
                  <from>
                    <xdr:col>5</xdr:col>
                    <xdr:colOff>175260</xdr:colOff>
                    <xdr:row>6</xdr:row>
                    <xdr:rowOff>0</xdr:rowOff>
                  </from>
                  <to>
                    <xdr:col>6</xdr:col>
                    <xdr:colOff>175260</xdr:colOff>
                    <xdr:row>7</xdr:row>
                    <xdr:rowOff>22860</xdr:rowOff>
                  </to>
                </anchor>
              </controlPr>
            </control>
          </mc:Choice>
        </mc:AlternateContent>
        <mc:AlternateContent xmlns:mc="http://schemas.openxmlformats.org/markup-compatibility/2006">
          <mc:Choice Requires="x14">
            <control shapeId="20572" r:id="rId10" name="Group Box 92">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20573" r:id="rId11" name="Option Button 93">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0574" r:id="rId12" name="Option Button 94">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20575" r:id="rId13" name="Group Box 95">
              <controlPr defaultSize="0" autoPict="0">
                <anchor moveWithCells="1">
                  <from>
                    <xdr:col>3</xdr:col>
                    <xdr:colOff>662940</xdr:colOff>
                    <xdr:row>8</xdr:row>
                    <xdr:rowOff>327660</xdr:rowOff>
                  </from>
                  <to>
                    <xdr:col>6</xdr:col>
                    <xdr:colOff>0</xdr:colOff>
                    <xdr:row>10</xdr:row>
                    <xdr:rowOff>0</xdr:rowOff>
                  </to>
                </anchor>
              </controlPr>
            </control>
          </mc:Choice>
        </mc:AlternateContent>
        <mc:AlternateContent xmlns:mc="http://schemas.openxmlformats.org/markup-compatibility/2006">
          <mc:Choice Requires="x14">
            <control shapeId="20576" r:id="rId14" name="Option Button 96">
              <controlPr defaultSize="0" autoFill="0" autoLine="0" autoPict="0">
                <anchor moveWithCells="1">
                  <from>
                    <xdr:col>4</xdr:col>
                    <xdr:colOff>175260</xdr:colOff>
                    <xdr:row>8</xdr:row>
                    <xdr:rowOff>327660</xdr:rowOff>
                  </from>
                  <to>
                    <xdr:col>5</xdr:col>
                    <xdr:colOff>175260</xdr:colOff>
                    <xdr:row>10</xdr:row>
                    <xdr:rowOff>0</xdr:rowOff>
                  </to>
                </anchor>
              </controlPr>
            </control>
          </mc:Choice>
        </mc:AlternateContent>
        <mc:AlternateContent xmlns:mc="http://schemas.openxmlformats.org/markup-compatibility/2006">
          <mc:Choice Requires="x14">
            <control shapeId="20577" r:id="rId15" name="Group Box 97">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20578" r:id="rId16" name="Option Button 98">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20579" r:id="rId17" name="Option Button 99">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20580" r:id="rId18" name="Group Box 100">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20581" r:id="rId19" name="Option Button 101">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20582" r:id="rId20" name="Option Button 102">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20583" r:id="rId21" name="Group Box 103">
              <controlPr defaultSize="0" autoPict="0">
                <anchor moveWithCells="1">
                  <from>
                    <xdr:col>3</xdr:col>
                    <xdr:colOff>662940</xdr:colOff>
                    <xdr:row>12</xdr:row>
                    <xdr:rowOff>0</xdr:rowOff>
                  </from>
                  <to>
                    <xdr:col>7</xdr:col>
                    <xdr:colOff>0</xdr:colOff>
                    <xdr:row>12</xdr:row>
                    <xdr:rowOff>495300</xdr:rowOff>
                  </to>
                </anchor>
              </controlPr>
            </control>
          </mc:Choice>
        </mc:AlternateContent>
        <mc:AlternateContent xmlns:mc="http://schemas.openxmlformats.org/markup-compatibility/2006">
          <mc:Choice Requires="x14">
            <control shapeId="20584" r:id="rId22" name="Option Button 104">
              <controlPr defaultSize="0" autoFill="0" autoLine="0" autoPict="0">
                <anchor moveWithCells="1">
                  <from>
                    <xdr:col>4</xdr:col>
                    <xdr:colOff>175260</xdr:colOff>
                    <xdr:row>12</xdr:row>
                    <xdr:rowOff>0</xdr:rowOff>
                  </from>
                  <to>
                    <xdr:col>5</xdr:col>
                    <xdr:colOff>175260</xdr:colOff>
                    <xdr:row>12</xdr:row>
                    <xdr:rowOff>495300</xdr:rowOff>
                  </to>
                </anchor>
              </controlPr>
            </control>
          </mc:Choice>
        </mc:AlternateContent>
        <mc:AlternateContent xmlns:mc="http://schemas.openxmlformats.org/markup-compatibility/2006">
          <mc:Choice Requires="x14">
            <control shapeId="20585" r:id="rId23" name="Option Button 105">
              <controlPr defaultSize="0" autoFill="0" autoLine="0" autoPict="0">
                <anchor moveWithCells="1">
                  <from>
                    <xdr:col>5</xdr:col>
                    <xdr:colOff>175260</xdr:colOff>
                    <xdr:row>12</xdr:row>
                    <xdr:rowOff>0</xdr:rowOff>
                  </from>
                  <to>
                    <xdr:col>6</xdr:col>
                    <xdr:colOff>175260</xdr:colOff>
                    <xdr:row>12</xdr:row>
                    <xdr:rowOff>495300</xdr:rowOff>
                  </to>
                </anchor>
              </controlPr>
            </control>
          </mc:Choice>
        </mc:AlternateContent>
        <mc:AlternateContent xmlns:mc="http://schemas.openxmlformats.org/markup-compatibility/2006">
          <mc:Choice Requires="x14">
            <control shapeId="20586" r:id="rId24" name="Group Box 106">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20587" r:id="rId25" name="Option Button 107">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20588" r:id="rId26" name="Option Button 108">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20589" r:id="rId27" name="Group Box 109">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0590" r:id="rId28" name="Option Button 110">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0591" r:id="rId29" name="Option Button 111">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0592" r:id="rId30" name="Group Box 112">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0593" r:id="rId31" name="Option Button 113">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20594" r:id="rId32" name="Option Button 114">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20595" r:id="rId33" name="Group Box 115">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20596" r:id="rId34" name="Option Button 116">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20597" r:id="rId35" name="Option Button 117">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20598" r:id="rId36" name="Group Box 118">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0599" r:id="rId37" name="Option Button 119">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20600" r:id="rId38" name="Option Button 120">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20601" r:id="rId39" name="Group Box 121">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0602" r:id="rId40" name="Option Button 122">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20603" r:id="rId41" name="Option Button 123">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20604" r:id="rId42" name="Group Box 124">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0605" r:id="rId43" name="Option Button 125">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20606" r:id="rId44" name="Option Button 126">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20607" r:id="rId45" name="Group Box 127">
              <controlPr defaultSize="0" autoPict="0">
                <anchor moveWithCells="1">
                  <from>
                    <xdr:col>3</xdr:col>
                    <xdr:colOff>662940</xdr:colOff>
                    <xdr:row>20</xdr:row>
                    <xdr:rowOff>0</xdr:rowOff>
                  </from>
                  <to>
                    <xdr:col>7</xdr:col>
                    <xdr:colOff>0</xdr:colOff>
                    <xdr:row>20</xdr:row>
                    <xdr:rowOff>327660</xdr:rowOff>
                  </to>
                </anchor>
              </controlPr>
            </control>
          </mc:Choice>
        </mc:AlternateContent>
        <mc:AlternateContent xmlns:mc="http://schemas.openxmlformats.org/markup-compatibility/2006">
          <mc:Choice Requires="x14">
            <control shapeId="20608" r:id="rId46" name="Option Button 128">
              <controlPr defaultSize="0" autoFill="0" autoLine="0" autoPict="0">
                <anchor moveWithCells="1">
                  <from>
                    <xdr:col>4</xdr:col>
                    <xdr:colOff>175260</xdr:colOff>
                    <xdr:row>20</xdr:row>
                    <xdr:rowOff>0</xdr:rowOff>
                  </from>
                  <to>
                    <xdr:col>5</xdr:col>
                    <xdr:colOff>175260</xdr:colOff>
                    <xdr:row>20</xdr:row>
                    <xdr:rowOff>327660</xdr:rowOff>
                  </to>
                </anchor>
              </controlPr>
            </control>
          </mc:Choice>
        </mc:AlternateContent>
        <mc:AlternateContent xmlns:mc="http://schemas.openxmlformats.org/markup-compatibility/2006">
          <mc:Choice Requires="x14">
            <control shapeId="20609" r:id="rId47" name="Option Button 129">
              <controlPr defaultSize="0" autoFill="0" autoLine="0" autoPict="0">
                <anchor moveWithCells="1">
                  <from>
                    <xdr:col>5</xdr:col>
                    <xdr:colOff>175260</xdr:colOff>
                    <xdr:row>20</xdr:row>
                    <xdr:rowOff>0</xdr:rowOff>
                  </from>
                  <to>
                    <xdr:col>6</xdr:col>
                    <xdr:colOff>175260</xdr:colOff>
                    <xdr:row>20</xdr:row>
                    <xdr:rowOff>327660</xdr:rowOff>
                  </to>
                </anchor>
              </controlPr>
            </control>
          </mc:Choice>
        </mc:AlternateContent>
        <mc:AlternateContent xmlns:mc="http://schemas.openxmlformats.org/markup-compatibility/2006">
          <mc:Choice Requires="x14">
            <control shapeId="20610" r:id="rId48" name="Group Box 130">
              <controlPr defaultSize="0" autoPict="0">
                <anchor moveWithCells="1">
                  <from>
                    <xdr:col>3</xdr:col>
                    <xdr:colOff>662940</xdr:colOff>
                    <xdr:row>20</xdr:row>
                    <xdr:rowOff>327660</xdr:rowOff>
                  </from>
                  <to>
                    <xdr:col>6</xdr:col>
                    <xdr:colOff>0</xdr:colOff>
                    <xdr:row>21</xdr:row>
                    <xdr:rowOff>327660</xdr:rowOff>
                  </to>
                </anchor>
              </controlPr>
            </control>
          </mc:Choice>
        </mc:AlternateContent>
        <mc:AlternateContent xmlns:mc="http://schemas.openxmlformats.org/markup-compatibility/2006">
          <mc:Choice Requires="x14">
            <control shapeId="20611" r:id="rId49" name="Option Button 131">
              <controlPr defaultSize="0" autoFill="0" autoLine="0" autoPict="0">
                <anchor moveWithCells="1">
                  <from>
                    <xdr:col>4</xdr:col>
                    <xdr:colOff>175260</xdr:colOff>
                    <xdr:row>20</xdr:row>
                    <xdr:rowOff>327660</xdr:rowOff>
                  </from>
                  <to>
                    <xdr:col>5</xdr:col>
                    <xdr:colOff>175260</xdr:colOff>
                    <xdr:row>21</xdr:row>
                    <xdr:rowOff>327660</xdr:rowOff>
                  </to>
                </anchor>
              </controlPr>
            </control>
          </mc:Choice>
        </mc:AlternateContent>
        <mc:AlternateContent xmlns:mc="http://schemas.openxmlformats.org/markup-compatibility/2006">
          <mc:Choice Requires="x14">
            <control shapeId="20612" r:id="rId50" name="Group Box 132">
              <controlPr defaultSize="0" autoPict="0">
                <anchor moveWithCells="1">
                  <from>
                    <xdr:col>3</xdr:col>
                    <xdr:colOff>662940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20613" r:id="rId51" name="Option Button 133">
              <controlPr defaultSize="0" autoFill="0" autoLine="0" autoPict="0">
                <anchor moveWithCells="1">
                  <from>
                    <xdr:col>4</xdr:col>
                    <xdr:colOff>175260</xdr:colOff>
                    <xdr:row>24</xdr:row>
                    <xdr:rowOff>0</xdr:rowOff>
                  </from>
                  <to>
                    <xdr:col>5</xdr:col>
                    <xdr:colOff>175260</xdr:colOff>
                    <xdr:row>25</xdr:row>
                    <xdr:rowOff>0</xdr:rowOff>
                  </to>
                </anchor>
              </controlPr>
            </control>
          </mc:Choice>
        </mc:AlternateContent>
        <mc:AlternateContent xmlns:mc="http://schemas.openxmlformats.org/markup-compatibility/2006">
          <mc:Choice Requires="x14">
            <control shapeId="20614" r:id="rId52" name="Option Button 134">
              <controlPr defaultSize="0" autoFill="0" autoLine="0" autoPict="0">
                <anchor moveWithCells="1">
                  <from>
                    <xdr:col>5</xdr:col>
                    <xdr:colOff>175260</xdr:colOff>
                    <xdr:row>24</xdr:row>
                    <xdr:rowOff>0</xdr:rowOff>
                  </from>
                  <to>
                    <xdr:col>6</xdr:col>
                    <xdr:colOff>175260</xdr:colOff>
                    <xdr:row>25</xdr:row>
                    <xdr:rowOff>0</xdr:rowOff>
                  </to>
                </anchor>
              </controlPr>
            </control>
          </mc:Choice>
        </mc:AlternateContent>
        <mc:AlternateContent xmlns:mc="http://schemas.openxmlformats.org/markup-compatibility/2006">
          <mc:Choice Requires="x14">
            <control shapeId="20615" r:id="rId53" name="Group Box 135">
              <controlPr defaultSize="0" autoPict="0">
                <anchor moveWithCells="1">
                  <from>
                    <xdr:col>3</xdr:col>
                    <xdr:colOff>662940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20616" r:id="rId54" name="Option Button 136">
              <controlPr defaultSize="0" autoFill="0" autoLine="0" autoPict="0">
                <anchor moveWithCells="1">
                  <from>
                    <xdr:col>4</xdr:col>
                    <xdr:colOff>175260</xdr:colOff>
                    <xdr:row>25</xdr:row>
                    <xdr:rowOff>0</xdr:rowOff>
                  </from>
                  <to>
                    <xdr:col>5</xdr:col>
                    <xdr:colOff>175260</xdr:colOff>
                    <xdr:row>26</xdr:row>
                    <xdr:rowOff>0</xdr:rowOff>
                  </to>
                </anchor>
              </controlPr>
            </control>
          </mc:Choice>
        </mc:AlternateContent>
        <mc:AlternateContent xmlns:mc="http://schemas.openxmlformats.org/markup-compatibility/2006">
          <mc:Choice Requires="x14">
            <control shapeId="20617" r:id="rId55" name="Option Button 137">
              <controlPr defaultSize="0" autoFill="0" autoLine="0" autoPict="0">
                <anchor moveWithCells="1">
                  <from>
                    <xdr:col>5</xdr:col>
                    <xdr:colOff>175260</xdr:colOff>
                    <xdr:row>25</xdr:row>
                    <xdr:rowOff>0</xdr:rowOff>
                  </from>
                  <to>
                    <xdr:col>6</xdr:col>
                    <xdr:colOff>175260</xdr:colOff>
                    <xdr:row>26</xdr:row>
                    <xdr:rowOff>0</xdr:rowOff>
                  </to>
                </anchor>
              </controlPr>
            </control>
          </mc:Choice>
        </mc:AlternateContent>
        <mc:AlternateContent xmlns:mc="http://schemas.openxmlformats.org/markup-compatibility/2006">
          <mc:Choice Requires="x14">
            <control shapeId="20618" r:id="rId56" name="Group Box 138">
              <controlPr defaultSize="0" autoPict="0">
                <anchor moveWithCells="1">
                  <from>
                    <xdr:col>3</xdr:col>
                    <xdr:colOff>662940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20619" r:id="rId57" name="Option Button 139">
              <controlPr defaultSize="0" autoFill="0" autoLine="0" autoPict="0">
                <anchor moveWithCells="1">
                  <from>
                    <xdr:col>4</xdr:col>
                    <xdr:colOff>175260</xdr:colOff>
                    <xdr:row>26</xdr:row>
                    <xdr:rowOff>0</xdr:rowOff>
                  </from>
                  <to>
                    <xdr:col>5</xdr:col>
                    <xdr:colOff>175260</xdr:colOff>
                    <xdr:row>27</xdr:row>
                    <xdr:rowOff>0</xdr:rowOff>
                  </to>
                </anchor>
              </controlPr>
            </control>
          </mc:Choice>
        </mc:AlternateContent>
        <mc:AlternateContent xmlns:mc="http://schemas.openxmlformats.org/markup-compatibility/2006">
          <mc:Choice Requires="x14">
            <control shapeId="20620" r:id="rId58" name="Option Button 140">
              <controlPr defaultSize="0" autoFill="0" autoLine="0" autoPict="0">
                <anchor moveWithCells="1">
                  <from>
                    <xdr:col>5</xdr:col>
                    <xdr:colOff>175260</xdr:colOff>
                    <xdr:row>26</xdr:row>
                    <xdr:rowOff>0</xdr:rowOff>
                  </from>
                  <to>
                    <xdr:col>6</xdr:col>
                    <xdr:colOff>175260</xdr:colOff>
                    <xdr:row>27</xdr:row>
                    <xdr:rowOff>0</xdr:rowOff>
                  </to>
                </anchor>
              </controlPr>
            </control>
          </mc:Choice>
        </mc:AlternateContent>
        <mc:AlternateContent xmlns:mc="http://schemas.openxmlformats.org/markup-compatibility/2006">
          <mc:Choice Requires="x14">
            <control shapeId="20621" r:id="rId59" name="Group Box 141">
              <controlPr defaultSize="0" autoPict="0">
                <anchor moveWithCells="1">
                  <from>
                    <xdr:col>3</xdr:col>
                    <xdr:colOff>662940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20622" r:id="rId60" name="Option Button 142">
              <controlPr defaultSize="0" autoFill="0" autoLine="0" autoPict="0">
                <anchor moveWithCells="1">
                  <from>
                    <xdr:col>4</xdr:col>
                    <xdr:colOff>175260</xdr:colOff>
                    <xdr:row>27</xdr:row>
                    <xdr:rowOff>0</xdr:rowOff>
                  </from>
                  <to>
                    <xdr:col>5</xdr:col>
                    <xdr:colOff>175260</xdr:colOff>
                    <xdr:row>28</xdr:row>
                    <xdr:rowOff>0</xdr:rowOff>
                  </to>
                </anchor>
              </controlPr>
            </control>
          </mc:Choice>
        </mc:AlternateContent>
        <mc:AlternateContent xmlns:mc="http://schemas.openxmlformats.org/markup-compatibility/2006">
          <mc:Choice Requires="x14">
            <control shapeId="20623" r:id="rId61" name="Option Button 143">
              <controlPr defaultSize="0" autoFill="0" autoLine="0" autoPict="0">
                <anchor moveWithCells="1">
                  <from>
                    <xdr:col>5</xdr:col>
                    <xdr:colOff>175260</xdr:colOff>
                    <xdr:row>27</xdr:row>
                    <xdr:rowOff>0</xdr:rowOff>
                  </from>
                  <to>
                    <xdr:col>6</xdr:col>
                    <xdr:colOff>175260</xdr:colOff>
                    <xdr:row>28</xdr:row>
                    <xdr:rowOff>0</xdr:rowOff>
                  </to>
                </anchor>
              </controlPr>
            </control>
          </mc:Choice>
        </mc:AlternateContent>
        <mc:AlternateContent xmlns:mc="http://schemas.openxmlformats.org/markup-compatibility/2006">
          <mc:Choice Requires="x14">
            <control shapeId="20624" r:id="rId62" name="Group Box 144">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20625" r:id="rId63" name="Option Button 145">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20626" r:id="rId64" name="Option Button 146">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20627" r:id="rId65" name="Option Button 147">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20628" r:id="rId66" name="Option Button 148">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20629" r:id="rId67" name="Group Box 149">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20630" r:id="rId68" name="Option Button 150">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20631" r:id="rId69" name="Option Button 151">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20632" r:id="rId70" name="Option Button 152">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20633" r:id="rId71" name="Group Box 153">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20634" r:id="rId72" name="Option Button 154">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20635" r:id="rId73" name="Option Button 155">
              <controlPr defaultSize="0" autoFill="0" autoLine="0" autoPict="0">
                <anchor moveWithCells="1">
                  <from>
                    <xdr:col>7</xdr:col>
                    <xdr:colOff>175260</xdr:colOff>
                    <xdr:row>10</xdr:row>
                    <xdr:rowOff>0</xdr:rowOff>
                  </from>
                  <to>
                    <xdr:col>8</xdr:col>
                    <xdr:colOff>175260</xdr:colOff>
                    <xdr:row>11</xdr:row>
                    <xdr:rowOff>0</xdr:rowOff>
                  </to>
                </anchor>
              </controlPr>
            </control>
          </mc:Choice>
        </mc:AlternateContent>
        <mc:AlternateContent xmlns:mc="http://schemas.openxmlformats.org/markup-compatibility/2006">
          <mc:Choice Requires="x14">
            <control shapeId="20636" r:id="rId74" name="Option Button 156">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20637" r:id="rId75" name="Option Button 157">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20638" r:id="rId76" name="Group Box 158">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20639" r:id="rId77" name="Option Button 159">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20640" r:id="rId78" name="Option Button 160">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20641" r:id="rId79" name="Option Button 161">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20642" r:id="rId80" name="Option Button 162">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20643" r:id="rId81" name="Group Box 163">
              <controlPr defaultSize="0" autoPict="0">
                <anchor moveWithCells="1">
                  <from>
                    <xdr:col>6</xdr:col>
                    <xdr:colOff>0</xdr:colOff>
                    <xdr:row>12</xdr:row>
                    <xdr:rowOff>0</xdr:rowOff>
                  </from>
                  <to>
                    <xdr:col>13</xdr:col>
                    <xdr:colOff>0</xdr:colOff>
                    <xdr:row>12</xdr:row>
                    <xdr:rowOff>495300</xdr:rowOff>
                  </to>
                </anchor>
              </controlPr>
            </control>
          </mc:Choice>
        </mc:AlternateContent>
        <mc:AlternateContent xmlns:mc="http://schemas.openxmlformats.org/markup-compatibility/2006">
          <mc:Choice Requires="x14">
            <control shapeId="20644" r:id="rId82" name="Option Button 164">
              <controlPr defaultSize="0" autoFill="0" autoLine="0" autoPict="0">
                <anchor moveWithCells="1">
                  <from>
                    <xdr:col>6</xdr:col>
                    <xdr:colOff>175260</xdr:colOff>
                    <xdr:row>12</xdr:row>
                    <xdr:rowOff>0</xdr:rowOff>
                  </from>
                  <to>
                    <xdr:col>7</xdr:col>
                    <xdr:colOff>175260</xdr:colOff>
                    <xdr:row>12</xdr:row>
                    <xdr:rowOff>495300</xdr:rowOff>
                  </to>
                </anchor>
              </controlPr>
            </control>
          </mc:Choice>
        </mc:AlternateContent>
        <mc:AlternateContent xmlns:mc="http://schemas.openxmlformats.org/markup-compatibility/2006">
          <mc:Choice Requires="x14">
            <control shapeId="20645" r:id="rId83" name="Option Button 165">
              <controlPr defaultSize="0" autoFill="0" autoLine="0" autoPict="0">
                <anchor moveWithCells="1">
                  <from>
                    <xdr:col>7</xdr:col>
                    <xdr:colOff>175260</xdr:colOff>
                    <xdr:row>12</xdr:row>
                    <xdr:rowOff>0</xdr:rowOff>
                  </from>
                  <to>
                    <xdr:col>8</xdr:col>
                    <xdr:colOff>175260</xdr:colOff>
                    <xdr:row>12</xdr:row>
                    <xdr:rowOff>495300</xdr:rowOff>
                  </to>
                </anchor>
              </controlPr>
            </control>
          </mc:Choice>
        </mc:AlternateContent>
        <mc:AlternateContent xmlns:mc="http://schemas.openxmlformats.org/markup-compatibility/2006">
          <mc:Choice Requires="x14">
            <control shapeId="20646" r:id="rId84" name="Option Button 166">
              <controlPr defaultSize="0" autoFill="0" autoLine="0" autoPict="0">
                <anchor moveWithCells="1">
                  <from>
                    <xdr:col>8</xdr:col>
                    <xdr:colOff>175260</xdr:colOff>
                    <xdr:row>12</xdr:row>
                    <xdr:rowOff>0</xdr:rowOff>
                  </from>
                  <to>
                    <xdr:col>9</xdr:col>
                    <xdr:colOff>175260</xdr:colOff>
                    <xdr:row>12</xdr:row>
                    <xdr:rowOff>495300</xdr:rowOff>
                  </to>
                </anchor>
              </controlPr>
            </control>
          </mc:Choice>
        </mc:AlternateContent>
        <mc:AlternateContent xmlns:mc="http://schemas.openxmlformats.org/markup-compatibility/2006">
          <mc:Choice Requires="x14">
            <control shapeId="20647" r:id="rId85" name="Option Button 167">
              <controlPr defaultSize="0" autoFill="0" autoLine="0" autoPict="0">
                <anchor moveWithCells="1">
                  <from>
                    <xdr:col>9</xdr:col>
                    <xdr:colOff>175260</xdr:colOff>
                    <xdr:row>12</xdr:row>
                    <xdr:rowOff>0</xdr:rowOff>
                  </from>
                  <to>
                    <xdr:col>10</xdr:col>
                    <xdr:colOff>175260</xdr:colOff>
                    <xdr:row>12</xdr:row>
                    <xdr:rowOff>495300</xdr:rowOff>
                  </to>
                </anchor>
              </controlPr>
            </control>
          </mc:Choice>
        </mc:AlternateContent>
        <mc:AlternateContent xmlns:mc="http://schemas.openxmlformats.org/markup-compatibility/2006">
          <mc:Choice Requires="x14">
            <control shapeId="20648" r:id="rId86" name="Group Box 168">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20649" r:id="rId87" name="Option Button 169">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20650" r:id="rId88" name="Option Button 170">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20651" r:id="rId89" name="Option Button 17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20652" r:id="rId90" name="Option Button 17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20653" r:id="rId91" name="Group Box 173">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20654" r:id="rId92" name="Option Button 17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0655" r:id="rId93" name="Option Button 17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0656" r:id="rId94" name="Option Button 17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0657" r:id="rId95" name="Option Button 17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0658" r:id="rId96" name="Group Box 178">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20659" r:id="rId97" name="Option Button 179">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0660" r:id="rId98" name="Option Button 180">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20661" r:id="rId99" name="Option Button 1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0662" r:id="rId100" name="Option Button 1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0663" r:id="rId101" name="Group Box 183">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20664" r:id="rId102" name="Option Button 184">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0665" r:id="rId103" name="Option Button 185">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20666" r:id="rId104" name="Option Button 186">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0667" r:id="rId105" name="Option Button 187">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0668" r:id="rId106" name="Group Box 188">
              <controlPr defaultSize="0" autoPict="0">
                <anchor moveWithCells="1">
                  <from>
                    <xdr:col>6</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20669" r:id="rId107" name="Option Button 189">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20670" r:id="rId108" name="Option Button 190">
              <controlPr defaultSize="0" autoFill="0" autoLine="0" autoPict="0">
                <anchor moveWithCells="1">
                  <from>
                    <xdr:col>7</xdr:col>
                    <xdr:colOff>175260</xdr:colOff>
                    <xdr:row>17</xdr:row>
                    <xdr:rowOff>0</xdr:rowOff>
                  </from>
                  <to>
                    <xdr:col>8</xdr:col>
                    <xdr:colOff>175260</xdr:colOff>
                    <xdr:row>18</xdr:row>
                    <xdr:rowOff>0</xdr:rowOff>
                  </to>
                </anchor>
              </controlPr>
            </control>
          </mc:Choice>
        </mc:AlternateContent>
        <mc:AlternateContent xmlns:mc="http://schemas.openxmlformats.org/markup-compatibility/2006">
          <mc:Choice Requires="x14">
            <control shapeId="20671" r:id="rId109" name="Option Button 191">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20672" r:id="rId110" name="Option Button 192">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20673" r:id="rId111" name="Group Box 193">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20674" r:id="rId112" name="Option Button 194">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20675" r:id="rId113" name="Option Button 195">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20676" r:id="rId114" name="Option Button 196">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20677" r:id="rId115" name="Option Button 197">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20678" r:id="rId116" name="Group Box 198">
              <controlPr defaultSize="0" autoPict="0">
                <anchor moveWithCells="1">
                  <from>
                    <xdr:col>6</xdr:col>
                    <xdr:colOff>0</xdr:colOff>
                    <xdr:row>19</xdr:row>
                    <xdr:rowOff>0</xdr:rowOff>
                  </from>
                  <to>
                    <xdr:col>13</xdr:col>
                    <xdr:colOff>0</xdr:colOff>
                    <xdr:row>20</xdr:row>
                    <xdr:rowOff>0</xdr:rowOff>
                  </to>
                </anchor>
              </controlPr>
            </control>
          </mc:Choice>
        </mc:AlternateContent>
        <mc:AlternateContent xmlns:mc="http://schemas.openxmlformats.org/markup-compatibility/2006">
          <mc:Choice Requires="x14">
            <control shapeId="20679" r:id="rId117" name="Option Button 199">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20680" r:id="rId118" name="Option Button 200">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20681" r:id="rId119" name="Option Button 201">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20682" r:id="rId120" name="Option Button 202">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20683" r:id="rId121" name="Group Box 203">
              <controlPr defaultSize="0" autoPict="0">
                <anchor moveWithCells="1">
                  <from>
                    <xdr:col>6</xdr:col>
                    <xdr:colOff>0</xdr:colOff>
                    <xdr:row>20</xdr:row>
                    <xdr:rowOff>0</xdr:rowOff>
                  </from>
                  <to>
                    <xdr:col>13</xdr:col>
                    <xdr:colOff>0</xdr:colOff>
                    <xdr:row>20</xdr:row>
                    <xdr:rowOff>327660</xdr:rowOff>
                  </to>
                </anchor>
              </controlPr>
            </control>
          </mc:Choice>
        </mc:AlternateContent>
        <mc:AlternateContent xmlns:mc="http://schemas.openxmlformats.org/markup-compatibility/2006">
          <mc:Choice Requires="x14">
            <control shapeId="20684" r:id="rId122" name="Option Button 204">
              <controlPr defaultSize="0" autoFill="0" autoLine="0" autoPict="0">
                <anchor moveWithCells="1">
                  <from>
                    <xdr:col>6</xdr:col>
                    <xdr:colOff>175260</xdr:colOff>
                    <xdr:row>20</xdr:row>
                    <xdr:rowOff>0</xdr:rowOff>
                  </from>
                  <to>
                    <xdr:col>7</xdr:col>
                    <xdr:colOff>175260</xdr:colOff>
                    <xdr:row>20</xdr:row>
                    <xdr:rowOff>327660</xdr:rowOff>
                  </to>
                </anchor>
              </controlPr>
            </control>
          </mc:Choice>
        </mc:AlternateContent>
        <mc:AlternateContent xmlns:mc="http://schemas.openxmlformats.org/markup-compatibility/2006">
          <mc:Choice Requires="x14">
            <control shapeId="20685" r:id="rId123" name="Option Button 205">
              <controlPr defaultSize="0" autoFill="0" autoLine="0" autoPict="0">
                <anchor moveWithCells="1">
                  <from>
                    <xdr:col>7</xdr:col>
                    <xdr:colOff>175260</xdr:colOff>
                    <xdr:row>20</xdr:row>
                    <xdr:rowOff>0</xdr:rowOff>
                  </from>
                  <to>
                    <xdr:col>8</xdr:col>
                    <xdr:colOff>175260</xdr:colOff>
                    <xdr:row>20</xdr:row>
                    <xdr:rowOff>327660</xdr:rowOff>
                  </to>
                </anchor>
              </controlPr>
            </control>
          </mc:Choice>
        </mc:AlternateContent>
        <mc:AlternateContent xmlns:mc="http://schemas.openxmlformats.org/markup-compatibility/2006">
          <mc:Choice Requires="x14">
            <control shapeId="20686" r:id="rId124" name="Option Button 206">
              <controlPr defaultSize="0" autoFill="0" autoLine="0" autoPict="0">
                <anchor moveWithCells="1">
                  <from>
                    <xdr:col>8</xdr:col>
                    <xdr:colOff>175260</xdr:colOff>
                    <xdr:row>20</xdr:row>
                    <xdr:rowOff>0</xdr:rowOff>
                  </from>
                  <to>
                    <xdr:col>9</xdr:col>
                    <xdr:colOff>175260</xdr:colOff>
                    <xdr:row>20</xdr:row>
                    <xdr:rowOff>327660</xdr:rowOff>
                  </to>
                </anchor>
              </controlPr>
            </control>
          </mc:Choice>
        </mc:AlternateContent>
        <mc:AlternateContent xmlns:mc="http://schemas.openxmlformats.org/markup-compatibility/2006">
          <mc:Choice Requires="x14">
            <control shapeId="20687" r:id="rId125" name="Option Button 207">
              <controlPr defaultSize="0" autoFill="0" autoLine="0" autoPict="0">
                <anchor moveWithCells="1">
                  <from>
                    <xdr:col>9</xdr:col>
                    <xdr:colOff>175260</xdr:colOff>
                    <xdr:row>20</xdr:row>
                    <xdr:rowOff>0</xdr:rowOff>
                  </from>
                  <to>
                    <xdr:col>10</xdr:col>
                    <xdr:colOff>175260</xdr:colOff>
                    <xdr:row>20</xdr:row>
                    <xdr:rowOff>327660</xdr:rowOff>
                  </to>
                </anchor>
              </controlPr>
            </control>
          </mc:Choice>
        </mc:AlternateContent>
        <mc:AlternateContent xmlns:mc="http://schemas.openxmlformats.org/markup-compatibility/2006">
          <mc:Choice Requires="x14">
            <control shapeId="20688" r:id="rId126" name="Group Box 208">
              <controlPr defaultSize="0" autoPict="0">
                <anchor moveWithCells="1">
                  <from>
                    <xdr:col>6</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0689" r:id="rId127" name="Option Button 209">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20690" r:id="rId128" name="Option Button 210">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20691" r:id="rId129" name="Option Button 211">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20692" r:id="rId130" name="Group Box 212">
              <controlPr defaultSize="0" autoPict="0">
                <anchor moveWithCells="1">
                  <from>
                    <xdr:col>6</xdr:col>
                    <xdr:colOff>0</xdr:colOff>
                    <xdr:row>23</xdr:row>
                    <xdr:rowOff>0</xdr:rowOff>
                  </from>
                  <to>
                    <xdr:col>13</xdr:col>
                    <xdr:colOff>0</xdr:colOff>
                    <xdr:row>24</xdr:row>
                    <xdr:rowOff>0</xdr:rowOff>
                  </to>
                </anchor>
              </controlPr>
            </control>
          </mc:Choice>
        </mc:AlternateContent>
        <mc:AlternateContent xmlns:mc="http://schemas.openxmlformats.org/markup-compatibility/2006">
          <mc:Choice Requires="x14">
            <control shapeId="20693" r:id="rId131" name="Option Button 213">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20694" r:id="rId132" name="Option Button 214">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20695" r:id="rId133" name="Option Button 215">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20696" r:id="rId134" name="Group Box 216">
              <controlPr defaultSize="0" autoPict="0">
                <anchor moveWithCells="1">
                  <from>
                    <xdr:col>6</xdr:col>
                    <xdr:colOff>0</xdr:colOff>
                    <xdr:row>24</xdr:row>
                    <xdr:rowOff>0</xdr:rowOff>
                  </from>
                  <to>
                    <xdr:col>13</xdr:col>
                    <xdr:colOff>0</xdr:colOff>
                    <xdr:row>25</xdr:row>
                    <xdr:rowOff>0</xdr:rowOff>
                  </to>
                </anchor>
              </controlPr>
            </control>
          </mc:Choice>
        </mc:AlternateContent>
        <mc:AlternateContent xmlns:mc="http://schemas.openxmlformats.org/markup-compatibility/2006">
          <mc:Choice Requires="x14">
            <control shapeId="20697" r:id="rId135" name="Option Button 217">
              <controlPr defaultSize="0" autoFill="0" autoLine="0" autoPict="0">
                <anchor moveWithCells="1">
                  <from>
                    <xdr:col>6</xdr:col>
                    <xdr:colOff>175260</xdr:colOff>
                    <xdr:row>24</xdr:row>
                    <xdr:rowOff>0</xdr:rowOff>
                  </from>
                  <to>
                    <xdr:col>7</xdr:col>
                    <xdr:colOff>175260</xdr:colOff>
                    <xdr:row>25</xdr:row>
                    <xdr:rowOff>0</xdr:rowOff>
                  </to>
                </anchor>
              </controlPr>
            </control>
          </mc:Choice>
        </mc:AlternateContent>
        <mc:AlternateContent xmlns:mc="http://schemas.openxmlformats.org/markup-compatibility/2006">
          <mc:Choice Requires="x14">
            <control shapeId="20698" r:id="rId136" name="Option Button 218">
              <controlPr defaultSize="0" autoFill="0" autoLine="0" autoPict="0">
                <anchor moveWithCells="1">
                  <from>
                    <xdr:col>7</xdr:col>
                    <xdr:colOff>175260</xdr:colOff>
                    <xdr:row>24</xdr:row>
                    <xdr:rowOff>0</xdr:rowOff>
                  </from>
                  <to>
                    <xdr:col>8</xdr:col>
                    <xdr:colOff>175260</xdr:colOff>
                    <xdr:row>25</xdr:row>
                    <xdr:rowOff>0</xdr:rowOff>
                  </to>
                </anchor>
              </controlPr>
            </control>
          </mc:Choice>
        </mc:AlternateContent>
        <mc:AlternateContent xmlns:mc="http://schemas.openxmlformats.org/markup-compatibility/2006">
          <mc:Choice Requires="x14">
            <control shapeId="20699" r:id="rId137" name="Option Button 219">
              <controlPr defaultSize="0" autoFill="0" autoLine="0" autoPict="0">
                <anchor moveWithCells="1">
                  <from>
                    <xdr:col>8</xdr:col>
                    <xdr:colOff>175260</xdr:colOff>
                    <xdr:row>24</xdr:row>
                    <xdr:rowOff>0</xdr:rowOff>
                  </from>
                  <to>
                    <xdr:col>9</xdr:col>
                    <xdr:colOff>175260</xdr:colOff>
                    <xdr:row>25</xdr:row>
                    <xdr:rowOff>0</xdr:rowOff>
                  </to>
                </anchor>
              </controlPr>
            </control>
          </mc:Choice>
        </mc:AlternateContent>
        <mc:AlternateContent xmlns:mc="http://schemas.openxmlformats.org/markup-compatibility/2006">
          <mc:Choice Requires="x14">
            <control shapeId="20700" r:id="rId138" name="Option Button 220">
              <controlPr defaultSize="0" autoFill="0" autoLine="0" autoPict="0">
                <anchor moveWithCells="1">
                  <from>
                    <xdr:col>9</xdr:col>
                    <xdr:colOff>175260</xdr:colOff>
                    <xdr:row>24</xdr:row>
                    <xdr:rowOff>0</xdr:rowOff>
                  </from>
                  <to>
                    <xdr:col>10</xdr:col>
                    <xdr:colOff>175260</xdr:colOff>
                    <xdr:row>25</xdr:row>
                    <xdr:rowOff>0</xdr:rowOff>
                  </to>
                </anchor>
              </controlPr>
            </control>
          </mc:Choice>
        </mc:AlternateContent>
        <mc:AlternateContent xmlns:mc="http://schemas.openxmlformats.org/markup-compatibility/2006">
          <mc:Choice Requires="x14">
            <control shapeId="20701" r:id="rId139" name="Group Box 221">
              <controlPr defaultSize="0" autoPict="0">
                <anchor moveWithCells="1">
                  <from>
                    <xdr:col>6</xdr:col>
                    <xdr:colOff>0</xdr:colOff>
                    <xdr:row>25</xdr:row>
                    <xdr:rowOff>0</xdr:rowOff>
                  </from>
                  <to>
                    <xdr:col>13</xdr:col>
                    <xdr:colOff>0</xdr:colOff>
                    <xdr:row>26</xdr:row>
                    <xdr:rowOff>0</xdr:rowOff>
                  </to>
                </anchor>
              </controlPr>
            </control>
          </mc:Choice>
        </mc:AlternateContent>
        <mc:AlternateContent xmlns:mc="http://schemas.openxmlformats.org/markup-compatibility/2006">
          <mc:Choice Requires="x14">
            <control shapeId="20702" r:id="rId140" name="Option Button 222">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20703" r:id="rId141" name="Option Button 223">
              <controlPr defaultSize="0" autoFill="0" autoLine="0" autoPict="0">
                <anchor moveWithCells="1">
                  <from>
                    <xdr:col>7</xdr:col>
                    <xdr:colOff>175260</xdr:colOff>
                    <xdr:row>25</xdr:row>
                    <xdr:rowOff>0</xdr:rowOff>
                  </from>
                  <to>
                    <xdr:col>8</xdr:col>
                    <xdr:colOff>175260</xdr:colOff>
                    <xdr:row>26</xdr:row>
                    <xdr:rowOff>0</xdr:rowOff>
                  </to>
                </anchor>
              </controlPr>
            </control>
          </mc:Choice>
        </mc:AlternateContent>
        <mc:AlternateContent xmlns:mc="http://schemas.openxmlformats.org/markup-compatibility/2006">
          <mc:Choice Requires="x14">
            <control shapeId="20704" r:id="rId142" name="Option Button 224">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20705" r:id="rId143" name="Option Button 225">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20706" r:id="rId144" name="Group Box 226">
              <controlPr defaultSize="0" autoPict="0">
                <anchor moveWithCells="1">
                  <from>
                    <xdr:col>6</xdr:col>
                    <xdr:colOff>0</xdr:colOff>
                    <xdr:row>26</xdr:row>
                    <xdr:rowOff>0</xdr:rowOff>
                  </from>
                  <to>
                    <xdr:col>13</xdr:col>
                    <xdr:colOff>0</xdr:colOff>
                    <xdr:row>27</xdr:row>
                    <xdr:rowOff>0</xdr:rowOff>
                  </to>
                </anchor>
              </controlPr>
            </control>
          </mc:Choice>
        </mc:AlternateContent>
        <mc:AlternateContent xmlns:mc="http://schemas.openxmlformats.org/markup-compatibility/2006">
          <mc:Choice Requires="x14">
            <control shapeId="20707" r:id="rId145" name="Option Button 227">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20708" r:id="rId146" name="Option Button 228">
              <controlPr defaultSize="0" autoFill="0" autoLine="0" autoPict="0">
                <anchor moveWithCells="1">
                  <from>
                    <xdr:col>7</xdr:col>
                    <xdr:colOff>175260</xdr:colOff>
                    <xdr:row>26</xdr:row>
                    <xdr:rowOff>0</xdr:rowOff>
                  </from>
                  <to>
                    <xdr:col>8</xdr:col>
                    <xdr:colOff>175260</xdr:colOff>
                    <xdr:row>27</xdr:row>
                    <xdr:rowOff>0</xdr:rowOff>
                  </to>
                </anchor>
              </controlPr>
            </control>
          </mc:Choice>
        </mc:AlternateContent>
        <mc:AlternateContent xmlns:mc="http://schemas.openxmlformats.org/markup-compatibility/2006">
          <mc:Choice Requires="x14">
            <control shapeId="20709" r:id="rId147" name="Option Button 229">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20710" r:id="rId148" name="Option Button 230">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20711" r:id="rId149" name="Group Box 231">
              <controlPr defaultSize="0" autoPict="0">
                <anchor moveWithCells="1">
                  <from>
                    <xdr:col>6</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20712" r:id="rId150" name="Option Button 232">
              <controlPr defaultSize="0" autoFill="0" autoLine="0" autoPict="0">
                <anchor moveWithCells="1">
                  <from>
                    <xdr:col>6</xdr:col>
                    <xdr:colOff>175260</xdr:colOff>
                    <xdr:row>27</xdr:row>
                    <xdr:rowOff>0</xdr:rowOff>
                  </from>
                  <to>
                    <xdr:col>7</xdr:col>
                    <xdr:colOff>175260</xdr:colOff>
                    <xdr:row>28</xdr:row>
                    <xdr:rowOff>0</xdr:rowOff>
                  </to>
                </anchor>
              </controlPr>
            </control>
          </mc:Choice>
        </mc:AlternateContent>
        <mc:AlternateContent xmlns:mc="http://schemas.openxmlformats.org/markup-compatibility/2006">
          <mc:Choice Requires="x14">
            <control shapeId="20713" r:id="rId151" name="Option Button 233">
              <controlPr defaultSize="0" autoFill="0" autoLine="0" autoPict="0">
                <anchor moveWithCells="1">
                  <from>
                    <xdr:col>7</xdr:col>
                    <xdr:colOff>175260</xdr:colOff>
                    <xdr:row>27</xdr:row>
                    <xdr:rowOff>0</xdr:rowOff>
                  </from>
                  <to>
                    <xdr:col>8</xdr:col>
                    <xdr:colOff>175260</xdr:colOff>
                    <xdr:row>28</xdr:row>
                    <xdr:rowOff>0</xdr:rowOff>
                  </to>
                </anchor>
              </controlPr>
            </control>
          </mc:Choice>
        </mc:AlternateContent>
        <mc:AlternateContent xmlns:mc="http://schemas.openxmlformats.org/markup-compatibility/2006">
          <mc:Choice Requires="x14">
            <control shapeId="20714" r:id="rId152" name="Option Button 234">
              <controlPr defaultSize="0" autoFill="0" autoLine="0" autoPict="0">
                <anchor moveWithCells="1">
                  <from>
                    <xdr:col>8</xdr:col>
                    <xdr:colOff>175260</xdr:colOff>
                    <xdr:row>27</xdr:row>
                    <xdr:rowOff>0</xdr:rowOff>
                  </from>
                  <to>
                    <xdr:col>9</xdr:col>
                    <xdr:colOff>175260</xdr:colOff>
                    <xdr:row>28</xdr:row>
                    <xdr:rowOff>0</xdr:rowOff>
                  </to>
                </anchor>
              </controlPr>
            </control>
          </mc:Choice>
        </mc:AlternateContent>
        <mc:AlternateContent xmlns:mc="http://schemas.openxmlformats.org/markup-compatibility/2006">
          <mc:Choice Requires="x14">
            <control shapeId="20715" r:id="rId153" name="Option Button 235">
              <controlPr defaultSize="0" autoFill="0" autoLine="0" autoPict="0">
                <anchor moveWithCells="1">
                  <from>
                    <xdr:col>9</xdr:col>
                    <xdr:colOff>175260</xdr:colOff>
                    <xdr:row>27</xdr:row>
                    <xdr:rowOff>0</xdr:rowOff>
                  </from>
                  <to>
                    <xdr:col>10</xdr:col>
                    <xdr:colOff>175260</xdr:colOff>
                    <xdr:row>28</xdr:row>
                    <xdr:rowOff>0</xdr:rowOff>
                  </to>
                </anchor>
              </controlPr>
            </control>
          </mc:Choice>
        </mc:AlternateContent>
        <mc:AlternateContent xmlns:mc="http://schemas.openxmlformats.org/markup-compatibility/2006">
          <mc:Choice Requires="x14">
            <control shapeId="20716" r:id="rId154" name="Check Box 236">
              <controlPr defaultSize="0" autoFill="0" autoLine="0" autoPict="0">
                <anchor moveWithCells="1">
                  <from>
                    <xdr:col>10</xdr:col>
                    <xdr:colOff>83820</xdr:colOff>
                    <xdr:row>4</xdr:row>
                    <xdr:rowOff>190500</xdr:rowOff>
                  </from>
                  <to>
                    <xdr:col>10</xdr:col>
                    <xdr:colOff>281940</xdr:colOff>
                    <xdr:row>6</xdr:row>
                    <xdr:rowOff>15240</xdr:rowOff>
                  </to>
                </anchor>
              </controlPr>
            </control>
          </mc:Choice>
        </mc:AlternateContent>
        <mc:AlternateContent xmlns:mc="http://schemas.openxmlformats.org/markup-compatibility/2006">
          <mc:Choice Requires="x14">
            <control shapeId="20717" r:id="rId155" name="Check Box 237">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20718" r:id="rId156" name="Check Box 238">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0719" r:id="rId157" name="Check Box 239">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20720" r:id="rId158" name="Check Box 240">
              <controlPr defaultSize="0" autoFill="0" autoLine="0" autoPict="0">
                <anchor moveWithCells="1">
                  <from>
                    <xdr:col>10</xdr:col>
                    <xdr:colOff>83820</xdr:colOff>
                    <xdr:row>8</xdr:row>
                    <xdr:rowOff>327660</xdr:rowOff>
                  </from>
                  <to>
                    <xdr:col>10</xdr:col>
                    <xdr:colOff>281940</xdr:colOff>
                    <xdr:row>9</xdr:row>
                    <xdr:rowOff>213360</xdr:rowOff>
                  </to>
                </anchor>
              </controlPr>
            </control>
          </mc:Choice>
        </mc:AlternateContent>
        <mc:AlternateContent xmlns:mc="http://schemas.openxmlformats.org/markup-compatibility/2006">
          <mc:Choice Requires="x14">
            <control shapeId="20721" r:id="rId159" name="Check Box 241">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20722" r:id="rId160" name="Check Box 242">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0723" r:id="rId161" name="Check Box 243">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20724" r:id="rId162" name="Check Box 244">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20725" r:id="rId163" name="Check Box 245">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0726" r:id="rId164" name="Check Box 246">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0727" r:id="rId165" name="Check Box 247">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0728" r:id="rId166" name="Check Box 248">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0729" r:id="rId167" name="Check Box 249">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0730" r:id="rId168" name="Check Box 250">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20731" r:id="rId169" name="Check Box 251">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20732" r:id="rId170" name="Check Box 252">
              <controlPr defaultSize="0" autoFill="0" autoLine="0" autoPict="0">
                <anchor moveWithCells="1">
                  <from>
                    <xdr:col>10</xdr:col>
                    <xdr:colOff>83820</xdr:colOff>
                    <xdr:row>20</xdr:row>
                    <xdr:rowOff>327660</xdr:rowOff>
                  </from>
                  <to>
                    <xdr:col>10</xdr:col>
                    <xdr:colOff>281940</xdr:colOff>
                    <xdr:row>21</xdr:row>
                    <xdr:rowOff>213360</xdr:rowOff>
                  </to>
                </anchor>
              </controlPr>
            </control>
          </mc:Choice>
        </mc:AlternateContent>
        <mc:AlternateContent xmlns:mc="http://schemas.openxmlformats.org/markup-compatibility/2006">
          <mc:Choice Requires="x14">
            <control shapeId="20733" r:id="rId171" name="Check Box 253">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20734" r:id="rId172" name="Check Box 254">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20735" r:id="rId173" name="Check Box 255">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20736" r:id="rId174" name="Check Box 256">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mc:AlternateContent xmlns:mc="http://schemas.openxmlformats.org/markup-compatibility/2006">
          <mc:Choice Requires="x14">
            <control shapeId="20737" r:id="rId175" name="Check Box 257">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20738" r:id="rId176" name="Check Box 258">
              <controlPr defaultSize="0" autoFill="0" autoLine="0" autoPict="0">
                <anchor moveWithCells="1">
                  <from>
                    <xdr:col>10</xdr:col>
                    <xdr:colOff>83820</xdr:colOff>
                    <xdr:row>27</xdr:row>
                    <xdr:rowOff>0</xdr:rowOff>
                  </from>
                  <to>
                    <xdr:col>10</xdr:col>
                    <xdr:colOff>281940</xdr:colOff>
                    <xdr:row>27</xdr:row>
                    <xdr:rowOff>220980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8">
    <tabColor theme="5" tint="-0.249977111117893"/>
  </sheetPr>
  <dimension ref="A1:O100"/>
  <sheetViews>
    <sheetView showGridLines="0" zoomScaleNormal="100" zoomScalePageLayoutView="59" workbookViewId="0">
      <selection activeCell="B17" sqref="B17"/>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5" ht="20.399999999999999" x14ac:dyDescent="0.3">
      <c r="A1" s="1"/>
      <c r="B1" s="110" t="s">
        <v>0</v>
      </c>
      <c r="C1" s="110"/>
      <c r="D1" s="110"/>
      <c r="E1" s="110"/>
      <c r="F1" s="110"/>
      <c r="G1" s="110"/>
      <c r="H1" s="110"/>
      <c r="I1" s="110"/>
      <c r="J1" s="110"/>
      <c r="K1" s="110"/>
      <c r="L1" s="110"/>
      <c r="M1" s="110"/>
      <c r="N1" s="110"/>
      <c r="O1" s="110"/>
    </row>
    <row r="2" spans="1:15" s="3" customFormat="1" hidden="1" x14ac:dyDescent="0.3">
      <c r="A2" s="3">
        <f>COUNTA(A6:A100)</f>
        <v>21</v>
      </c>
      <c r="B2" s="4"/>
      <c r="E2" s="39"/>
      <c r="F2" s="3">
        <v>1</v>
      </c>
      <c r="G2" s="39">
        <v>0.75</v>
      </c>
      <c r="H2" s="3">
        <v>0.5</v>
      </c>
      <c r="I2" s="32">
        <v>0.25</v>
      </c>
      <c r="J2" s="3">
        <v>0</v>
      </c>
      <c r="K2" s="3">
        <f ca="1">COUNTIF(N6:N100,0)</f>
        <v>7</v>
      </c>
      <c r="N2" s="45">
        <f ca="1">IF(O2=A2, "н/о", SUM(N6:N100)/(A2-O2))</f>
        <v>0.5</v>
      </c>
      <c r="O2" s="3">
        <f>COUNTIF(O6:O100,TRUE)</f>
        <v>0</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x14ac:dyDescent="0.3">
      <c r="A6" s="7" t="s">
        <v>17</v>
      </c>
      <c r="B6" s="8" t="s">
        <v>108</v>
      </c>
      <c r="C6" s="7" t="s">
        <v>18</v>
      </c>
      <c r="D6" s="7">
        <v>1</v>
      </c>
      <c r="E6" s="41"/>
      <c r="F6" s="9"/>
      <c r="G6" s="41"/>
      <c r="H6" s="37"/>
      <c r="I6" s="34"/>
      <c r="J6" s="9"/>
      <c r="K6" s="10"/>
      <c r="L6" s="31">
        <v>1</v>
      </c>
      <c r="M6" s="31">
        <v>3</v>
      </c>
      <c r="N6" s="31">
        <f ca="1">IF(O6=TRUE, "н/о", IF(L6=2,0,OFFSET($E$2,0,M6)))</f>
        <v>0.5</v>
      </c>
      <c r="O6"/>
    </row>
    <row r="7" spans="1:15" s="11" customFormat="1" ht="26.4" x14ac:dyDescent="0.3">
      <c r="A7" s="7" t="s">
        <v>19</v>
      </c>
      <c r="B7" s="8" t="s">
        <v>109</v>
      </c>
      <c r="C7" s="7" t="s">
        <v>20</v>
      </c>
      <c r="D7" s="7">
        <v>4</v>
      </c>
      <c r="E7" s="41"/>
      <c r="F7" s="9"/>
      <c r="G7" s="41"/>
      <c r="H7" s="37"/>
      <c r="I7" s="34"/>
      <c r="J7" s="9"/>
      <c r="K7" s="10"/>
      <c r="L7" s="31">
        <v>1</v>
      </c>
      <c r="M7" s="31">
        <v>3</v>
      </c>
      <c r="N7" s="31">
        <f>IF(O7=TRUE, "н/о", L7)</f>
        <v>1</v>
      </c>
      <c r="O7"/>
    </row>
    <row r="8" spans="1:15" s="11" customFormat="1" ht="39.6" x14ac:dyDescent="0.3">
      <c r="A8" s="7" t="s">
        <v>21</v>
      </c>
      <c r="B8" s="8" t="s">
        <v>22</v>
      </c>
      <c r="C8" s="7" t="s">
        <v>18</v>
      </c>
      <c r="D8" s="7">
        <v>1</v>
      </c>
      <c r="E8" s="41"/>
      <c r="F8" s="9"/>
      <c r="G8" s="41"/>
      <c r="H8" s="37"/>
      <c r="I8" s="34"/>
      <c r="J8" s="9"/>
      <c r="K8" s="10"/>
      <c r="L8" s="31">
        <v>1</v>
      </c>
      <c r="M8" s="31">
        <v>1</v>
      </c>
      <c r="N8" s="31">
        <f ca="1">IF(O8=TRUE, "н/о", IF(L8=2,0,OFFSET($E$2,0,M8)))</f>
        <v>1</v>
      </c>
      <c r="O8"/>
    </row>
    <row r="9" spans="1:15" s="11" customFormat="1" x14ac:dyDescent="0.3">
      <c r="A9" s="7" t="s">
        <v>23</v>
      </c>
      <c r="B9" s="8" t="s">
        <v>24</v>
      </c>
      <c r="C9" s="7" t="s">
        <v>18</v>
      </c>
      <c r="D9" s="7">
        <v>2</v>
      </c>
      <c r="E9" s="41"/>
      <c r="F9" s="9"/>
      <c r="G9" s="41"/>
      <c r="H9" s="37"/>
      <c r="I9" s="34"/>
      <c r="J9" s="9"/>
      <c r="K9" s="10"/>
      <c r="L9" s="31">
        <v>2</v>
      </c>
      <c r="M9" s="31">
        <v>1</v>
      </c>
      <c r="N9" s="31">
        <f>IF(O9=TRUE, "н/о", IF(L9&lt;&gt;1,0,1))</f>
        <v>0</v>
      </c>
      <c r="O9"/>
    </row>
    <row r="10" spans="1:15" s="11" customFormat="1" ht="26.4" x14ac:dyDescent="0.3">
      <c r="A10" s="7" t="s">
        <v>25</v>
      </c>
      <c r="B10" s="8" t="s">
        <v>26</v>
      </c>
      <c r="C10" s="7" t="s">
        <v>18</v>
      </c>
      <c r="D10" s="12">
        <v>2</v>
      </c>
      <c r="E10" s="41"/>
      <c r="F10" s="9"/>
      <c r="G10" s="41"/>
      <c r="H10" s="37"/>
      <c r="I10" s="34"/>
      <c r="J10" s="9"/>
      <c r="K10" s="10"/>
      <c r="L10" s="31">
        <v>1</v>
      </c>
      <c r="M10" s="31">
        <v>1</v>
      </c>
      <c r="N10" s="31">
        <f>IF(O10=TRUE, "н/о", IF(L10&lt;&gt;1,0,1))</f>
        <v>1</v>
      </c>
      <c r="O10"/>
    </row>
    <row r="11" spans="1:15" s="11" customFormat="1" x14ac:dyDescent="0.3">
      <c r="A11" s="7" t="s">
        <v>27</v>
      </c>
      <c r="B11" s="8" t="s">
        <v>28</v>
      </c>
      <c r="C11" s="7" t="s">
        <v>18</v>
      </c>
      <c r="D11" s="7">
        <v>1</v>
      </c>
      <c r="E11" s="41"/>
      <c r="F11" s="9"/>
      <c r="G11" s="41"/>
      <c r="H11" s="37"/>
      <c r="I11" s="34"/>
      <c r="J11" s="9"/>
      <c r="K11" s="10"/>
      <c r="L11" s="31">
        <v>1</v>
      </c>
      <c r="M11" s="31">
        <v>0</v>
      </c>
      <c r="N11" s="31">
        <f t="shared" ref="N11:N17" ca="1" si="0">IF(O11=TRUE, "н/о", IF(L11=2,0,OFFSET($E$2,0,M11)))</f>
        <v>0</v>
      </c>
      <c r="O11"/>
    </row>
    <row r="12" spans="1:15" s="11" customFormat="1" x14ac:dyDescent="0.3">
      <c r="A12" s="7" t="s">
        <v>29</v>
      </c>
      <c r="B12" s="8" t="s">
        <v>30</v>
      </c>
      <c r="C12" s="7" t="s">
        <v>18</v>
      </c>
      <c r="D12" s="7">
        <v>1</v>
      </c>
      <c r="E12" s="41"/>
      <c r="F12" s="9"/>
      <c r="G12" s="41"/>
      <c r="H12" s="37"/>
      <c r="I12" s="34"/>
      <c r="J12" s="9"/>
      <c r="K12" s="10"/>
      <c r="L12" s="31">
        <v>1</v>
      </c>
      <c r="M12" s="31">
        <v>3</v>
      </c>
      <c r="N12" s="31">
        <f t="shared" ca="1" si="0"/>
        <v>0.5</v>
      </c>
      <c r="O12"/>
    </row>
    <row r="13" spans="1:15" s="11" customFormat="1" x14ac:dyDescent="0.3">
      <c r="A13" s="7" t="s">
        <v>31</v>
      </c>
      <c r="B13" s="8" t="s">
        <v>32</v>
      </c>
      <c r="C13" s="7" t="s">
        <v>18</v>
      </c>
      <c r="D13" s="7">
        <v>1</v>
      </c>
      <c r="E13" s="41"/>
      <c r="F13" s="9"/>
      <c r="G13" s="41"/>
      <c r="H13" s="37"/>
      <c r="I13" s="34"/>
      <c r="J13" s="9"/>
      <c r="K13" s="10"/>
      <c r="L13" s="31">
        <v>1</v>
      </c>
      <c r="M13" s="31">
        <v>3</v>
      </c>
      <c r="N13" s="31">
        <f t="shared" ca="1" si="0"/>
        <v>0.5</v>
      </c>
      <c r="O13"/>
    </row>
    <row r="14" spans="1:15" s="11" customFormat="1" ht="26.4" x14ac:dyDescent="0.3">
      <c r="A14" s="7" t="s">
        <v>33</v>
      </c>
      <c r="B14" s="8" t="s">
        <v>34</v>
      </c>
      <c r="C14" s="7" t="s">
        <v>18</v>
      </c>
      <c r="D14" s="7">
        <v>1</v>
      </c>
      <c r="E14" s="41"/>
      <c r="F14" s="9"/>
      <c r="G14" s="41"/>
      <c r="H14" s="37"/>
      <c r="I14" s="34"/>
      <c r="J14" s="9"/>
      <c r="K14" s="10"/>
      <c r="L14" s="31">
        <v>1</v>
      </c>
      <c r="M14" s="31">
        <v>3</v>
      </c>
      <c r="N14" s="31">
        <f t="shared" ca="1" si="0"/>
        <v>0.5</v>
      </c>
      <c r="O14"/>
    </row>
    <row r="15" spans="1:15" s="11" customFormat="1" ht="26.4" x14ac:dyDescent="0.3">
      <c r="A15" s="7" t="s">
        <v>35</v>
      </c>
      <c r="B15" s="8" t="s">
        <v>36</v>
      </c>
      <c r="C15" s="7" t="s">
        <v>18</v>
      </c>
      <c r="D15" s="7">
        <v>1</v>
      </c>
      <c r="E15" s="41"/>
      <c r="F15" s="9"/>
      <c r="G15" s="41"/>
      <c r="H15" s="37"/>
      <c r="I15" s="34"/>
      <c r="J15" s="9"/>
      <c r="K15" s="10"/>
      <c r="L15" s="31">
        <v>1</v>
      </c>
      <c r="M15" s="31">
        <v>2</v>
      </c>
      <c r="N15" s="31">
        <f t="shared" ca="1" si="0"/>
        <v>0.75</v>
      </c>
      <c r="O15"/>
    </row>
    <row r="16" spans="1:15" s="11" customFormat="1" ht="39.6" x14ac:dyDescent="0.3">
      <c r="A16" s="7" t="s">
        <v>37</v>
      </c>
      <c r="B16" s="8" t="s">
        <v>38</v>
      </c>
      <c r="C16" s="7" t="s">
        <v>18</v>
      </c>
      <c r="D16" s="7">
        <v>1</v>
      </c>
      <c r="E16" s="41"/>
      <c r="F16" s="9"/>
      <c r="G16" s="41"/>
      <c r="H16" s="37"/>
      <c r="I16" s="34"/>
      <c r="J16" s="9"/>
      <c r="K16" s="10"/>
      <c r="L16" s="31">
        <v>1</v>
      </c>
      <c r="M16" s="31">
        <v>2</v>
      </c>
      <c r="N16" s="31">
        <f t="shared" ca="1" si="0"/>
        <v>0.75</v>
      </c>
      <c r="O16"/>
    </row>
    <row r="17" spans="1:15" s="11" customFormat="1" ht="66" x14ac:dyDescent="0.3">
      <c r="A17" s="7" t="s">
        <v>39</v>
      </c>
      <c r="B17" s="8" t="s">
        <v>1031</v>
      </c>
      <c r="C17" s="7" t="s">
        <v>18</v>
      </c>
      <c r="D17" s="7">
        <v>1</v>
      </c>
      <c r="E17" s="41"/>
      <c r="F17" s="9"/>
      <c r="G17" s="41"/>
      <c r="H17" s="37"/>
      <c r="I17" s="34"/>
      <c r="J17" s="9"/>
      <c r="K17" s="10"/>
      <c r="L17" s="31">
        <v>1</v>
      </c>
      <c r="M17" s="31">
        <v>3</v>
      </c>
      <c r="N17" s="31">
        <f t="shared" ca="1" si="0"/>
        <v>0.5</v>
      </c>
      <c r="O17"/>
    </row>
    <row r="18" spans="1:15" s="11" customFormat="1" ht="26.4" x14ac:dyDescent="0.3">
      <c r="A18" s="7" t="s">
        <v>40</v>
      </c>
      <c r="B18" s="8" t="s">
        <v>110</v>
      </c>
      <c r="C18" s="7" t="s">
        <v>18</v>
      </c>
      <c r="D18" s="7">
        <v>2</v>
      </c>
      <c r="E18" s="41"/>
      <c r="F18" s="9"/>
      <c r="G18" s="41"/>
      <c r="H18" s="37"/>
      <c r="I18" s="34"/>
      <c r="J18" s="9"/>
      <c r="K18" s="10"/>
      <c r="L18" s="31">
        <v>1</v>
      </c>
      <c r="M18" s="31">
        <v>3</v>
      </c>
      <c r="N18" s="31">
        <f>IF(O18=TRUE, "н/о", IF(L18&lt;&gt;1,0,1))</f>
        <v>1</v>
      </c>
      <c r="O18"/>
    </row>
    <row r="19" spans="1:15" s="11" customFormat="1" ht="39.6" x14ac:dyDescent="0.3">
      <c r="A19" s="7" t="s">
        <v>41</v>
      </c>
      <c r="B19" s="8" t="s">
        <v>111</v>
      </c>
      <c r="C19" s="7" t="s">
        <v>20</v>
      </c>
      <c r="D19" s="7">
        <v>4</v>
      </c>
      <c r="E19" s="41"/>
      <c r="F19" s="9"/>
      <c r="G19" s="41"/>
      <c r="H19" s="37"/>
      <c r="I19" s="34"/>
      <c r="J19" s="9"/>
      <c r="K19" s="10"/>
      <c r="L19" s="31">
        <v>1</v>
      </c>
      <c r="M19" s="31">
        <v>2</v>
      </c>
      <c r="N19" s="31">
        <f>IF(O19=TRUE, "н/о", L19)</f>
        <v>1</v>
      </c>
      <c r="O19"/>
    </row>
    <row r="20" spans="1:15" s="11" customFormat="1" ht="26.4" x14ac:dyDescent="0.3">
      <c r="A20" s="7" t="s">
        <v>42</v>
      </c>
      <c r="B20" s="8" t="s">
        <v>112</v>
      </c>
      <c r="C20" s="7" t="s">
        <v>20</v>
      </c>
      <c r="D20" s="7">
        <v>4</v>
      </c>
      <c r="E20" s="41"/>
      <c r="F20" s="9"/>
      <c r="G20" s="41"/>
      <c r="H20" s="37"/>
      <c r="I20" s="34"/>
      <c r="J20" s="9"/>
      <c r="K20" s="10"/>
      <c r="L20" s="31">
        <v>0</v>
      </c>
      <c r="M20" s="31">
        <v>1</v>
      </c>
      <c r="N20" s="31">
        <f>IF(O20=TRUE, "н/о", L20)</f>
        <v>0</v>
      </c>
      <c r="O20"/>
    </row>
    <row r="21" spans="1:15" s="11" customFormat="1" ht="39.6" x14ac:dyDescent="0.3">
      <c r="A21" s="7" t="s">
        <v>43</v>
      </c>
      <c r="B21" s="8" t="s">
        <v>44</v>
      </c>
      <c r="C21" s="7" t="s">
        <v>20</v>
      </c>
      <c r="D21" s="7">
        <v>4</v>
      </c>
      <c r="E21" s="41"/>
      <c r="F21" s="9"/>
      <c r="G21" s="41"/>
      <c r="H21" s="37"/>
      <c r="I21" s="34"/>
      <c r="J21" s="9"/>
      <c r="K21" s="10"/>
      <c r="L21" s="31">
        <v>0</v>
      </c>
      <c r="M21" s="31">
        <v>1</v>
      </c>
      <c r="N21" s="31">
        <f>IF(O21=TRUE, "н/о", L21)</f>
        <v>0</v>
      </c>
      <c r="O21"/>
    </row>
    <row r="22" spans="1:15" s="11" customFormat="1" ht="26.4" x14ac:dyDescent="0.3">
      <c r="A22" s="7" t="s">
        <v>45</v>
      </c>
      <c r="B22" s="8" t="s">
        <v>113</v>
      </c>
      <c r="C22" s="7" t="s">
        <v>20</v>
      </c>
      <c r="D22" s="7">
        <v>4</v>
      </c>
      <c r="E22" s="41"/>
      <c r="F22" s="9"/>
      <c r="G22" s="41"/>
      <c r="H22" s="37"/>
      <c r="I22" s="34"/>
      <c r="J22" s="9"/>
      <c r="K22" s="10"/>
      <c r="L22" s="31">
        <v>0</v>
      </c>
      <c r="M22" s="31">
        <v>2</v>
      </c>
      <c r="N22" s="31">
        <f>IF(O22=TRUE, "н/о", L22)</f>
        <v>0</v>
      </c>
      <c r="O22"/>
    </row>
    <row r="23" spans="1:15" s="11" customFormat="1" ht="39.6" x14ac:dyDescent="0.3">
      <c r="A23" s="7" t="s">
        <v>46</v>
      </c>
      <c r="B23" s="8" t="s">
        <v>47</v>
      </c>
      <c r="C23" s="7" t="s">
        <v>18</v>
      </c>
      <c r="D23" s="7">
        <v>3</v>
      </c>
      <c r="E23" s="41"/>
      <c r="F23" s="9"/>
      <c r="G23" s="41"/>
      <c r="H23" s="37"/>
      <c r="I23" s="34"/>
      <c r="J23" s="9"/>
      <c r="K23" s="10"/>
      <c r="L23" s="31">
        <v>1</v>
      </c>
      <c r="M23" s="31">
        <v>3</v>
      </c>
      <c r="N23" s="31">
        <f ca="1">IF(O23=TRUE, "н/о", OFFSET($F$2,0,(M23-1)*2))</f>
        <v>0</v>
      </c>
      <c r="O23"/>
    </row>
    <row r="24" spans="1:15" s="11" customFormat="1" ht="26.4" x14ac:dyDescent="0.3">
      <c r="A24" s="7" t="s">
        <v>48</v>
      </c>
      <c r="B24" s="8" t="s">
        <v>49</v>
      </c>
      <c r="C24" s="7" t="s">
        <v>18</v>
      </c>
      <c r="D24" s="7">
        <v>2</v>
      </c>
      <c r="E24" s="41"/>
      <c r="F24" s="9"/>
      <c r="G24" s="41"/>
      <c r="H24" s="37"/>
      <c r="I24" s="34"/>
      <c r="J24" s="9"/>
      <c r="K24" s="10"/>
      <c r="L24" s="31">
        <v>1</v>
      </c>
      <c r="M24" s="31">
        <v>1</v>
      </c>
      <c r="N24" s="31">
        <f>IF(O24=TRUE, "н/о", IF(L24&lt;&gt;1,0,1))</f>
        <v>1</v>
      </c>
      <c r="O24"/>
    </row>
    <row r="25" spans="1:15" ht="26.4" x14ac:dyDescent="0.3">
      <c r="A25" s="7" t="s">
        <v>50</v>
      </c>
      <c r="B25" s="8" t="s">
        <v>1032</v>
      </c>
      <c r="C25" s="7" t="s">
        <v>18</v>
      </c>
      <c r="D25" s="7">
        <v>2</v>
      </c>
      <c r="E25" s="41"/>
      <c r="F25" s="9"/>
      <c r="G25" s="41"/>
      <c r="H25" s="37"/>
      <c r="I25" s="34"/>
      <c r="J25" s="9"/>
      <c r="K25" s="10"/>
      <c r="L25" s="31">
        <v>2</v>
      </c>
      <c r="M25" s="31">
        <v>1</v>
      </c>
      <c r="N25" s="31">
        <f>IF(O25=TRUE, "н/о", IF(L25&lt;&gt;1,0,1))</f>
        <v>0</v>
      </c>
      <c r="O25"/>
    </row>
    <row r="26" spans="1:15" ht="26.4" x14ac:dyDescent="0.3">
      <c r="A26" s="7" t="s">
        <v>51</v>
      </c>
      <c r="B26" s="8" t="s">
        <v>1033</v>
      </c>
      <c r="C26" s="7" t="s">
        <v>18</v>
      </c>
      <c r="D26" s="14">
        <v>1</v>
      </c>
      <c r="E26" s="42"/>
      <c r="F26" s="14"/>
      <c r="G26" s="42"/>
      <c r="H26" s="38"/>
      <c r="I26" s="35"/>
      <c r="J26" s="14"/>
      <c r="K26" s="15"/>
      <c r="L26" s="31">
        <v>1</v>
      </c>
      <c r="M26" s="31">
        <v>3</v>
      </c>
      <c r="N26" s="31">
        <f ca="1">IF(O26=TRUE, "н/о", IF(L26=2,0,OFFSET($E$2,0,M26)))</f>
        <v>0.5</v>
      </c>
      <c r="O26"/>
    </row>
    <row r="27" spans="1:15" x14ac:dyDescent="0.3">
      <c r="K27" s="17"/>
      <c r="L27"/>
      <c r="M27"/>
      <c r="N27"/>
      <c r="O27"/>
    </row>
    <row r="28" spans="1:15" x14ac:dyDescent="0.3">
      <c r="K28" s="17"/>
      <c r="L28"/>
      <c r="M28"/>
      <c r="N28"/>
      <c r="O28"/>
    </row>
    <row r="29" spans="1:15" x14ac:dyDescent="0.3">
      <c r="K29" s="17"/>
      <c r="L29"/>
      <c r="M29"/>
      <c r="N29"/>
      <c r="O29"/>
    </row>
    <row r="30" spans="1:15" x14ac:dyDescent="0.3">
      <c r="K30" s="17"/>
      <c r="L30"/>
      <c r="M30"/>
      <c r="N30"/>
      <c r="O30"/>
    </row>
    <row r="31" spans="1:15" x14ac:dyDescent="0.3">
      <c r="K31" s="17"/>
      <c r="L31"/>
      <c r="M31"/>
      <c r="N31"/>
      <c r="O31"/>
    </row>
    <row r="32" spans="1:15" x14ac:dyDescent="0.3">
      <c r="K32" s="17"/>
      <c r="L32"/>
      <c r="M32"/>
      <c r="N32"/>
      <c r="O32"/>
    </row>
    <row r="33" spans="11:15" x14ac:dyDescent="0.3">
      <c r="K33" s="17"/>
      <c r="L33"/>
      <c r="M33"/>
      <c r="N33"/>
      <c r="O33"/>
    </row>
    <row r="34" spans="11:15" x14ac:dyDescent="0.3">
      <c r="K34" s="17"/>
      <c r="L34"/>
      <c r="M34"/>
      <c r="N34"/>
      <c r="O34"/>
    </row>
    <row r="35" spans="11:15" x14ac:dyDescent="0.3">
      <c r="K35" s="17"/>
      <c r="L35"/>
      <c r="M35"/>
      <c r="N35"/>
      <c r="O35"/>
    </row>
    <row r="36" spans="11:15" x14ac:dyDescent="0.3">
      <c r="K36" s="17"/>
      <c r="L36"/>
      <c r="M36"/>
      <c r="N36"/>
      <c r="O36"/>
    </row>
    <row r="37" spans="11:15" x14ac:dyDescent="0.3">
      <c r="K37" s="17"/>
      <c r="L37"/>
      <c r="M37"/>
      <c r="N37"/>
      <c r="O37"/>
    </row>
    <row r="38" spans="11:15" x14ac:dyDescent="0.3">
      <c r="K38" s="17"/>
      <c r="L38"/>
      <c r="M38"/>
      <c r="N38"/>
      <c r="O38"/>
    </row>
    <row r="39" spans="11:15" x14ac:dyDescent="0.3">
      <c r="K39" s="17"/>
      <c r="L39"/>
      <c r="M39"/>
      <c r="N39"/>
      <c r="O39"/>
    </row>
    <row r="40" spans="11:15" x14ac:dyDescent="0.3">
      <c r="K40" s="17"/>
      <c r="L40"/>
      <c r="M40"/>
      <c r="N40"/>
      <c r="O40"/>
    </row>
    <row r="41" spans="11:15" x14ac:dyDescent="0.3">
      <c r="L41"/>
      <c r="M41"/>
      <c r="N41"/>
      <c r="O41"/>
    </row>
    <row r="42" spans="11:15" x14ac:dyDescent="0.3">
      <c r="L42"/>
      <c r="M42"/>
      <c r="N42"/>
      <c r="O42"/>
    </row>
    <row r="43" spans="11:15" x14ac:dyDescent="0.3">
      <c r="L43"/>
      <c r="M43"/>
      <c r="N43"/>
      <c r="O43"/>
    </row>
    <row r="44" spans="11:15" x14ac:dyDescent="0.3">
      <c r="L44"/>
      <c r="M44"/>
      <c r="N44"/>
      <c r="O44"/>
    </row>
    <row r="45" spans="11:15" x14ac:dyDescent="0.3">
      <c r="L45"/>
      <c r="M45"/>
      <c r="N45"/>
      <c r="O45"/>
    </row>
    <row r="46" spans="11:15" x14ac:dyDescent="0.3">
      <c r="L46"/>
      <c r="M46"/>
      <c r="N46"/>
      <c r="O46"/>
    </row>
    <row r="47" spans="11:15" x14ac:dyDescent="0.3">
      <c r="L47"/>
      <c r="M47"/>
      <c r="N47"/>
      <c r="O47"/>
    </row>
    <row r="48" spans="11: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793" r:id="rId4" name="Group Box 289">
              <controlPr defaultSize="0" autoPict="0">
                <anchor moveWithCells="1">
                  <from>
                    <xdr:col>3</xdr:col>
                    <xdr:colOff>662940</xdr:colOff>
                    <xdr:row>4</xdr:row>
                    <xdr:rowOff>190500</xdr:rowOff>
                  </from>
                  <to>
                    <xdr:col>7</xdr:col>
                    <xdr:colOff>0</xdr:colOff>
                    <xdr:row>6</xdr:row>
                    <xdr:rowOff>15240</xdr:rowOff>
                  </to>
                </anchor>
              </controlPr>
            </control>
          </mc:Choice>
        </mc:AlternateContent>
        <mc:AlternateContent xmlns:mc="http://schemas.openxmlformats.org/markup-compatibility/2006">
          <mc:Choice Requires="x14">
            <control shapeId="21794" r:id="rId5" name="Option Button 290">
              <controlPr defaultSize="0" autoFill="0" autoLine="0" autoPict="0">
                <anchor moveWithCells="1">
                  <from>
                    <xdr:col>4</xdr:col>
                    <xdr:colOff>175260</xdr:colOff>
                    <xdr:row>4</xdr:row>
                    <xdr:rowOff>190500</xdr:rowOff>
                  </from>
                  <to>
                    <xdr:col>5</xdr:col>
                    <xdr:colOff>175260</xdr:colOff>
                    <xdr:row>6</xdr:row>
                    <xdr:rowOff>15240</xdr:rowOff>
                  </to>
                </anchor>
              </controlPr>
            </control>
          </mc:Choice>
        </mc:AlternateContent>
        <mc:AlternateContent xmlns:mc="http://schemas.openxmlformats.org/markup-compatibility/2006">
          <mc:Choice Requires="x14">
            <control shapeId="21795" r:id="rId6" name="Option Button 291">
              <controlPr defaultSize="0" autoFill="0" autoLine="0" autoPict="0">
                <anchor moveWithCells="1">
                  <from>
                    <xdr:col>5</xdr:col>
                    <xdr:colOff>175260</xdr:colOff>
                    <xdr:row>4</xdr:row>
                    <xdr:rowOff>190500</xdr:rowOff>
                  </from>
                  <to>
                    <xdr:col>6</xdr:col>
                    <xdr:colOff>175260</xdr:colOff>
                    <xdr:row>6</xdr:row>
                    <xdr:rowOff>15240</xdr:rowOff>
                  </to>
                </anchor>
              </controlPr>
            </control>
          </mc:Choice>
        </mc:AlternateContent>
        <mc:AlternateContent xmlns:mc="http://schemas.openxmlformats.org/markup-compatibility/2006">
          <mc:Choice Requires="x14">
            <control shapeId="21796" r:id="rId7" name="Group Box 292">
              <controlPr defaultSize="0" autoPict="0">
                <anchor moveWithCells="1">
                  <from>
                    <xdr:col>3</xdr:col>
                    <xdr:colOff>662940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1797" r:id="rId8" name="Option Button 293">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21798" r:id="rId9" name="Group Box 294">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21799" r:id="rId10" name="Option Button 295">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1800" r:id="rId11" name="Option Button 296">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21801" r:id="rId12" name="Group Box 297">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21802" r:id="rId13" name="Option Button 298">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21803" r:id="rId14" name="Option Button 299">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21804" r:id="rId15" name="Group Box 300">
              <controlPr defaultSize="0" autoPict="0">
                <anchor moveWithCells="1">
                  <from>
                    <xdr:col>3</xdr:col>
                    <xdr:colOff>662940</xdr:colOff>
                    <xdr:row>8</xdr:row>
                    <xdr:rowOff>190500</xdr:rowOff>
                  </from>
                  <to>
                    <xdr:col>7</xdr:col>
                    <xdr:colOff>0</xdr:colOff>
                    <xdr:row>10</xdr:row>
                    <xdr:rowOff>0</xdr:rowOff>
                  </to>
                </anchor>
              </controlPr>
            </control>
          </mc:Choice>
        </mc:AlternateContent>
        <mc:AlternateContent xmlns:mc="http://schemas.openxmlformats.org/markup-compatibility/2006">
          <mc:Choice Requires="x14">
            <control shapeId="21805" r:id="rId16" name="Option Button 301">
              <controlPr defaultSize="0" autoFill="0" autoLine="0" autoPict="0">
                <anchor moveWithCells="1">
                  <from>
                    <xdr:col>4</xdr:col>
                    <xdr:colOff>175260</xdr:colOff>
                    <xdr:row>8</xdr:row>
                    <xdr:rowOff>190500</xdr:rowOff>
                  </from>
                  <to>
                    <xdr:col>5</xdr:col>
                    <xdr:colOff>175260</xdr:colOff>
                    <xdr:row>10</xdr:row>
                    <xdr:rowOff>0</xdr:rowOff>
                  </to>
                </anchor>
              </controlPr>
            </control>
          </mc:Choice>
        </mc:AlternateContent>
        <mc:AlternateContent xmlns:mc="http://schemas.openxmlformats.org/markup-compatibility/2006">
          <mc:Choice Requires="x14">
            <control shapeId="21806" r:id="rId17" name="Option Button 302">
              <controlPr defaultSize="0" autoFill="0" autoLine="0" autoPict="0">
                <anchor moveWithCells="1">
                  <from>
                    <xdr:col>5</xdr:col>
                    <xdr:colOff>175260</xdr:colOff>
                    <xdr:row>8</xdr:row>
                    <xdr:rowOff>190500</xdr:rowOff>
                  </from>
                  <to>
                    <xdr:col>6</xdr:col>
                    <xdr:colOff>175260</xdr:colOff>
                    <xdr:row>10</xdr:row>
                    <xdr:rowOff>0</xdr:rowOff>
                  </to>
                </anchor>
              </controlPr>
            </control>
          </mc:Choice>
        </mc:AlternateContent>
        <mc:AlternateContent xmlns:mc="http://schemas.openxmlformats.org/markup-compatibility/2006">
          <mc:Choice Requires="x14">
            <control shapeId="21807" r:id="rId18" name="Group Box 303">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21808" r:id="rId19" name="Option Button 304">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21809" r:id="rId20" name="Option Button 305">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21810" r:id="rId21" name="Group Box 306">
              <controlPr defaultSize="0" autoPict="0">
                <anchor moveWithCells="1">
                  <from>
                    <xdr:col>3</xdr:col>
                    <xdr:colOff>662940</xdr:colOff>
                    <xdr:row>11</xdr:row>
                    <xdr:rowOff>0</xdr:rowOff>
                  </from>
                  <to>
                    <xdr:col>7</xdr:col>
                    <xdr:colOff>0</xdr:colOff>
                    <xdr:row>12</xdr:row>
                    <xdr:rowOff>22860</xdr:rowOff>
                  </to>
                </anchor>
              </controlPr>
            </control>
          </mc:Choice>
        </mc:AlternateContent>
        <mc:AlternateContent xmlns:mc="http://schemas.openxmlformats.org/markup-compatibility/2006">
          <mc:Choice Requires="x14">
            <control shapeId="21811" r:id="rId22" name="Option Button 307">
              <controlPr defaultSize="0" autoFill="0" autoLine="0" autoPict="0">
                <anchor moveWithCells="1">
                  <from>
                    <xdr:col>4</xdr:col>
                    <xdr:colOff>175260</xdr:colOff>
                    <xdr:row>11</xdr:row>
                    <xdr:rowOff>0</xdr:rowOff>
                  </from>
                  <to>
                    <xdr:col>5</xdr:col>
                    <xdr:colOff>175260</xdr:colOff>
                    <xdr:row>12</xdr:row>
                    <xdr:rowOff>22860</xdr:rowOff>
                  </to>
                </anchor>
              </controlPr>
            </control>
          </mc:Choice>
        </mc:AlternateContent>
        <mc:AlternateContent xmlns:mc="http://schemas.openxmlformats.org/markup-compatibility/2006">
          <mc:Choice Requires="x14">
            <control shapeId="21812" r:id="rId23" name="Option Button 308">
              <controlPr defaultSize="0" autoFill="0" autoLine="0" autoPict="0">
                <anchor moveWithCells="1">
                  <from>
                    <xdr:col>5</xdr:col>
                    <xdr:colOff>175260</xdr:colOff>
                    <xdr:row>11</xdr:row>
                    <xdr:rowOff>0</xdr:rowOff>
                  </from>
                  <to>
                    <xdr:col>6</xdr:col>
                    <xdr:colOff>175260</xdr:colOff>
                    <xdr:row>12</xdr:row>
                    <xdr:rowOff>22860</xdr:rowOff>
                  </to>
                </anchor>
              </controlPr>
            </control>
          </mc:Choice>
        </mc:AlternateContent>
        <mc:AlternateContent xmlns:mc="http://schemas.openxmlformats.org/markup-compatibility/2006">
          <mc:Choice Requires="x14">
            <control shapeId="21813" r:id="rId24" name="Group Box 309">
              <controlPr defaultSize="0" autoPict="0">
                <anchor moveWithCells="1">
                  <from>
                    <xdr:col>3</xdr:col>
                    <xdr:colOff>662940</xdr:colOff>
                    <xdr:row>12</xdr:row>
                    <xdr:rowOff>0</xdr:rowOff>
                  </from>
                  <to>
                    <xdr:col>7</xdr:col>
                    <xdr:colOff>0</xdr:colOff>
                    <xdr:row>13</xdr:row>
                    <xdr:rowOff>22860</xdr:rowOff>
                  </to>
                </anchor>
              </controlPr>
            </control>
          </mc:Choice>
        </mc:AlternateContent>
        <mc:AlternateContent xmlns:mc="http://schemas.openxmlformats.org/markup-compatibility/2006">
          <mc:Choice Requires="x14">
            <control shapeId="21814" r:id="rId25" name="Option Button 310">
              <controlPr defaultSize="0" autoFill="0" autoLine="0" autoPict="0">
                <anchor moveWithCells="1">
                  <from>
                    <xdr:col>4</xdr:col>
                    <xdr:colOff>175260</xdr:colOff>
                    <xdr:row>12</xdr:row>
                    <xdr:rowOff>0</xdr:rowOff>
                  </from>
                  <to>
                    <xdr:col>5</xdr:col>
                    <xdr:colOff>175260</xdr:colOff>
                    <xdr:row>13</xdr:row>
                    <xdr:rowOff>22860</xdr:rowOff>
                  </to>
                </anchor>
              </controlPr>
            </control>
          </mc:Choice>
        </mc:AlternateContent>
        <mc:AlternateContent xmlns:mc="http://schemas.openxmlformats.org/markup-compatibility/2006">
          <mc:Choice Requires="x14">
            <control shapeId="21815" r:id="rId26" name="Option Button 311">
              <controlPr defaultSize="0" autoFill="0" autoLine="0" autoPict="0">
                <anchor moveWithCells="1">
                  <from>
                    <xdr:col>5</xdr:col>
                    <xdr:colOff>175260</xdr:colOff>
                    <xdr:row>12</xdr:row>
                    <xdr:rowOff>0</xdr:rowOff>
                  </from>
                  <to>
                    <xdr:col>6</xdr:col>
                    <xdr:colOff>175260</xdr:colOff>
                    <xdr:row>13</xdr:row>
                    <xdr:rowOff>22860</xdr:rowOff>
                  </to>
                </anchor>
              </controlPr>
            </control>
          </mc:Choice>
        </mc:AlternateContent>
        <mc:AlternateContent xmlns:mc="http://schemas.openxmlformats.org/markup-compatibility/2006">
          <mc:Choice Requires="x14">
            <control shapeId="21816" r:id="rId27" name="Group Box 312">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21817" r:id="rId28" name="Option Button 313">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21818" r:id="rId29" name="Option Button 314">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21819" r:id="rId30" name="Group Box 315">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1820" r:id="rId31" name="Option Button 316">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1821" r:id="rId32" name="Option Button 317">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1822" r:id="rId33" name="Group Box 318">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1823" r:id="rId34" name="Option Button 319">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21824" r:id="rId35" name="Option Button 320">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21825" r:id="rId36" name="Group Box 321">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21826" r:id="rId37" name="Option Button 322">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21827" r:id="rId38" name="Option Button 323">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21828" r:id="rId39" name="Group Box 324">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1829" r:id="rId40" name="Option Button 325">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21830" r:id="rId41" name="Option Button 326">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21831" r:id="rId42" name="Group Box 327">
              <controlPr defaultSize="0" autoPict="0">
                <anchor moveWithCells="1">
                  <from>
                    <xdr:col>3</xdr:col>
                    <xdr:colOff>662940</xdr:colOff>
                    <xdr:row>18</xdr:row>
                    <xdr:rowOff>0</xdr:rowOff>
                  </from>
                  <to>
                    <xdr:col>6</xdr:col>
                    <xdr:colOff>0</xdr:colOff>
                    <xdr:row>18</xdr:row>
                    <xdr:rowOff>495300</xdr:rowOff>
                  </to>
                </anchor>
              </controlPr>
            </control>
          </mc:Choice>
        </mc:AlternateContent>
        <mc:AlternateContent xmlns:mc="http://schemas.openxmlformats.org/markup-compatibility/2006">
          <mc:Choice Requires="x14">
            <control shapeId="21832" r:id="rId43" name="Option Button 328">
              <controlPr defaultSize="0" autoFill="0" autoLine="0" autoPict="0">
                <anchor moveWithCells="1">
                  <from>
                    <xdr:col>4</xdr:col>
                    <xdr:colOff>175260</xdr:colOff>
                    <xdr:row>18</xdr:row>
                    <xdr:rowOff>0</xdr:rowOff>
                  </from>
                  <to>
                    <xdr:col>5</xdr:col>
                    <xdr:colOff>175260</xdr:colOff>
                    <xdr:row>18</xdr:row>
                    <xdr:rowOff>495300</xdr:rowOff>
                  </to>
                </anchor>
              </controlPr>
            </control>
          </mc:Choice>
        </mc:AlternateContent>
        <mc:AlternateContent xmlns:mc="http://schemas.openxmlformats.org/markup-compatibility/2006">
          <mc:Choice Requires="x14">
            <control shapeId="21833" r:id="rId44" name="Group Box 329">
              <controlPr defaultSize="0" autoPict="0">
                <anchor moveWithCells="1">
                  <from>
                    <xdr:col>3</xdr:col>
                    <xdr:colOff>662940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1834" r:id="rId45" name="Option Button 330">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21835" r:id="rId46" name="Group Box 331">
              <controlPr defaultSize="0" autoPict="0">
                <anchor moveWithCells="1">
                  <from>
                    <xdr:col>3</xdr:col>
                    <xdr:colOff>662940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21836" r:id="rId47" name="Option Button 332">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21837" r:id="rId48" name="Group Box 333">
              <controlPr defaultSize="0" autoPict="0">
                <anchor moveWithCells="1">
                  <from>
                    <xdr:col>3</xdr:col>
                    <xdr:colOff>662940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21838" r:id="rId49" name="Option Button 334">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21839" r:id="rId50" name="Group Box 335">
              <controlPr defaultSize="0" autoPict="0">
                <anchor moveWithCells="1">
                  <from>
                    <xdr:col>3</xdr:col>
                    <xdr:colOff>662940</xdr:colOff>
                    <xdr:row>23</xdr:row>
                    <xdr:rowOff>0</xdr:rowOff>
                  </from>
                  <to>
                    <xdr:col>7</xdr:col>
                    <xdr:colOff>0</xdr:colOff>
                    <xdr:row>23</xdr:row>
                    <xdr:rowOff>327660</xdr:rowOff>
                  </to>
                </anchor>
              </controlPr>
            </control>
          </mc:Choice>
        </mc:AlternateContent>
        <mc:AlternateContent xmlns:mc="http://schemas.openxmlformats.org/markup-compatibility/2006">
          <mc:Choice Requires="x14">
            <control shapeId="21840" r:id="rId51" name="Option Button 336">
              <controlPr defaultSize="0" autoFill="0" autoLine="0" autoPict="0">
                <anchor moveWithCells="1">
                  <from>
                    <xdr:col>4</xdr:col>
                    <xdr:colOff>175260</xdr:colOff>
                    <xdr:row>23</xdr:row>
                    <xdr:rowOff>0</xdr:rowOff>
                  </from>
                  <to>
                    <xdr:col>5</xdr:col>
                    <xdr:colOff>175260</xdr:colOff>
                    <xdr:row>23</xdr:row>
                    <xdr:rowOff>327660</xdr:rowOff>
                  </to>
                </anchor>
              </controlPr>
            </control>
          </mc:Choice>
        </mc:AlternateContent>
        <mc:AlternateContent xmlns:mc="http://schemas.openxmlformats.org/markup-compatibility/2006">
          <mc:Choice Requires="x14">
            <control shapeId="21841" r:id="rId52" name="Option Button 337">
              <controlPr defaultSize="0" autoFill="0" autoLine="0" autoPict="0">
                <anchor moveWithCells="1">
                  <from>
                    <xdr:col>5</xdr:col>
                    <xdr:colOff>175260</xdr:colOff>
                    <xdr:row>23</xdr:row>
                    <xdr:rowOff>0</xdr:rowOff>
                  </from>
                  <to>
                    <xdr:col>6</xdr:col>
                    <xdr:colOff>175260</xdr:colOff>
                    <xdr:row>23</xdr:row>
                    <xdr:rowOff>327660</xdr:rowOff>
                  </to>
                </anchor>
              </controlPr>
            </control>
          </mc:Choice>
        </mc:AlternateContent>
        <mc:AlternateContent xmlns:mc="http://schemas.openxmlformats.org/markup-compatibility/2006">
          <mc:Choice Requires="x14">
            <control shapeId="21842" r:id="rId53" name="Group Box 338">
              <controlPr defaultSize="0" autoPict="0">
                <anchor moveWithCells="1">
                  <from>
                    <xdr:col>3</xdr:col>
                    <xdr:colOff>662940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21843" r:id="rId54" name="Option Button 339">
              <controlPr defaultSize="0" autoFill="0" autoLine="0" autoPict="0">
                <anchor moveWithCells="1">
                  <from>
                    <xdr:col>4</xdr:col>
                    <xdr:colOff>175260</xdr:colOff>
                    <xdr:row>24</xdr:row>
                    <xdr:rowOff>0</xdr:rowOff>
                  </from>
                  <to>
                    <xdr:col>5</xdr:col>
                    <xdr:colOff>175260</xdr:colOff>
                    <xdr:row>25</xdr:row>
                    <xdr:rowOff>0</xdr:rowOff>
                  </to>
                </anchor>
              </controlPr>
            </control>
          </mc:Choice>
        </mc:AlternateContent>
        <mc:AlternateContent xmlns:mc="http://schemas.openxmlformats.org/markup-compatibility/2006">
          <mc:Choice Requires="x14">
            <control shapeId="21844" r:id="rId55" name="Option Button 340">
              <controlPr defaultSize="0" autoFill="0" autoLine="0" autoPict="0">
                <anchor moveWithCells="1">
                  <from>
                    <xdr:col>5</xdr:col>
                    <xdr:colOff>175260</xdr:colOff>
                    <xdr:row>24</xdr:row>
                    <xdr:rowOff>0</xdr:rowOff>
                  </from>
                  <to>
                    <xdr:col>6</xdr:col>
                    <xdr:colOff>175260</xdr:colOff>
                    <xdr:row>25</xdr:row>
                    <xdr:rowOff>0</xdr:rowOff>
                  </to>
                </anchor>
              </controlPr>
            </control>
          </mc:Choice>
        </mc:AlternateContent>
        <mc:AlternateContent xmlns:mc="http://schemas.openxmlformats.org/markup-compatibility/2006">
          <mc:Choice Requires="x14">
            <control shapeId="21845" r:id="rId56" name="Group Box 341">
              <controlPr defaultSize="0" autoPict="0">
                <anchor moveWithCells="1">
                  <from>
                    <xdr:col>3</xdr:col>
                    <xdr:colOff>662940</xdr:colOff>
                    <xdr:row>25</xdr:row>
                    <xdr:rowOff>0</xdr:rowOff>
                  </from>
                  <to>
                    <xdr:col>7</xdr:col>
                    <xdr:colOff>0</xdr:colOff>
                    <xdr:row>25</xdr:row>
                    <xdr:rowOff>327660</xdr:rowOff>
                  </to>
                </anchor>
              </controlPr>
            </control>
          </mc:Choice>
        </mc:AlternateContent>
        <mc:AlternateContent xmlns:mc="http://schemas.openxmlformats.org/markup-compatibility/2006">
          <mc:Choice Requires="x14">
            <control shapeId="21846" r:id="rId57" name="Option Button 342">
              <controlPr defaultSize="0" autoFill="0" autoLine="0" autoPict="0">
                <anchor moveWithCells="1">
                  <from>
                    <xdr:col>4</xdr:col>
                    <xdr:colOff>175260</xdr:colOff>
                    <xdr:row>25</xdr:row>
                    <xdr:rowOff>0</xdr:rowOff>
                  </from>
                  <to>
                    <xdr:col>5</xdr:col>
                    <xdr:colOff>175260</xdr:colOff>
                    <xdr:row>25</xdr:row>
                    <xdr:rowOff>327660</xdr:rowOff>
                  </to>
                </anchor>
              </controlPr>
            </control>
          </mc:Choice>
        </mc:AlternateContent>
        <mc:AlternateContent xmlns:mc="http://schemas.openxmlformats.org/markup-compatibility/2006">
          <mc:Choice Requires="x14">
            <control shapeId="21847" r:id="rId58" name="Option Button 343">
              <controlPr defaultSize="0" autoFill="0" autoLine="0" autoPict="0">
                <anchor moveWithCells="1">
                  <from>
                    <xdr:col>5</xdr:col>
                    <xdr:colOff>175260</xdr:colOff>
                    <xdr:row>25</xdr:row>
                    <xdr:rowOff>0</xdr:rowOff>
                  </from>
                  <to>
                    <xdr:col>6</xdr:col>
                    <xdr:colOff>175260</xdr:colOff>
                    <xdr:row>25</xdr:row>
                    <xdr:rowOff>327660</xdr:rowOff>
                  </to>
                </anchor>
              </controlPr>
            </control>
          </mc:Choice>
        </mc:AlternateContent>
        <mc:AlternateContent xmlns:mc="http://schemas.openxmlformats.org/markup-compatibility/2006">
          <mc:Choice Requires="x14">
            <control shapeId="21848" r:id="rId59" name="Group Box 344">
              <controlPr defaultSize="0" autoPict="0">
                <anchor moveWithCells="1">
                  <from>
                    <xdr:col>6</xdr:col>
                    <xdr:colOff>0</xdr:colOff>
                    <xdr:row>4</xdr:row>
                    <xdr:rowOff>190500</xdr:rowOff>
                  </from>
                  <to>
                    <xdr:col>13</xdr:col>
                    <xdr:colOff>0</xdr:colOff>
                    <xdr:row>6</xdr:row>
                    <xdr:rowOff>15240</xdr:rowOff>
                  </to>
                </anchor>
              </controlPr>
            </control>
          </mc:Choice>
        </mc:AlternateContent>
        <mc:AlternateContent xmlns:mc="http://schemas.openxmlformats.org/markup-compatibility/2006">
          <mc:Choice Requires="x14">
            <control shapeId="21849" r:id="rId60" name="Option Button 345">
              <controlPr defaultSize="0" autoFill="0" autoLine="0" autoPict="0">
                <anchor moveWithCells="1">
                  <from>
                    <xdr:col>6</xdr:col>
                    <xdr:colOff>175260</xdr:colOff>
                    <xdr:row>4</xdr:row>
                    <xdr:rowOff>190500</xdr:rowOff>
                  </from>
                  <to>
                    <xdr:col>7</xdr:col>
                    <xdr:colOff>175260</xdr:colOff>
                    <xdr:row>6</xdr:row>
                    <xdr:rowOff>15240</xdr:rowOff>
                  </to>
                </anchor>
              </controlPr>
            </control>
          </mc:Choice>
        </mc:AlternateContent>
        <mc:AlternateContent xmlns:mc="http://schemas.openxmlformats.org/markup-compatibility/2006">
          <mc:Choice Requires="x14">
            <control shapeId="21850" r:id="rId61" name="Option Button 346">
              <controlPr defaultSize="0" autoFill="0" autoLine="0" autoPict="0">
                <anchor moveWithCells="1">
                  <from>
                    <xdr:col>7</xdr:col>
                    <xdr:colOff>175260</xdr:colOff>
                    <xdr:row>4</xdr:row>
                    <xdr:rowOff>190500</xdr:rowOff>
                  </from>
                  <to>
                    <xdr:col>8</xdr:col>
                    <xdr:colOff>175260</xdr:colOff>
                    <xdr:row>6</xdr:row>
                    <xdr:rowOff>15240</xdr:rowOff>
                  </to>
                </anchor>
              </controlPr>
            </control>
          </mc:Choice>
        </mc:AlternateContent>
        <mc:AlternateContent xmlns:mc="http://schemas.openxmlformats.org/markup-compatibility/2006">
          <mc:Choice Requires="x14">
            <control shapeId="21851" r:id="rId62" name="Option Button 347">
              <controlPr defaultSize="0" autoFill="0" autoLine="0" autoPict="0">
                <anchor moveWithCells="1">
                  <from>
                    <xdr:col>8</xdr:col>
                    <xdr:colOff>175260</xdr:colOff>
                    <xdr:row>4</xdr:row>
                    <xdr:rowOff>190500</xdr:rowOff>
                  </from>
                  <to>
                    <xdr:col>9</xdr:col>
                    <xdr:colOff>175260</xdr:colOff>
                    <xdr:row>6</xdr:row>
                    <xdr:rowOff>15240</xdr:rowOff>
                  </to>
                </anchor>
              </controlPr>
            </control>
          </mc:Choice>
        </mc:AlternateContent>
        <mc:AlternateContent xmlns:mc="http://schemas.openxmlformats.org/markup-compatibility/2006">
          <mc:Choice Requires="x14">
            <control shapeId="21852" r:id="rId63" name="Option Button 348">
              <controlPr defaultSize="0" autoFill="0" autoLine="0" autoPict="0">
                <anchor moveWithCells="1">
                  <from>
                    <xdr:col>9</xdr:col>
                    <xdr:colOff>175260</xdr:colOff>
                    <xdr:row>4</xdr:row>
                    <xdr:rowOff>190500</xdr:rowOff>
                  </from>
                  <to>
                    <xdr:col>10</xdr:col>
                    <xdr:colOff>175260</xdr:colOff>
                    <xdr:row>6</xdr:row>
                    <xdr:rowOff>15240</xdr:rowOff>
                  </to>
                </anchor>
              </controlPr>
            </control>
          </mc:Choice>
        </mc:AlternateContent>
        <mc:AlternateContent xmlns:mc="http://schemas.openxmlformats.org/markup-compatibility/2006">
          <mc:Choice Requires="x14">
            <control shapeId="21853" r:id="rId64" name="Group Box 349">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21854" r:id="rId65" name="Option Button 350">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21855" r:id="rId66" name="Option Button 351">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21856" r:id="rId67" name="Option Button 352">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21857" r:id="rId68" name="Option Button 353">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21858" r:id="rId69" name="Group Box 354">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21859" r:id="rId70" name="Option Button 355">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21860" r:id="rId71" name="Option Button 356">
              <controlPr defaultSize="0" autoFill="0" autoLine="0" autoPict="0">
                <anchor moveWithCells="1">
                  <from>
                    <xdr:col>7</xdr:col>
                    <xdr:colOff>175260</xdr:colOff>
                    <xdr:row>10</xdr:row>
                    <xdr:rowOff>0</xdr:rowOff>
                  </from>
                  <to>
                    <xdr:col>8</xdr:col>
                    <xdr:colOff>175260</xdr:colOff>
                    <xdr:row>11</xdr:row>
                    <xdr:rowOff>22860</xdr:rowOff>
                  </to>
                </anchor>
              </controlPr>
            </control>
          </mc:Choice>
        </mc:AlternateContent>
        <mc:AlternateContent xmlns:mc="http://schemas.openxmlformats.org/markup-compatibility/2006">
          <mc:Choice Requires="x14">
            <control shapeId="21861" r:id="rId72" name="Option Button 357">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21862" r:id="rId73" name="Option Button 358">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21863" r:id="rId74" name="Group Box 359">
              <controlPr defaultSize="0" autoPict="0">
                <anchor moveWithCells="1">
                  <from>
                    <xdr:col>6</xdr:col>
                    <xdr:colOff>0</xdr:colOff>
                    <xdr:row>11</xdr:row>
                    <xdr:rowOff>0</xdr:rowOff>
                  </from>
                  <to>
                    <xdr:col>13</xdr:col>
                    <xdr:colOff>0</xdr:colOff>
                    <xdr:row>12</xdr:row>
                    <xdr:rowOff>22860</xdr:rowOff>
                  </to>
                </anchor>
              </controlPr>
            </control>
          </mc:Choice>
        </mc:AlternateContent>
        <mc:AlternateContent xmlns:mc="http://schemas.openxmlformats.org/markup-compatibility/2006">
          <mc:Choice Requires="x14">
            <control shapeId="21864" r:id="rId75" name="Option Button 360">
              <controlPr defaultSize="0" autoFill="0" autoLine="0" autoPict="0">
                <anchor moveWithCells="1">
                  <from>
                    <xdr:col>6</xdr:col>
                    <xdr:colOff>175260</xdr:colOff>
                    <xdr:row>11</xdr:row>
                    <xdr:rowOff>0</xdr:rowOff>
                  </from>
                  <to>
                    <xdr:col>7</xdr:col>
                    <xdr:colOff>175260</xdr:colOff>
                    <xdr:row>12</xdr:row>
                    <xdr:rowOff>22860</xdr:rowOff>
                  </to>
                </anchor>
              </controlPr>
            </control>
          </mc:Choice>
        </mc:AlternateContent>
        <mc:AlternateContent xmlns:mc="http://schemas.openxmlformats.org/markup-compatibility/2006">
          <mc:Choice Requires="x14">
            <control shapeId="21865" r:id="rId76" name="Option Button 361">
              <controlPr defaultSize="0" autoFill="0" autoLine="0" autoPict="0">
                <anchor moveWithCells="1">
                  <from>
                    <xdr:col>7</xdr:col>
                    <xdr:colOff>175260</xdr:colOff>
                    <xdr:row>11</xdr:row>
                    <xdr:rowOff>0</xdr:rowOff>
                  </from>
                  <to>
                    <xdr:col>8</xdr:col>
                    <xdr:colOff>175260</xdr:colOff>
                    <xdr:row>12</xdr:row>
                    <xdr:rowOff>22860</xdr:rowOff>
                  </to>
                </anchor>
              </controlPr>
            </control>
          </mc:Choice>
        </mc:AlternateContent>
        <mc:AlternateContent xmlns:mc="http://schemas.openxmlformats.org/markup-compatibility/2006">
          <mc:Choice Requires="x14">
            <control shapeId="21866" r:id="rId77" name="Option Button 362">
              <controlPr defaultSize="0" autoFill="0" autoLine="0" autoPict="0">
                <anchor moveWithCells="1">
                  <from>
                    <xdr:col>8</xdr:col>
                    <xdr:colOff>175260</xdr:colOff>
                    <xdr:row>11</xdr:row>
                    <xdr:rowOff>0</xdr:rowOff>
                  </from>
                  <to>
                    <xdr:col>9</xdr:col>
                    <xdr:colOff>175260</xdr:colOff>
                    <xdr:row>12</xdr:row>
                    <xdr:rowOff>22860</xdr:rowOff>
                  </to>
                </anchor>
              </controlPr>
            </control>
          </mc:Choice>
        </mc:AlternateContent>
        <mc:AlternateContent xmlns:mc="http://schemas.openxmlformats.org/markup-compatibility/2006">
          <mc:Choice Requires="x14">
            <control shapeId="21867" r:id="rId78" name="Option Button 363">
              <controlPr defaultSize="0" autoFill="0" autoLine="0" autoPict="0">
                <anchor moveWithCells="1">
                  <from>
                    <xdr:col>9</xdr:col>
                    <xdr:colOff>175260</xdr:colOff>
                    <xdr:row>11</xdr:row>
                    <xdr:rowOff>0</xdr:rowOff>
                  </from>
                  <to>
                    <xdr:col>10</xdr:col>
                    <xdr:colOff>175260</xdr:colOff>
                    <xdr:row>12</xdr:row>
                    <xdr:rowOff>22860</xdr:rowOff>
                  </to>
                </anchor>
              </controlPr>
            </control>
          </mc:Choice>
        </mc:AlternateContent>
        <mc:AlternateContent xmlns:mc="http://schemas.openxmlformats.org/markup-compatibility/2006">
          <mc:Choice Requires="x14">
            <control shapeId="21868" r:id="rId79" name="Group Box 364">
              <controlPr defaultSize="0" autoPict="0">
                <anchor moveWithCells="1">
                  <from>
                    <xdr:col>6</xdr:col>
                    <xdr:colOff>0</xdr:colOff>
                    <xdr:row>12</xdr:row>
                    <xdr:rowOff>0</xdr:rowOff>
                  </from>
                  <to>
                    <xdr:col>13</xdr:col>
                    <xdr:colOff>0</xdr:colOff>
                    <xdr:row>13</xdr:row>
                    <xdr:rowOff>22860</xdr:rowOff>
                  </to>
                </anchor>
              </controlPr>
            </control>
          </mc:Choice>
        </mc:AlternateContent>
        <mc:AlternateContent xmlns:mc="http://schemas.openxmlformats.org/markup-compatibility/2006">
          <mc:Choice Requires="x14">
            <control shapeId="21869" r:id="rId80" name="Option Button 365">
              <controlPr defaultSize="0" autoFill="0" autoLine="0" autoPict="0">
                <anchor moveWithCells="1">
                  <from>
                    <xdr:col>6</xdr:col>
                    <xdr:colOff>175260</xdr:colOff>
                    <xdr:row>12</xdr:row>
                    <xdr:rowOff>0</xdr:rowOff>
                  </from>
                  <to>
                    <xdr:col>7</xdr:col>
                    <xdr:colOff>175260</xdr:colOff>
                    <xdr:row>13</xdr:row>
                    <xdr:rowOff>22860</xdr:rowOff>
                  </to>
                </anchor>
              </controlPr>
            </control>
          </mc:Choice>
        </mc:AlternateContent>
        <mc:AlternateContent xmlns:mc="http://schemas.openxmlformats.org/markup-compatibility/2006">
          <mc:Choice Requires="x14">
            <control shapeId="21870" r:id="rId81" name="Option Button 366">
              <controlPr defaultSize="0" autoFill="0" autoLine="0" autoPict="0">
                <anchor moveWithCells="1">
                  <from>
                    <xdr:col>7</xdr:col>
                    <xdr:colOff>175260</xdr:colOff>
                    <xdr:row>12</xdr:row>
                    <xdr:rowOff>0</xdr:rowOff>
                  </from>
                  <to>
                    <xdr:col>8</xdr:col>
                    <xdr:colOff>175260</xdr:colOff>
                    <xdr:row>13</xdr:row>
                    <xdr:rowOff>22860</xdr:rowOff>
                  </to>
                </anchor>
              </controlPr>
            </control>
          </mc:Choice>
        </mc:AlternateContent>
        <mc:AlternateContent xmlns:mc="http://schemas.openxmlformats.org/markup-compatibility/2006">
          <mc:Choice Requires="x14">
            <control shapeId="21871" r:id="rId82" name="Option Button 367">
              <controlPr defaultSize="0" autoFill="0" autoLine="0" autoPict="0">
                <anchor moveWithCells="1">
                  <from>
                    <xdr:col>8</xdr:col>
                    <xdr:colOff>175260</xdr:colOff>
                    <xdr:row>12</xdr:row>
                    <xdr:rowOff>0</xdr:rowOff>
                  </from>
                  <to>
                    <xdr:col>9</xdr:col>
                    <xdr:colOff>175260</xdr:colOff>
                    <xdr:row>13</xdr:row>
                    <xdr:rowOff>22860</xdr:rowOff>
                  </to>
                </anchor>
              </controlPr>
            </control>
          </mc:Choice>
        </mc:AlternateContent>
        <mc:AlternateContent xmlns:mc="http://schemas.openxmlformats.org/markup-compatibility/2006">
          <mc:Choice Requires="x14">
            <control shapeId="21872" r:id="rId83" name="Option Button 368">
              <controlPr defaultSize="0" autoFill="0" autoLine="0" autoPict="0">
                <anchor moveWithCells="1">
                  <from>
                    <xdr:col>9</xdr:col>
                    <xdr:colOff>175260</xdr:colOff>
                    <xdr:row>12</xdr:row>
                    <xdr:rowOff>0</xdr:rowOff>
                  </from>
                  <to>
                    <xdr:col>10</xdr:col>
                    <xdr:colOff>175260</xdr:colOff>
                    <xdr:row>13</xdr:row>
                    <xdr:rowOff>22860</xdr:rowOff>
                  </to>
                </anchor>
              </controlPr>
            </control>
          </mc:Choice>
        </mc:AlternateContent>
        <mc:AlternateContent xmlns:mc="http://schemas.openxmlformats.org/markup-compatibility/2006">
          <mc:Choice Requires="x14">
            <control shapeId="21873" r:id="rId84" name="Group Box 369">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21874" r:id="rId85" name="Option Button 3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21875" r:id="rId86" name="Option Button 37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21876" r:id="rId87" name="Option Button 37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21877" r:id="rId88" name="Option Button 37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21878" r:id="rId89" name="Group Box 374">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21879" r:id="rId90" name="Option Button 37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1880" r:id="rId91" name="Option Button 37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1881" r:id="rId92" name="Option Button 37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1882" r:id="rId93" name="Option Button 37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1883" r:id="rId94" name="Group Box 379">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21884" r:id="rId95" name="Option Button 38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1885" r:id="rId96" name="Option Button 381">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21886" r:id="rId97" name="Option Button 382">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1887" r:id="rId98" name="Option Button 383">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1888" r:id="rId99" name="Group Box 384">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21889" r:id="rId100" name="Option Button 385">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1890" r:id="rId101" name="Option Button 386">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21891" r:id="rId102" name="Option Button 387">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1892" r:id="rId103" name="Option Button 388">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1893" r:id="rId104" name="Group Box 389">
              <controlPr defaultSize="0" autoPict="0">
                <anchor moveWithCells="1">
                  <from>
                    <xdr:col>6</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1894" r:id="rId105" name="Option Button 390">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21895" r:id="rId106" name="Option Button 391">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21896" r:id="rId107" name="Option Button 392">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21897" r:id="rId108" name="Group Box 393">
              <controlPr defaultSize="0" autoPict="0">
                <anchor moveWithCells="1">
                  <from>
                    <xdr:col>6</xdr:col>
                    <xdr:colOff>0</xdr:colOff>
                    <xdr:row>25</xdr:row>
                    <xdr:rowOff>0</xdr:rowOff>
                  </from>
                  <to>
                    <xdr:col>13</xdr:col>
                    <xdr:colOff>0</xdr:colOff>
                    <xdr:row>25</xdr:row>
                    <xdr:rowOff>327660</xdr:rowOff>
                  </to>
                </anchor>
              </controlPr>
            </control>
          </mc:Choice>
        </mc:AlternateContent>
        <mc:AlternateContent xmlns:mc="http://schemas.openxmlformats.org/markup-compatibility/2006">
          <mc:Choice Requires="x14">
            <control shapeId="21898" r:id="rId109" name="Option Button 394">
              <controlPr defaultSize="0" autoFill="0" autoLine="0" autoPict="0">
                <anchor moveWithCells="1">
                  <from>
                    <xdr:col>6</xdr:col>
                    <xdr:colOff>175260</xdr:colOff>
                    <xdr:row>25</xdr:row>
                    <xdr:rowOff>0</xdr:rowOff>
                  </from>
                  <to>
                    <xdr:col>7</xdr:col>
                    <xdr:colOff>175260</xdr:colOff>
                    <xdr:row>25</xdr:row>
                    <xdr:rowOff>327660</xdr:rowOff>
                  </to>
                </anchor>
              </controlPr>
            </control>
          </mc:Choice>
        </mc:AlternateContent>
        <mc:AlternateContent xmlns:mc="http://schemas.openxmlformats.org/markup-compatibility/2006">
          <mc:Choice Requires="x14">
            <control shapeId="21899" r:id="rId110" name="Option Button 395">
              <controlPr defaultSize="0" autoFill="0" autoLine="0" autoPict="0">
                <anchor moveWithCells="1">
                  <from>
                    <xdr:col>7</xdr:col>
                    <xdr:colOff>175260</xdr:colOff>
                    <xdr:row>25</xdr:row>
                    <xdr:rowOff>0</xdr:rowOff>
                  </from>
                  <to>
                    <xdr:col>8</xdr:col>
                    <xdr:colOff>175260</xdr:colOff>
                    <xdr:row>25</xdr:row>
                    <xdr:rowOff>327660</xdr:rowOff>
                  </to>
                </anchor>
              </controlPr>
            </control>
          </mc:Choice>
        </mc:AlternateContent>
        <mc:AlternateContent xmlns:mc="http://schemas.openxmlformats.org/markup-compatibility/2006">
          <mc:Choice Requires="x14">
            <control shapeId="21900" r:id="rId111" name="Option Button 396">
              <controlPr defaultSize="0" autoFill="0" autoLine="0" autoPict="0">
                <anchor moveWithCells="1">
                  <from>
                    <xdr:col>8</xdr:col>
                    <xdr:colOff>175260</xdr:colOff>
                    <xdr:row>25</xdr:row>
                    <xdr:rowOff>0</xdr:rowOff>
                  </from>
                  <to>
                    <xdr:col>9</xdr:col>
                    <xdr:colOff>175260</xdr:colOff>
                    <xdr:row>25</xdr:row>
                    <xdr:rowOff>327660</xdr:rowOff>
                  </to>
                </anchor>
              </controlPr>
            </control>
          </mc:Choice>
        </mc:AlternateContent>
        <mc:AlternateContent xmlns:mc="http://schemas.openxmlformats.org/markup-compatibility/2006">
          <mc:Choice Requires="x14">
            <control shapeId="21901" r:id="rId112" name="Option Button 397">
              <controlPr defaultSize="0" autoFill="0" autoLine="0" autoPict="0">
                <anchor moveWithCells="1">
                  <from>
                    <xdr:col>9</xdr:col>
                    <xdr:colOff>175260</xdr:colOff>
                    <xdr:row>25</xdr:row>
                    <xdr:rowOff>0</xdr:rowOff>
                  </from>
                  <to>
                    <xdr:col>10</xdr:col>
                    <xdr:colOff>175260</xdr:colOff>
                    <xdr:row>25</xdr:row>
                    <xdr:rowOff>327660</xdr:rowOff>
                  </to>
                </anchor>
              </controlPr>
            </control>
          </mc:Choice>
        </mc:AlternateContent>
        <mc:AlternateContent xmlns:mc="http://schemas.openxmlformats.org/markup-compatibility/2006">
          <mc:Choice Requires="x14">
            <control shapeId="21902" r:id="rId113" name="Check Box 398">
              <controlPr defaultSize="0" autoFill="0" autoLine="0" autoPict="0">
                <anchor moveWithCells="1">
                  <from>
                    <xdr:col>10</xdr:col>
                    <xdr:colOff>83820</xdr:colOff>
                    <xdr:row>4</xdr:row>
                    <xdr:rowOff>190500</xdr:rowOff>
                  </from>
                  <to>
                    <xdr:col>10</xdr:col>
                    <xdr:colOff>281940</xdr:colOff>
                    <xdr:row>6</xdr:row>
                    <xdr:rowOff>15240</xdr:rowOff>
                  </to>
                </anchor>
              </controlPr>
            </control>
          </mc:Choice>
        </mc:AlternateContent>
        <mc:AlternateContent xmlns:mc="http://schemas.openxmlformats.org/markup-compatibility/2006">
          <mc:Choice Requires="x14">
            <control shapeId="21903" r:id="rId114" name="Check Box 399">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21904" r:id="rId115" name="Check Box 40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1905" r:id="rId116" name="Check Box 401">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21906" r:id="rId117" name="Check Box 402">
              <controlPr defaultSize="0" autoFill="0" autoLine="0" autoPict="0">
                <anchor moveWithCells="1">
                  <from>
                    <xdr:col>10</xdr:col>
                    <xdr:colOff>83820</xdr:colOff>
                    <xdr:row>8</xdr:row>
                    <xdr:rowOff>190500</xdr:rowOff>
                  </from>
                  <to>
                    <xdr:col>10</xdr:col>
                    <xdr:colOff>281940</xdr:colOff>
                    <xdr:row>9</xdr:row>
                    <xdr:rowOff>213360</xdr:rowOff>
                  </to>
                </anchor>
              </controlPr>
            </control>
          </mc:Choice>
        </mc:AlternateContent>
        <mc:AlternateContent xmlns:mc="http://schemas.openxmlformats.org/markup-compatibility/2006">
          <mc:Choice Requires="x14">
            <control shapeId="21907" r:id="rId118" name="Check Box 403">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21908" r:id="rId119" name="Check Box 404">
              <controlPr defaultSize="0" autoFill="0" autoLine="0" autoPict="0">
                <anchor moveWithCells="1">
                  <from>
                    <xdr:col>10</xdr:col>
                    <xdr:colOff>83820</xdr:colOff>
                    <xdr:row>11</xdr:row>
                    <xdr:rowOff>0</xdr:rowOff>
                  </from>
                  <to>
                    <xdr:col>10</xdr:col>
                    <xdr:colOff>281940</xdr:colOff>
                    <xdr:row>12</xdr:row>
                    <xdr:rowOff>22860</xdr:rowOff>
                  </to>
                </anchor>
              </controlPr>
            </control>
          </mc:Choice>
        </mc:AlternateContent>
        <mc:AlternateContent xmlns:mc="http://schemas.openxmlformats.org/markup-compatibility/2006">
          <mc:Choice Requires="x14">
            <control shapeId="21909" r:id="rId120" name="Check Box 405">
              <controlPr defaultSize="0" autoFill="0" autoLine="0" autoPict="0">
                <anchor moveWithCells="1">
                  <from>
                    <xdr:col>10</xdr:col>
                    <xdr:colOff>83820</xdr:colOff>
                    <xdr:row>12</xdr:row>
                    <xdr:rowOff>0</xdr:rowOff>
                  </from>
                  <to>
                    <xdr:col>10</xdr:col>
                    <xdr:colOff>281940</xdr:colOff>
                    <xdr:row>13</xdr:row>
                    <xdr:rowOff>22860</xdr:rowOff>
                  </to>
                </anchor>
              </controlPr>
            </control>
          </mc:Choice>
        </mc:AlternateContent>
        <mc:AlternateContent xmlns:mc="http://schemas.openxmlformats.org/markup-compatibility/2006">
          <mc:Choice Requires="x14">
            <control shapeId="21910" r:id="rId121" name="Check Box 406">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21911" r:id="rId122" name="Check Box 40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1912" r:id="rId123" name="Check Box 40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1913" r:id="rId124" name="Check Box 409">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1914" r:id="rId125" name="Check Box 410">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1915" r:id="rId126" name="Check Box 411">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1916" r:id="rId127" name="Check Box 412">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21917" r:id="rId128" name="Check Box 413">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21918" r:id="rId129" name="Check Box 414">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21919" r:id="rId130" name="Check Box 415">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21920" r:id="rId131" name="Check Box 416">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21921" r:id="rId132" name="Check Box 417">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21922" r:id="rId133" name="Check Box 418">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9">
    <tabColor theme="5" tint="-0.249977111117893"/>
  </sheetPr>
  <dimension ref="A1:O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5" ht="41.25" customHeight="1" x14ac:dyDescent="0.3">
      <c r="A1" s="1"/>
      <c r="B1" s="110" t="s">
        <v>114</v>
      </c>
      <c r="C1" s="110"/>
      <c r="D1" s="110"/>
      <c r="E1" s="110"/>
      <c r="F1" s="110"/>
      <c r="G1" s="110"/>
      <c r="H1" s="110"/>
      <c r="I1" s="110"/>
      <c r="J1" s="110"/>
      <c r="K1" s="110"/>
      <c r="L1" s="110"/>
      <c r="M1" s="110"/>
      <c r="N1" s="110"/>
      <c r="O1" s="110"/>
    </row>
    <row r="2" spans="1:15" s="3" customFormat="1" hidden="1" x14ac:dyDescent="0.3">
      <c r="A2" s="3">
        <f>COUNTA(A6:A100)</f>
        <v>19</v>
      </c>
      <c r="B2" s="4"/>
      <c r="E2" s="39"/>
      <c r="F2" s="3">
        <v>1</v>
      </c>
      <c r="G2" s="39">
        <v>0.75</v>
      </c>
      <c r="H2" s="3">
        <v>0.5</v>
      </c>
      <c r="I2" s="32">
        <v>0.25</v>
      </c>
      <c r="J2" s="3">
        <v>0</v>
      </c>
      <c r="K2" s="3">
        <f ca="1">COUNTIF(N6:N100,0)</f>
        <v>5</v>
      </c>
      <c r="N2" s="45">
        <f ca="1">IF(O2=A2, "н/о", SUM(N6:N100)/(A2-O2))</f>
        <v>0.59210526315789469</v>
      </c>
      <c r="O2" s="3">
        <f>COUNTIF(O6:O100,TRUE)</f>
        <v>0</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ht="105.6" x14ac:dyDescent="0.3">
      <c r="A6" s="7" t="s">
        <v>124</v>
      </c>
      <c r="B6" s="8" t="s">
        <v>121</v>
      </c>
      <c r="C6" s="7" t="s">
        <v>18</v>
      </c>
      <c r="D6" s="7">
        <v>1</v>
      </c>
      <c r="E6" s="41"/>
      <c r="F6" s="9"/>
      <c r="G6" s="41"/>
      <c r="H6" s="37"/>
      <c r="I6" s="34"/>
      <c r="J6" s="9"/>
      <c r="K6" s="10"/>
      <c r="L6">
        <v>1</v>
      </c>
      <c r="M6">
        <v>2</v>
      </c>
      <c r="N6" s="46">
        <f ca="1">IF(O6=TRUE, "н/о", IF(L6=2,0,OFFSET($E$2,0,M6)))</f>
        <v>0.75</v>
      </c>
      <c r="O6" t="b">
        <v>0</v>
      </c>
    </row>
    <row r="7" spans="1:15" s="11" customFormat="1" ht="26.4" x14ac:dyDescent="0.3">
      <c r="A7" s="7" t="s">
        <v>125</v>
      </c>
      <c r="B7" s="8" t="s">
        <v>115</v>
      </c>
      <c r="C7" s="7" t="s">
        <v>18</v>
      </c>
      <c r="D7" s="7">
        <v>1</v>
      </c>
      <c r="E7" s="41"/>
      <c r="F7" s="9"/>
      <c r="G7" s="41"/>
      <c r="H7" s="37"/>
      <c r="I7" s="34"/>
      <c r="J7" s="9"/>
      <c r="K7" s="10"/>
      <c r="L7">
        <v>1</v>
      </c>
      <c r="M7">
        <v>2</v>
      </c>
      <c r="N7" s="46">
        <f ca="1">IF(O7=TRUE, "н/о", IF(L7=2,0,OFFSET($E$2,0,M7)))</f>
        <v>0.75</v>
      </c>
      <c r="O7"/>
    </row>
    <row r="8" spans="1:15" s="11" customFormat="1" ht="39.6" x14ac:dyDescent="0.3">
      <c r="A8" s="7" t="s">
        <v>126</v>
      </c>
      <c r="B8" s="8" t="s">
        <v>116</v>
      </c>
      <c r="C8" s="7" t="s">
        <v>18</v>
      </c>
      <c r="D8" s="7">
        <v>3</v>
      </c>
      <c r="E8" s="41"/>
      <c r="F8" s="9"/>
      <c r="G8" s="41"/>
      <c r="H8" s="37"/>
      <c r="I8" s="34"/>
      <c r="J8" s="9"/>
      <c r="K8" s="10"/>
      <c r="L8">
        <v>1</v>
      </c>
      <c r="M8">
        <v>2</v>
      </c>
      <c r="N8" s="46">
        <f ca="1">IF(O8=TRUE, "н/о", OFFSET($F$2,0,(M8-1)*2))</f>
        <v>0.5</v>
      </c>
      <c r="O8"/>
    </row>
    <row r="9" spans="1:15" s="11" customFormat="1" ht="39.6" x14ac:dyDescent="0.3">
      <c r="A9" s="7" t="s">
        <v>127</v>
      </c>
      <c r="B9" s="8" t="s">
        <v>117</v>
      </c>
      <c r="C9" s="7" t="s">
        <v>18</v>
      </c>
      <c r="D9" s="7">
        <v>3</v>
      </c>
      <c r="E9" s="41"/>
      <c r="F9" s="9"/>
      <c r="G9" s="41"/>
      <c r="H9" s="37"/>
      <c r="I9" s="34"/>
      <c r="J9" s="9"/>
      <c r="K9" s="10"/>
      <c r="L9">
        <v>1</v>
      </c>
      <c r="M9">
        <v>1</v>
      </c>
      <c r="N9" s="46">
        <f ca="1">IF(O9=TRUE, "н/о", OFFSET($F$2,0,(M9-1)*2))</f>
        <v>1</v>
      </c>
      <c r="O9"/>
    </row>
    <row r="10" spans="1:15" s="11" customFormat="1" ht="39.6" x14ac:dyDescent="0.3">
      <c r="A10" s="7" t="s">
        <v>128</v>
      </c>
      <c r="B10" s="8" t="s">
        <v>118</v>
      </c>
      <c r="C10" s="7" t="s">
        <v>18</v>
      </c>
      <c r="D10" s="12">
        <v>1</v>
      </c>
      <c r="E10" s="41"/>
      <c r="F10" s="9"/>
      <c r="G10" s="41"/>
      <c r="H10" s="37"/>
      <c r="I10" s="34"/>
      <c r="J10" s="9"/>
      <c r="K10" s="10"/>
      <c r="L10">
        <v>2</v>
      </c>
      <c r="M10">
        <v>1</v>
      </c>
      <c r="N10" s="46">
        <f ca="1">IF(O10=TRUE, "н/о", IF(L10=2,0,OFFSET($E$2,0,M10)))</f>
        <v>0</v>
      </c>
      <c r="O10"/>
    </row>
    <row r="11" spans="1:15" s="11" customFormat="1" ht="39.6" x14ac:dyDescent="0.3">
      <c r="A11" s="7" t="s">
        <v>129</v>
      </c>
      <c r="B11" s="8" t="s">
        <v>119</v>
      </c>
      <c r="C11" s="7" t="s">
        <v>18</v>
      </c>
      <c r="D11" s="7">
        <v>2</v>
      </c>
      <c r="E11" s="41"/>
      <c r="F11" s="9"/>
      <c r="G11" s="41"/>
      <c r="H11" s="37"/>
      <c r="I11" s="34"/>
      <c r="J11" s="9"/>
      <c r="K11" s="10"/>
      <c r="L11">
        <v>1</v>
      </c>
      <c r="M11">
        <v>3</v>
      </c>
      <c r="N11" s="46">
        <f>IF(O11=TRUE, "н/о", IF(L11&lt;&gt;1,0,1))</f>
        <v>1</v>
      </c>
      <c r="O11"/>
    </row>
    <row r="12" spans="1:15" s="11" customFormat="1" ht="26.4" x14ac:dyDescent="0.3">
      <c r="A12" s="7" t="s">
        <v>130</v>
      </c>
      <c r="B12" s="8" t="s">
        <v>120</v>
      </c>
      <c r="C12" s="7" t="s">
        <v>20</v>
      </c>
      <c r="D12" s="7">
        <v>4</v>
      </c>
      <c r="E12" s="41"/>
      <c r="F12" s="9"/>
      <c r="G12" s="41"/>
      <c r="H12" s="37"/>
      <c r="I12" s="34"/>
      <c r="J12" s="9"/>
      <c r="K12" s="10"/>
      <c r="L12">
        <v>1</v>
      </c>
      <c r="M12">
        <v>3</v>
      </c>
      <c r="N12" s="46">
        <f>IF(O12=TRUE, "н/о", L12)</f>
        <v>1</v>
      </c>
      <c r="O12"/>
    </row>
    <row r="13" spans="1:15" s="11" customFormat="1" ht="105.6" x14ac:dyDescent="0.3">
      <c r="A13" s="7" t="s">
        <v>131</v>
      </c>
      <c r="B13" s="8" t="s">
        <v>122</v>
      </c>
      <c r="C13" s="7" t="s">
        <v>18</v>
      </c>
      <c r="D13" s="7">
        <v>3</v>
      </c>
      <c r="E13" s="41"/>
      <c r="F13" s="9"/>
      <c r="G13" s="41"/>
      <c r="H13" s="37"/>
      <c r="I13" s="34"/>
      <c r="J13" s="9"/>
      <c r="K13" s="10"/>
      <c r="L13">
        <v>2</v>
      </c>
      <c r="M13">
        <v>2</v>
      </c>
      <c r="N13" s="46">
        <f ca="1">IF(O13=TRUE, "н/о", OFFSET($F$2,0,(M13-1)*2))</f>
        <v>0.5</v>
      </c>
      <c r="O13"/>
    </row>
    <row r="14" spans="1:15" s="11" customFormat="1" ht="92.4" x14ac:dyDescent="0.3">
      <c r="A14" s="7" t="s">
        <v>132</v>
      </c>
      <c r="B14" s="8" t="s">
        <v>123</v>
      </c>
      <c r="C14" s="7" t="s">
        <v>18</v>
      </c>
      <c r="D14" s="7">
        <v>3</v>
      </c>
      <c r="E14" s="41"/>
      <c r="F14" s="9"/>
      <c r="G14" s="41"/>
      <c r="H14" s="37"/>
      <c r="I14" s="34"/>
      <c r="J14" s="9"/>
      <c r="K14" s="10"/>
      <c r="L14">
        <v>1</v>
      </c>
      <c r="M14">
        <v>3</v>
      </c>
      <c r="N14" s="46">
        <f ca="1">IF(O14=TRUE, "н/о", OFFSET($F$2,0,(M14-1)*2))</f>
        <v>0</v>
      </c>
      <c r="O14"/>
    </row>
    <row r="15" spans="1:15" s="11" customFormat="1" ht="118.8" x14ac:dyDescent="0.3">
      <c r="A15" s="7" t="s">
        <v>133</v>
      </c>
      <c r="B15" s="8" t="s">
        <v>143</v>
      </c>
      <c r="C15" s="7" t="s">
        <v>18</v>
      </c>
      <c r="D15" s="7">
        <v>1</v>
      </c>
      <c r="E15" s="41"/>
      <c r="F15" s="9"/>
      <c r="G15" s="41"/>
      <c r="H15" s="37"/>
      <c r="I15" s="34"/>
      <c r="J15" s="9"/>
      <c r="K15" s="10"/>
      <c r="L15">
        <v>2</v>
      </c>
      <c r="M15">
        <v>2</v>
      </c>
      <c r="N15" s="46">
        <f ca="1">IF(O15=TRUE, "н/о", IF(L15=2,0,OFFSET($E$2,0,M15)))</f>
        <v>0</v>
      </c>
      <c r="O15"/>
    </row>
    <row r="16" spans="1:15" s="11" customFormat="1" ht="31.2" customHeight="1" x14ac:dyDescent="0.3">
      <c r="A16" s="7" t="s">
        <v>134</v>
      </c>
      <c r="B16" s="13" t="s">
        <v>144</v>
      </c>
      <c r="C16" s="7"/>
      <c r="D16" s="7">
        <v>1</v>
      </c>
      <c r="E16" s="41"/>
      <c r="F16" s="9"/>
      <c r="G16" s="41"/>
      <c r="H16" s="37"/>
      <c r="I16" s="34"/>
      <c r="J16" s="9"/>
      <c r="K16" s="10"/>
      <c r="L16">
        <v>1</v>
      </c>
      <c r="M16">
        <v>1</v>
      </c>
      <c r="N16" s="46">
        <f ca="1">IF(O16=TRUE, "н/о", IF(L16=2,0,OFFSET($E$2,0,M16)))</f>
        <v>1</v>
      </c>
      <c r="O16"/>
    </row>
    <row r="17" spans="1:15" s="11" customFormat="1" ht="26.4" x14ac:dyDescent="0.3">
      <c r="A17" s="7" t="s">
        <v>135</v>
      </c>
      <c r="B17" s="8" t="s">
        <v>145</v>
      </c>
      <c r="C17" s="7" t="s">
        <v>18</v>
      </c>
      <c r="D17" s="7">
        <v>1</v>
      </c>
      <c r="E17" s="41"/>
      <c r="F17" s="9"/>
      <c r="G17" s="41"/>
      <c r="H17" s="37"/>
      <c r="I17" s="34"/>
      <c r="J17" s="9"/>
      <c r="K17" s="10"/>
      <c r="L17">
        <v>1</v>
      </c>
      <c r="M17">
        <v>1</v>
      </c>
      <c r="N17" s="46">
        <f ca="1">IF(O17=TRUE, "н/о", IF(L17=2,0,OFFSET($E$2,0,M17)))</f>
        <v>1</v>
      </c>
      <c r="O17"/>
    </row>
    <row r="18" spans="1:15" s="11" customFormat="1" ht="26.4" x14ac:dyDescent="0.3">
      <c r="A18" s="7" t="s">
        <v>136</v>
      </c>
      <c r="B18" s="8" t="s">
        <v>146</v>
      </c>
      <c r="C18" s="7" t="s">
        <v>18</v>
      </c>
      <c r="D18" s="7">
        <v>3</v>
      </c>
      <c r="E18" s="41"/>
      <c r="F18" s="9"/>
      <c r="G18" s="41"/>
      <c r="H18" s="37"/>
      <c r="I18" s="34"/>
      <c r="J18" s="9"/>
      <c r="K18" s="10"/>
      <c r="L18">
        <v>1</v>
      </c>
      <c r="M18">
        <v>1</v>
      </c>
      <c r="N18" s="46">
        <f ca="1">IF(O18=TRUE, "н/о", OFFSET($F$2,0,(M18-1)*2))</f>
        <v>1</v>
      </c>
      <c r="O18"/>
    </row>
    <row r="19" spans="1:15" s="11" customFormat="1" ht="26.4" x14ac:dyDescent="0.3">
      <c r="A19" s="7" t="s">
        <v>137</v>
      </c>
      <c r="B19" s="8" t="s">
        <v>147</v>
      </c>
      <c r="C19" s="7" t="s">
        <v>18</v>
      </c>
      <c r="D19" s="7">
        <v>1</v>
      </c>
      <c r="E19" s="41"/>
      <c r="F19" s="9"/>
      <c r="G19" s="41"/>
      <c r="H19" s="37"/>
      <c r="I19" s="34"/>
      <c r="J19" s="9"/>
      <c r="K19" s="10"/>
      <c r="L19">
        <v>1</v>
      </c>
      <c r="M19">
        <v>3</v>
      </c>
      <c r="N19" s="46">
        <f t="shared" ref="N19:N24" ca="1" si="0">IF(O19=TRUE, "н/о", IF(L19=2,0,OFFSET($E$2,0,M19)))</f>
        <v>0.5</v>
      </c>
      <c r="O19"/>
    </row>
    <row r="20" spans="1:15" s="11" customFormat="1" ht="26.4" x14ac:dyDescent="0.3">
      <c r="A20" s="7" t="s">
        <v>138</v>
      </c>
      <c r="B20" s="8" t="s">
        <v>148</v>
      </c>
      <c r="C20" s="7" t="s">
        <v>18</v>
      </c>
      <c r="D20" s="7">
        <v>1</v>
      </c>
      <c r="E20" s="41"/>
      <c r="F20" s="9"/>
      <c r="G20" s="41"/>
      <c r="H20" s="37"/>
      <c r="I20" s="34"/>
      <c r="J20" s="9"/>
      <c r="K20" s="10"/>
      <c r="L20">
        <v>1</v>
      </c>
      <c r="M20">
        <v>1</v>
      </c>
      <c r="N20" s="46">
        <f t="shared" ca="1" si="0"/>
        <v>1</v>
      </c>
      <c r="O20"/>
    </row>
    <row r="21" spans="1:15" s="11" customFormat="1" ht="66" x14ac:dyDescent="0.3">
      <c r="A21" s="7" t="s">
        <v>139</v>
      </c>
      <c r="B21" s="8" t="s">
        <v>149</v>
      </c>
      <c r="C21" s="7" t="s">
        <v>18</v>
      </c>
      <c r="D21" s="7">
        <v>1</v>
      </c>
      <c r="E21" s="41"/>
      <c r="F21" s="9"/>
      <c r="G21" s="41"/>
      <c r="H21" s="37"/>
      <c r="I21" s="34"/>
      <c r="J21" s="9"/>
      <c r="K21" s="10"/>
      <c r="L21">
        <v>2</v>
      </c>
      <c r="M21">
        <v>2</v>
      </c>
      <c r="N21" s="46">
        <f t="shared" ca="1" si="0"/>
        <v>0</v>
      </c>
      <c r="O21"/>
    </row>
    <row r="22" spans="1:15" s="11" customFormat="1" ht="39.6" x14ac:dyDescent="0.3">
      <c r="A22" s="7" t="s">
        <v>140</v>
      </c>
      <c r="B22" s="8" t="s">
        <v>150</v>
      </c>
      <c r="C22" s="7" t="s">
        <v>18</v>
      </c>
      <c r="D22" s="7">
        <v>1</v>
      </c>
      <c r="E22" s="41"/>
      <c r="F22" s="9"/>
      <c r="G22" s="41"/>
      <c r="H22" s="37"/>
      <c r="I22" s="34"/>
      <c r="J22" s="9"/>
      <c r="K22" s="10"/>
      <c r="L22">
        <v>1</v>
      </c>
      <c r="M22">
        <v>2</v>
      </c>
      <c r="N22" s="46">
        <f t="shared" ca="1" si="0"/>
        <v>0.75</v>
      </c>
      <c r="O22"/>
    </row>
    <row r="23" spans="1:15" s="11" customFormat="1" ht="52.8" x14ac:dyDescent="0.3">
      <c r="A23" s="7" t="s">
        <v>141</v>
      </c>
      <c r="B23" s="8" t="s">
        <v>151</v>
      </c>
      <c r="C23" s="7" t="s">
        <v>18</v>
      </c>
      <c r="D23" s="7">
        <v>1</v>
      </c>
      <c r="E23" s="41"/>
      <c r="F23" s="9"/>
      <c r="G23" s="41"/>
      <c r="H23" s="37"/>
      <c r="I23" s="34"/>
      <c r="J23" s="9"/>
      <c r="K23" s="10"/>
      <c r="L23">
        <v>1</v>
      </c>
      <c r="M23">
        <v>3</v>
      </c>
      <c r="N23" s="46">
        <f t="shared" ca="1" si="0"/>
        <v>0.5</v>
      </c>
      <c r="O23"/>
    </row>
    <row r="24" spans="1:15" s="11" customFormat="1" ht="105.6" x14ac:dyDescent="0.3">
      <c r="A24" s="7" t="s">
        <v>142</v>
      </c>
      <c r="B24" s="8" t="s">
        <v>152</v>
      </c>
      <c r="C24" s="7" t="s">
        <v>18</v>
      </c>
      <c r="D24" s="14">
        <v>1</v>
      </c>
      <c r="E24" s="41"/>
      <c r="F24" s="9"/>
      <c r="G24" s="41"/>
      <c r="H24" s="37"/>
      <c r="I24" s="34"/>
      <c r="J24" s="9"/>
      <c r="K24" s="10"/>
      <c r="L24">
        <v>2</v>
      </c>
      <c r="M24">
        <v>3</v>
      </c>
      <c r="N24" s="46">
        <f t="shared" ca="1" si="0"/>
        <v>0</v>
      </c>
      <c r="O24"/>
    </row>
    <row r="25" spans="1:15" x14ac:dyDescent="0.3">
      <c r="K25" s="17"/>
      <c r="L25"/>
      <c r="M25"/>
      <c r="N25" s="47"/>
      <c r="O25"/>
    </row>
    <row r="26" spans="1:15" x14ac:dyDescent="0.3">
      <c r="K26" s="17"/>
      <c r="L26"/>
      <c r="M26"/>
      <c r="N26" s="47"/>
      <c r="O26"/>
    </row>
    <row r="27" spans="1:15" x14ac:dyDescent="0.3">
      <c r="K27" s="17"/>
      <c r="L27"/>
      <c r="M27"/>
      <c r="N27" s="47"/>
      <c r="O27"/>
    </row>
    <row r="28" spans="1:15" x14ac:dyDescent="0.3">
      <c r="K28" s="17"/>
      <c r="L28"/>
      <c r="M28"/>
      <c r="N28" s="47"/>
      <c r="O28"/>
    </row>
    <row r="29" spans="1:15" x14ac:dyDescent="0.3">
      <c r="K29" s="17"/>
      <c r="L29"/>
      <c r="M29"/>
      <c r="N29" s="47"/>
      <c r="O29"/>
    </row>
    <row r="30" spans="1:15" x14ac:dyDescent="0.3">
      <c r="K30" s="17"/>
      <c r="L30"/>
      <c r="M30"/>
      <c r="N30" s="47"/>
      <c r="O30"/>
    </row>
    <row r="31" spans="1:15" x14ac:dyDescent="0.3">
      <c r="K31" s="17"/>
      <c r="L31"/>
      <c r="M31"/>
      <c r="N31" s="47"/>
      <c r="O31"/>
    </row>
    <row r="32" spans="1:15" x14ac:dyDescent="0.3">
      <c r="K32" s="17"/>
      <c r="L32"/>
      <c r="M32"/>
      <c r="N32" s="47"/>
      <c r="O32"/>
    </row>
    <row r="33" spans="11:15" x14ac:dyDescent="0.3">
      <c r="K33" s="17"/>
      <c r="L33"/>
      <c r="M33"/>
      <c r="N33" s="47"/>
      <c r="O33"/>
    </row>
    <row r="34" spans="11:15" x14ac:dyDescent="0.3">
      <c r="K34" s="17"/>
      <c r="L34"/>
      <c r="M34"/>
      <c r="N34" s="47"/>
      <c r="O34"/>
    </row>
    <row r="35" spans="11:15" x14ac:dyDescent="0.3">
      <c r="K35" s="17"/>
      <c r="L35"/>
      <c r="M35"/>
      <c r="N35" s="47"/>
      <c r="O35"/>
    </row>
    <row r="36" spans="11:15" x14ac:dyDescent="0.3">
      <c r="K36" s="17"/>
      <c r="L36"/>
      <c r="M36"/>
      <c r="N36" s="47"/>
      <c r="O36"/>
    </row>
    <row r="37" spans="11:15" x14ac:dyDescent="0.3">
      <c r="K37" s="17"/>
      <c r="L37"/>
      <c r="M37"/>
      <c r="N37" s="47"/>
      <c r="O37"/>
    </row>
    <row r="38" spans="11:15" x14ac:dyDescent="0.3">
      <c r="K38" s="17"/>
      <c r="L38"/>
      <c r="M38"/>
      <c r="N38" s="47"/>
      <c r="O38"/>
    </row>
    <row r="39" spans="11:15" x14ac:dyDescent="0.3">
      <c r="L39"/>
      <c r="M39"/>
      <c r="N39" s="47"/>
      <c r="O39"/>
    </row>
    <row r="40" spans="11:15" x14ac:dyDescent="0.3">
      <c r="L40"/>
      <c r="M40"/>
      <c r="N40" s="47"/>
      <c r="O40"/>
    </row>
    <row r="41" spans="11:15" x14ac:dyDescent="0.3">
      <c r="L41"/>
      <c r="M41"/>
      <c r="N41" s="47"/>
      <c r="O41"/>
    </row>
    <row r="42" spans="11:15" x14ac:dyDescent="0.3">
      <c r="L42"/>
      <c r="M42"/>
      <c r="N42" s="47"/>
      <c r="O42"/>
    </row>
    <row r="43" spans="11:15" x14ac:dyDescent="0.3">
      <c r="L43"/>
      <c r="M43"/>
      <c r="N43" s="47"/>
      <c r="O43"/>
    </row>
    <row r="44" spans="11:15" x14ac:dyDescent="0.3">
      <c r="L44"/>
      <c r="M44"/>
      <c r="N44" s="47"/>
      <c r="O44"/>
    </row>
    <row r="45" spans="11:15" x14ac:dyDescent="0.3">
      <c r="L45"/>
      <c r="M45"/>
      <c r="N45" s="47"/>
      <c r="O45"/>
    </row>
    <row r="46" spans="11:15" x14ac:dyDescent="0.3">
      <c r="L46"/>
      <c r="M46"/>
      <c r="N46" s="47"/>
      <c r="O46"/>
    </row>
    <row r="47" spans="11:15" x14ac:dyDescent="0.3">
      <c r="L47"/>
      <c r="M47"/>
      <c r="N47" s="47"/>
      <c r="O47"/>
    </row>
    <row r="48" spans="11:15" x14ac:dyDescent="0.3">
      <c r="L48"/>
      <c r="M48"/>
      <c r="N48" s="47"/>
      <c r="O48"/>
    </row>
    <row r="49" spans="12:15" x14ac:dyDescent="0.3">
      <c r="L49"/>
      <c r="M49"/>
      <c r="N49" s="47"/>
      <c r="O49"/>
    </row>
    <row r="50" spans="12:15" x14ac:dyDescent="0.3">
      <c r="L50"/>
      <c r="M50"/>
      <c r="N50" s="47"/>
      <c r="O50"/>
    </row>
    <row r="51" spans="12:15" x14ac:dyDescent="0.3">
      <c r="L51"/>
      <c r="M51"/>
      <c r="N51" s="47"/>
      <c r="O51"/>
    </row>
    <row r="52" spans="12:15" x14ac:dyDescent="0.3">
      <c r="L52"/>
      <c r="M52"/>
      <c r="N52" s="47"/>
      <c r="O52"/>
    </row>
    <row r="53" spans="12:15" x14ac:dyDescent="0.3">
      <c r="L53"/>
      <c r="M53"/>
      <c r="N53" s="47"/>
      <c r="O53"/>
    </row>
    <row r="54" spans="12:15" x14ac:dyDescent="0.3">
      <c r="L54"/>
      <c r="M54"/>
      <c r="N54" s="47"/>
      <c r="O54"/>
    </row>
    <row r="55" spans="12:15" x14ac:dyDescent="0.3">
      <c r="L55"/>
      <c r="M55"/>
      <c r="N55" s="47"/>
      <c r="O55"/>
    </row>
    <row r="56" spans="12:15" x14ac:dyDescent="0.3">
      <c r="L56"/>
      <c r="M56"/>
      <c r="N56" s="47"/>
      <c r="O56"/>
    </row>
    <row r="57" spans="12:15" x14ac:dyDescent="0.3">
      <c r="L57"/>
      <c r="M57"/>
      <c r="N57" s="47"/>
      <c r="O57"/>
    </row>
    <row r="58" spans="12:15" x14ac:dyDescent="0.3">
      <c r="L58"/>
      <c r="M58"/>
      <c r="N58" s="47"/>
      <c r="O58"/>
    </row>
    <row r="59" spans="12:15" x14ac:dyDescent="0.3">
      <c r="L59"/>
      <c r="M59"/>
      <c r="N59" s="47"/>
      <c r="O59"/>
    </row>
    <row r="60" spans="12:15" x14ac:dyDescent="0.3">
      <c r="L60"/>
      <c r="M60"/>
      <c r="N60" s="47"/>
      <c r="O60"/>
    </row>
    <row r="61" spans="12:15" x14ac:dyDescent="0.3">
      <c r="L61"/>
      <c r="M61"/>
      <c r="N61" s="47"/>
      <c r="O61"/>
    </row>
    <row r="62" spans="12:15" x14ac:dyDescent="0.3">
      <c r="L62"/>
      <c r="M62"/>
      <c r="N62" s="47"/>
      <c r="O62"/>
    </row>
    <row r="63" spans="12:15" x14ac:dyDescent="0.3">
      <c r="L63"/>
      <c r="M63"/>
      <c r="N63" s="47"/>
      <c r="O63"/>
    </row>
    <row r="64" spans="12:15" x14ac:dyDescent="0.3">
      <c r="L64"/>
      <c r="M64"/>
      <c r="N64" s="47"/>
      <c r="O64"/>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22530"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22531"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22532"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22533"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22534"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22535" r:id="rId10" name="Group Box 7">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22536" r:id="rId11" name="Option Button 8">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22537" r:id="rId12" name="Option Button 9">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22538" r:id="rId13" name="Group Box 10">
              <controlPr defaultSize="0" autoPict="0">
                <anchor moveWithCells="1">
                  <from>
                    <xdr:col>3</xdr:col>
                    <xdr:colOff>662940</xdr:colOff>
                    <xdr:row>10</xdr:row>
                    <xdr:rowOff>0</xdr:rowOff>
                  </from>
                  <to>
                    <xdr:col>7</xdr:col>
                    <xdr:colOff>0</xdr:colOff>
                    <xdr:row>10</xdr:row>
                    <xdr:rowOff>495300</xdr:rowOff>
                  </to>
                </anchor>
              </controlPr>
            </control>
          </mc:Choice>
        </mc:AlternateContent>
        <mc:AlternateContent xmlns:mc="http://schemas.openxmlformats.org/markup-compatibility/2006">
          <mc:Choice Requires="x14">
            <control shapeId="22539" r:id="rId14" name="Option Button 11">
              <controlPr defaultSize="0" autoFill="0" autoLine="0" autoPict="0">
                <anchor moveWithCells="1">
                  <from>
                    <xdr:col>4</xdr:col>
                    <xdr:colOff>175260</xdr:colOff>
                    <xdr:row>10</xdr:row>
                    <xdr:rowOff>0</xdr:rowOff>
                  </from>
                  <to>
                    <xdr:col>5</xdr:col>
                    <xdr:colOff>175260</xdr:colOff>
                    <xdr:row>10</xdr:row>
                    <xdr:rowOff>495300</xdr:rowOff>
                  </to>
                </anchor>
              </controlPr>
            </control>
          </mc:Choice>
        </mc:AlternateContent>
        <mc:AlternateContent xmlns:mc="http://schemas.openxmlformats.org/markup-compatibility/2006">
          <mc:Choice Requires="x14">
            <control shapeId="22540" r:id="rId15" name="Option Button 12">
              <controlPr defaultSize="0" autoFill="0" autoLine="0" autoPict="0">
                <anchor moveWithCells="1">
                  <from>
                    <xdr:col>5</xdr:col>
                    <xdr:colOff>175260</xdr:colOff>
                    <xdr:row>10</xdr:row>
                    <xdr:rowOff>0</xdr:rowOff>
                  </from>
                  <to>
                    <xdr:col>6</xdr:col>
                    <xdr:colOff>175260</xdr:colOff>
                    <xdr:row>10</xdr:row>
                    <xdr:rowOff>495300</xdr:rowOff>
                  </to>
                </anchor>
              </controlPr>
            </control>
          </mc:Choice>
        </mc:AlternateContent>
        <mc:AlternateContent xmlns:mc="http://schemas.openxmlformats.org/markup-compatibility/2006">
          <mc:Choice Requires="x14">
            <control shapeId="22541" r:id="rId16" name="Group Box 13">
              <controlPr defaultSize="0" autoPict="0">
                <anchor moveWithCells="1">
                  <from>
                    <xdr:col>3</xdr:col>
                    <xdr:colOff>662940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22542" r:id="rId17" name="Option Button 14">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22543" r:id="rId18" name="Group Box 15">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2544" r:id="rId19" name="Option Button 16">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2545" r:id="rId20" name="Option Button 17">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2546" r:id="rId21" name="Group Box 18">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2547" r:id="rId22" name="Option Button 19">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22548" r:id="rId23" name="Option Button 20">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22549" r:id="rId24" name="Group Box 21">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22550" r:id="rId25" name="Option Button 22">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22551" r:id="rId26" name="Option Button 23">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22552" r:id="rId27" name="Group Box 24">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2553" r:id="rId28" name="Option Button 25">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22554" r:id="rId29" name="Option Button 26">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22555" r:id="rId30" name="Group Box 27">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2556" r:id="rId31" name="Option Button 28">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22557" r:id="rId32" name="Option Button 29">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22558" r:id="rId33" name="Group Box 30">
              <controlPr defaultSize="0" autoPict="0">
                <anchor moveWithCells="1">
                  <from>
                    <xdr:col>3</xdr:col>
                    <xdr:colOff>662940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2559" r:id="rId34" name="Option Button 31">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22560" r:id="rId35" name="Option Button 32">
              <controlPr defaultSize="0" autoFill="0" autoLine="0" autoPict="0">
                <anchor moveWithCells="1">
                  <from>
                    <xdr:col>5</xdr:col>
                    <xdr:colOff>175260</xdr:colOff>
                    <xdr:row>20</xdr:row>
                    <xdr:rowOff>0</xdr:rowOff>
                  </from>
                  <to>
                    <xdr:col>6</xdr:col>
                    <xdr:colOff>175260</xdr:colOff>
                    <xdr:row>21</xdr:row>
                    <xdr:rowOff>0</xdr:rowOff>
                  </to>
                </anchor>
              </controlPr>
            </control>
          </mc:Choice>
        </mc:AlternateContent>
        <mc:AlternateContent xmlns:mc="http://schemas.openxmlformats.org/markup-compatibility/2006">
          <mc:Choice Requires="x14">
            <control shapeId="22561" r:id="rId36" name="Group Box 33">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2562" r:id="rId37" name="Option Button 34">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22563" r:id="rId38" name="Option Button 35">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22564" r:id="rId39" name="Group Box 36">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22565" r:id="rId40" name="Option Button 37">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22566" r:id="rId41" name="Option Button 38">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22567" r:id="rId42" name="Group Box 39">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22568" r:id="rId43" name="Option Button 40">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22569" r:id="rId44" name="Option Button 41">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22570" r:id="rId45" name="Group Box 42">
              <controlPr defaultSize="0" autoPict="0">
                <anchor moveWithCells="1">
                  <from>
                    <xdr:col>6</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22571" r:id="rId46" name="Option Button 43">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22572" r:id="rId47" name="Option Button 44">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22573" r:id="rId48" name="Option Button 45">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22574" r:id="rId49" name="Option Button 46">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22575" r:id="rId50" name="Group Box 47">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2576" r:id="rId51" name="Option Button 48">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22577" r:id="rId52" name="Option Button 49">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22578" r:id="rId53" name="Option Button 50">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22579" r:id="rId54" name="Option Button 51">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22580" r:id="rId55" name="Group Box 52">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22581" r:id="rId56" name="Option Button 53">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22582" r:id="rId57" name="Option Button 54">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22583" r:id="rId58" name="Option Button 55">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22584" r:id="rId59" name="Group Box 56">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22585" r:id="rId60" name="Option Button 57">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22586" r:id="rId61" name="Option Button 5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22587" r:id="rId62" name="Option Button 5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22588" r:id="rId63" name="Group Box 60">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22589" r:id="rId64" name="Option Button 6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22590" r:id="rId65" name="Option Button 62">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22591" r:id="rId66" name="Option Button 63">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22592" r:id="rId67" name="Option Button 64">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22593" r:id="rId68" name="Group Box 65">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22594" r:id="rId69" name="Option Button 66">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22595" r:id="rId70" name="Option Button 6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22596" r:id="rId71" name="Option Button 6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22597" r:id="rId72" name="Group Box 6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22598" r:id="rId73" name="Option Button 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22599" r:id="rId74" name="Option Button 7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22600" r:id="rId75" name="Option Button 7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22601" r:id="rId76" name="Group Box 73">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22602" r:id="rId77" name="Option Button 7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2603" r:id="rId78" name="Option Button 7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2604" r:id="rId79" name="Option Button 7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2605" r:id="rId80" name="Option Button 7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2606" r:id="rId81" name="Group Box 78">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22607" r:id="rId82" name="Option Button 79">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2608" r:id="rId83" name="Option Button 80">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22609" r:id="rId84" name="Option Button 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2610" r:id="rId85" name="Option Button 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2611" r:id="rId86" name="Group Box 83">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22612" r:id="rId87" name="Option Button 84">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2613" r:id="rId88" name="Option Button 85">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22614" r:id="rId89" name="Option Button 86">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2615" r:id="rId90" name="Option Button 87">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2616" r:id="rId91" name="Group Box 88">
              <controlPr defaultSize="0" autoPict="0">
                <anchor moveWithCells="1">
                  <from>
                    <xdr:col>6</xdr:col>
                    <xdr:colOff>0</xdr:colOff>
                    <xdr:row>17</xdr:row>
                    <xdr:rowOff>0</xdr:rowOff>
                  </from>
                  <to>
                    <xdr:col>11</xdr:col>
                    <xdr:colOff>0</xdr:colOff>
                    <xdr:row>17</xdr:row>
                    <xdr:rowOff>327660</xdr:rowOff>
                  </to>
                </anchor>
              </controlPr>
            </control>
          </mc:Choice>
        </mc:AlternateContent>
        <mc:AlternateContent xmlns:mc="http://schemas.openxmlformats.org/markup-compatibility/2006">
          <mc:Choice Requires="x14">
            <control shapeId="22617" r:id="rId92" name="Option Button 89">
              <controlPr defaultSize="0" autoFill="0" autoLine="0" autoPict="0">
                <anchor moveWithCells="1">
                  <from>
                    <xdr:col>6</xdr:col>
                    <xdr:colOff>175260</xdr:colOff>
                    <xdr:row>17</xdr:row>
                    <xdr:rowOff>0</xdr:rowOff>
                  </from>
                  <to>
                    <xdr:col>7</xdr:col>
                    <xdr:colOff>175260</xdr:colOff>
                    <xdr:row>17</xdr:row>
                    <xdr:rowOff>327660</xdr:rowOff>
                  </to>
                </anchor>
              </controlPr>
            </control>
          </mc:Choice>
        </mc:AlternateContent>
        <mc:AlternateContent xmlns:mc="http://schemas.openxmlformats.org/markup-compatibility/2006">
          <mc:Choice Requires="x14">
            <control shapeId="22618" r:id="rId93" name="Option Button 90">
              <controlPr defaultSize="0" autoFill="0" autoLine="0" autoPict="0">
                <anchor moveWithCells="1">
                  <from>
                    <xdr:col>8</xdr:col>
                    <xdr:colOff>175260</xdr:colOff>
                    <xdr:row>17</xdr:row>
                    <xdr:rowOff>0</xdr:rowOff>
                  </from>
                  <to>
                    <xdr:col>9</xdr:col>
                    <xdr:colOff>175260</xdr:colOff>
                    <xdr:row>17</xdr:row>
                    <xdr:rowOff>327660</xdr:rowOff>
                  </to>
                </anchor>
              </controlPr>
            </control>
          </mc:Choice>
        </mc:AlternateContent>
        <mc:AlternateContent xmlns:mc="http://schemas.openxmlformats.org/markup-compatibility/2006">
          <mc:Choice Requires="x14">
            <control shapeId="22619" r:id="rId94" name="Option Button 91">
              <controlPr defaultSize="0" autoFill="0" autoLine="0" autoPict="0">
                <anchor moveWithCells="1">
                  <from>
                    <xdr:col>9</xdr:col>
                    <xdr:colOff>175260</xdr:colOff>
                    <xdr:row>17</xdr:row>
                    <xdr:rowOff>0</xdr:rowOff>
                  </from>
                  <to>
                    <xdr:col>10</xdr:col>
                    <xdr:colOff>175260</xdr:colOff>
                    <xdr:row>17</xdr:row>
                    <xdr:rowOff>327660</xdr:rowOff>
                  </to>
                </anchor>
              </controlPr>
            </control>
          </mc:Choice>
        </mc:AlternateContent>
        <mc:AlternateContent xmlns:mc="http://schemas.openxmlformats.org/markup-compatibility/2006">
          <mc:Choice Requires="x14">
            <control shapeId="22620" r:id="rId95" name="Group Box 92">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22621" r:id="rId96" name="Option Button 93">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22622" r:id="rId97" name="Option Button 94">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22623" r:id="rId98" name="Option Button 95">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22624" r:id="rId99" name="Option Button 96">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22625" r:id="rId100" name="Group Box 97">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22626" r:id="rId101" name="Option Button 98">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22627" r:id="rId102" name="Option Button 99">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22628" r:id="rId103" name="Option Button 100">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22629" r:id="rId104" name="Option Button 101">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22630" r:id="rId105" name="Group Box 102">
              <controlPr defaultSize="0" autoPict="0">
                <anchor moveWithCells="1">
                  <from>
                    <xdr:col>6</xdr:col>
                    <xdr:colOff>0</xdr:colOff>
                    <xdr:row>20</xdr:row>
                    <xdr:rowOff>0</xdr:rowOff>
                  </from>
                  <to>
                    <xdr:col>11</xdr:col>
                    <xdr:colOff>0</xdr:colOff>
                    <xdr:row>21</xdr:row>
                    <xdr:rowOff>0</xdr:rowOff>
                  </to>
                </anchor>
              </controlPr>
            </control>
          </mc:Choice>
        </mc:AlternateContent>
        <mc:AlternateContent xmlns:mc="http://schemas.openxmlformats.org/markup-compatibility/2006">
          <mc:Choice Requires="x14">
            <control shapeId="22631" r:id="rId106" name="Option Button 103">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22632" r:id="rId107" name="Option Button 104">
              <controlPr defaultSize="0" autoFill="0" autoLine="0" autoPict="0">
                <anchor moveWithCells="1">
                  <from>
                    <xdr:col>7</xdr:col>
                    <xdr:colOff>175260</xdr:colOff>
                    <xdr:row>20</xdr:row>
                    <xdr:rowOff>0</xdr:rowOff>
                  </from>
                  <to>
                    <xdr:col>8</xdr:col>
                    <xdr:colOff>175260</xdr:colOff>
                    <xdr:row>21</xdr:row>
                    <xdr:rowOff>0</xdr:rowOff>
                  </to>
                </anchor>
              </controlPr>
            </control>
          </mc:Choice>
        </mc:AlternateContent>
        <mc:AlternateContent xmlns:mc="http://schemas.openxmlformats.org/markup-compatibility/2006">
          <mc:Choice Requires="x14">
            <control shapeId="22633" r:id="rId108" name="Option Button 105">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22634" r:id="rId109" name="Option Button 106">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22635" r:id="rId110" name="Group Box 107">
              <controlPr defaultSize="0" autoPict="0">
                <anchor moveWithCells="1">
                  <from>
                    <xdr:col>6</xdr:col>
                    <xdr:colOff>0</xdr:colOff>
                    <xdr:row>21</xdr:row>
                    <xdr:rowOff>0</xdr:rowOff>
                  </from>
                  <to>
                    <xdr:col>11</xdr:col>
                    <xdr:colOff>0</xdr:colOff>
                    <xdr:row>22</xdr:row>
                    <xdr:rowOff>0</xdr:rowOff>
                  </to>
                </anchor>
              </controlPr>
            </control>
          </mc:Choice>
        </mc:AlternateContent>
        <mc:AlternateContent xmlns:mc="http://schemas.openxmlformats.org/markup-compatibility/2006">
          <mc:Choice Requires="x14">
            <control shapeId="22636" r:id="rId111" name="Option Button 108">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22637" r:id="rId112" name="Option Button 109">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22638" r:id="rId113" name="Option Button 110">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22639" r:id="rId114" name="Option Button 111">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22640" r:id="rId115" name="Group Box 112">
              <controlPr defaultSize="0" autoPict="0">
                <anchor moveWithCells="1">
                  <from>
                    <xdr:col>6</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22641" r:id="rId116" name="Option Button 113">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22642" r:id="rId117" name="Option Button 114">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22643" r:id="rId118" name="Option Button 115">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22644" r:id="rId119" name="Option Button 116">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22645" r:id="rId120" name="Group Box 117">
              <controlPr defaultSize="0" autoPict="0">
                <anchor moveWithCells="1">
                  <from>
                    <xdr:col>6</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22646" r:id="rId121" name="Option Button 118">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22647" r:id="rId122" name="Option Button 119">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22648" r:id="rId123" name="Option Button 120">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22649" r:id="rId124" name="Option Button 121">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22650" r:id="rId125" name="Check Box 122">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22651" r:id="rId126" name="Check Box 12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22652" r:id="rId127" name="Check Box 124">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2653" r:id="rId128" name="Check Box 125">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22654" r:id="rId129" name="Check Box 12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22655" r:id="rId130" name="Check Box 127">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22656" r:id="rId131" name="Check Box 12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2657" r:id="rId132" name="Check Box 129">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22658" r:id="rId133" name="Check Box 130">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22659" r:id="rId134" name="Check Box 131">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2660" r:id="rId135" name="Check Box 132">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2661" r:id="rId136" name="Check Box 133">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2662" r:id="rId137" name="Check Box 134">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2663" r:id="rId138" name="Check Box 135">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2664" r:id="rId139" name="Check Box 136">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22665" r:id="rId140" name="Check Box 137">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22666" r:id="rId141" name="Check Box 138">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22667" r:id="rId142" name="Check Box 139">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22668" r:id="rId143" name="Check Box 140">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i">
    <tabColor theme="5" tint="-0.249977111117893"/>
  </sheetPr>
  <dimension ref="A1:S100"/>
  <sheetViews>
    <sheetView showGridLines="0" topLeftCell="A49"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174</v>
      </c>
      <c r="C1" s="110"/>
      <c r="D1" s="110"/>
      <c r="E1" s="110"/>
      <c r="F1" s="110"/>
      <c r="G1" s="110"/>
      <c r="H1" s="110"/>
      <c r="I1" s="110"/>
      <c r="J1" s="110"/>
      <c r="K1" s="110"/>
      <c r="L1" s="110"/>
      <c r="M1" s="110"/>
      <c r="N1" s="110"/>
      <c r="O1" s="110"/>
    </row>
    <row r="2" spans="1:19" s="3" customFormat="1" hidden="1" x14ac:dyDescent="0.3">
      <c r="A2" s="3">
        <f>COUNTA(A6:A100)</f>
        <v>54</v>
      </c>
      <c r="B2" s="4"/>
      <c r="E2" s="39"/>
      <c r="F2" s="3">
        <v>1</v>
      </c>
      <c r="G2" s="39">
        <v>0.75</v>
      </c>
      <c r="H2" s="3">
        <v>0.5</v>
      </c>
      <c r="I2" s="32">
        <v>0.25</v>
      </c>
      <c r="J2" s="3">
        <v>0</v>
      </c>
      <c r="K2" s="3">
        <f ca="1">COUNTIF(N6:N100,0)</f>
        <v>12</v>
      </c>
      <c r="N2" s="45">
        <f ca="1">IF(O2=A2, "н/о", SUM(N6:N100)/(A2-O2))</f>
        <v>0.625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153</v>
      </c>
      <c r="B6" s="8" t="s">
        <v>208</v>
      </c>
      <c r="C6" s="7" t="s">
        <v>18</v>
      </c>
      <c r="D6" s="7">
        <v>1</v>
      </c>
      <c r="E6" s="41"/>
      <c r="F6" s="9"/>
      <c r="G6" s="41"/>
      <c r="H6" s="37"/>
      <c r="I6" s="34"/>
      <c r="J6" s="9"/>
      <c r="K6" s="10"/>
      <c r="L6">
        <v>1</v>
      </c>
      <c r="M6">
        <v>1</v>
      </c>
      <c r="N6" s="46">
        <f ca="1">IF(O6=TRUE, "н/о", IF(L6=2,0,OFFSET($E$2,0,M6)))</f>
        <v>1</v>
      </c>
      <c r="O6"/>
      <c r="Q6" s="127"/>
      <c r="R6" s="44"/>
      <c r="S6" s="43"/>
    </row>
    <row r="7" spans="1:19" s="11" customFormat="1" ht="26.4" x14ac:dyDescent="0.3">
      <c r="A7" s="7" t="s">
        <v>154</v>
      </c>
      <c r="B7" s="8" t="s">
        <v>209</v>
      </c>
      <c r="C7" s="7" t="s">
        <v>18</v>
      </c>
      <c r="D7" s="7">
        <v>1</v>
      </c>
      <c r="E7" s="41"/>
      <c r="F7" s="9"/>
      <c r="G7" s="41"/>
      <c r="H7" s="37"/>
      <c r="I7" s="34"/>
      <c r="J7" s="9"/>
      <c r="K7" s="10"/>
      <c r="L7">
        <v>1</v>
      </c>
      <c r="M7">
        <v>1</v>
      </c>
      <c r="N7" s="46">
        <f ca="1">IF(O7=TRUE, "н/о", IF(L7=2,0,OFFSET($E$2,0,M7)))</f>
        <v>1</v>
      </c>
      <c r="O7"/>
      <c r="R7" s="43"/>
      <c r="S7" s="43"/>
    </row>
    <row r="8" spans="1:19" s="11" customFormat="1" x14ac:dyDescent="0.3">
      <c r="A8" s="7" t="s">
        <v>155</v>
      </c>
      <c r="B8" s="8" t="s">
        <v>210</v>
      </c>
      <c r="C8" s="7" t="s">
        <v>18</v>
      </c>
      <c r="D8" s="7">
        <v>1</v>
      </c>
      <c r="E8" s="41"/>
      <c r="F8" s="9"/>
      <c r="G8" s="41"/>
      <c r="H8" s="37"/>
      <c r="I8" s="34"/>
      <c r="J8" s="9"/>
      <c r="K8" s="10"/>
      <c r="L8">
        <v>1</v>
      </c>
      <c r="M8">
        <v>1</v>
      </c>
      <c r="N8" s="46">
        <f ca="1">IF(O8=TRUE, "н/о", IF(L8=2,0,OFFSET($E$2,0,M8)))</f>
        <v>1</v>
      </c>
      <c r="O8"/>
      <c r="R8" s="43"/>
      <c r="S8" s="43"/>
    </row>
    <row r="9" spans="1:19" s="11" customFormat="1" ht="26.4" x14ac:dyDescent="0.3">
      <c r="A9" s="7" t="s">
        <v>156</v>
      </c>
      <c r="B9" s="8" t="s">
        <v>211</v>
      </c>
      <c r="C9" s="7" t="s">
        <v>20</v>
      </c>
      <c r="D9" s="7">
        <v>4</v>
      </c>
      <c r="E9" s="41"/>
      <c r="F9" s="9"/>
      <c r="G9" s="41"/>
      <c r="H9" s="37"/>
      <c r="I9" s="34"/>
      <c r="J9" s="9"/>
      <c r="K9" s="10"/>
      <c r="L9">
        <v>0</v>
      </c>
      <c r="M9">
        <v>3</v>
      </c>
      <c r="N9" s="46">
        <f>IF(O9=TRUE, "н/о", L9)</f>
        <v>0</v>
      </c>
      <c r="O9" t="b">
        <v>0</v>
      </c>
      <c r="R9" s="43"/>
      <c r="S9" s="43"/>
    </row>
    <row r="10" spans="1:19" s="11" customFormat="1" ht="26.4" x14ac:dyDescent="0.3">
      <c r="A10" s="7" t="s">
        <v>157</v>
      </c>
      <c r="B10" s="8" t="s">
        <v>212</v>
      </c>
      <c r="C10" s="7" t="s">
        <v>18</v>
      </c>
      <c r="D10" s="7">
        <v>3</v>
      </c>
      <c r="E10" s="41"/>
      <c r="F10" s="9"/>
      <c r="G10" s="41"/>
      <c r="H10" s="37"/>
      <c r="I10" s="34"/>
      <c r="J10" s="9"/>
      <c r="K10" s="10"/>
      <c r="L10">
        <v>1</v>
      </c>
      <c r="M10">
        <v>3</v>
      </c>
      <c r="N10" s="46">
        <f ca="1">IF(O10=TRUE, "н/о", OFFSET($F$2,0,(M10-1)*2))</f>
        <v>0</v>
      </c>
      <c r="O10"/>
      <c r="R10" s="43"/>
      <c r="S10" s="43"/>
    </row>
    <row r="11" spans="1:19" s="11" customFormat="1" x14ac:dyDescent="0.3">
      <c r="A11" s="7" t="s">
        <v>158</v>
      </c>
      <c r="B11" s="8" t="s">
        <v>213</v>
      </c>
      <c r="C11" s="7" t="s">
        <v>18</v>
      </c>
      <c r="D11" s="7">
        <v>3</v>
      </c>
      <c r="E11" s="41"/>
      <c r="F11" s="9"/>
      <c r="G11" s="41"/>
      <c r="H11" s="37"/>
      <c r="I11" s="34"/>
      <c r="J11" s="9"/>
      <c r="K11" s="10"/>
      <c r="L11">
        <v>1</v>
      </c>
      <c r="M11">
        <v>1</v>
      </c>
      <c r="N11" s="46">
        <f ca="1">IF(O11=TRUE, "н/о", OFFSET($F$2,0,(M11-1)*2))</f>
        <v>1</v>
      </c>
      <c r="O11"/>
      <c r="R11" s="43"/>
      <c r="S11" s="43"/>
    </row>
    <row r="12" spans="1:19" s="11" customFormat="1" ht="39.6" x14ac:dyDescent="0.3">
      <c r="A12" s="7" t="s">
        <v>159</v>
      </c>
      <c r="B12" s="8" t="s">
        <v>214</v>
      </c>
      <c r="C12" s="7" t="s">
        <v>18</v>
      </c>
      <c r="D12" s="7">
        <v>1</v>
      </c>
      <c r="E12" s="41"/>
      <c r="F12" s="9"/>
      <c r="G12" s="41"/>
      <c r="H12" s="37"/>
      <c r="I12" s="34"/>
      <c r="J12" s="9"/>
      <c r="K12" s="10"/>
      <c r="L12">
        <v>1</v>
      </c>
      <c r="M12">
        <v>3</v>
      </c>
      <c r="N12" s="46">
        <f t="shared" ref="N12:N27" ca="1" si="0">IF(O12=TRUE, "н/о", IF(L12=2,0,OFFSET($E$2,0,M12)))</f>
        <v>0.5</v>
      </c>
      <c r="O12" t="b">
        <v>0</v>
      </c>
      <c r="R12" s="43"/>
      <c r="S12" s="43"/>
    </row>
    <row r="13" spans="1:19" s="11" customFormat="1" ht="39.6" x14ac:dyDescent="0.3">
      <c r="A13" s="7" t="s">
        <v>160</v>
      </c>
      <c r="B13" s="8" t="s">
        <v>215</v>
      </c>
      <c r="C13" s="7" t="s">
        <v>18</v>
      </c>
      <c r="D13" s="7">
        <v>1</v>
      </c>
      <c r="E13" s="41"/>
      <c r="F13" s="9"/>
      <c r="G13" s="41"/>
      <c r="H13" s="37"/>
      <c r="I13" s="34"/>
      <c r="J13" s="9"/>
      <c r="K13" s="10"/>
      <c r="L13">
        <v>1</v>
      </c>
      <c r="M13">
        <v>3</v>
      </c>
      <c r="N13" s="46">
        <f t="shared" ca="1" si="0"/>
        <v>0.5</v>
      </c>
      <c r="O13" t="b">
        <v>0</v>
      </c>
      <c r="R13" s="43"/>
      <c r="S13" s="43"/>
    </row>
    <row r="14" spans="1:19" s="11" customFormat="1" ht="39.6" x14ac:dyDescent="0.3">
      <c r="A14" s="7" t="s">
        <v>161</v>
      </c>
      <c r="B14" s="8" t="s">
        <v>216</v>
      </c>
      <c r="C14" s="7" t="s">
        <v>18</v>
      </c>
      <c r="D14" s="7">
        <v>1</v>
      </c>
      <c r="E14" s="41"/>
      <c r="F14" s="9"/>
      <c r="G14" s="41"/>
      <c r="H14" s="37"/>
      <c r="I14" s="34"/>
      <c r="J14" s="9"/>
      <c r="K14" s="10"/>
      <c r="L14">
        <v>1</v>
      </c>
      <c r="M14">
        <v>2</v>
      </c>
      <c r="N14" s="46">
        <f t="shared" ca="1" si="0"/>
        <v>0.75</v>
      </c>
      <c r="O14" t="b">
        <v>0</v>
      </c>
      <c r="R14" s="43"/>
      <c r="S14" s="43"/>
    </row>
    <row r="15" spans="1:19" s="11" customFormat="1" ht="26.4" x14ac:dyDescent="0.3">
      <c r="A15" s="7" t="s">
        <v>162</v>
      </c>
      <c r="B15" s="8" t="s">
        <v>217</v>
      </c>
      <c r="C15" s="7" t="s">
        <v>18</v>
      </c>
      <c r="D15" s="7">
        <v>1</v>
      </c>
      <c r="E15" s="41"/>
      <c r="F15" s="9"/>
      <c r="G15" s="41"/>
      <c r="H15" s="37"/>
      <c r="I15" s="34"/>
      <c r="J15" s="9"/>
      <c r="K15" s="10"/>
      <c r="L15">
        <v>1</v>
      </c>
      <c r="M15">
        <v>3</v>
      </c>
      <c r="N15" s="46">
        <f t="shared" ca="1" si="0"/>
        <v>0.5</v>
      </c>
      <c r="O15"/>
      <c r="R15" s="43"/>
      <c r="S15" s="43"/>
    </row>
    <row r="16" spans="1:19" s="11" customFormat="1" ht="26.4" x14ac:dyDescent="0.3">
      <c r="A16" s="7" t="s">
        <v>163</v>
      </c>
      <c r="B16" s="8" t="s">
        <v>218</v>
      </c>
      <c r="C16" s="7" t="s">
        <v>18</v>
      </c>
      <c r="D16" s="7">
        <v>1</v>
      </c>
      <c r="E16" s="41"/>
      <c r="F16" s="9"/>
      <c r="G16" s="41"/>
      <c r="H16" s="37"/>
      <c r="I16" s="34"/>
      <c r="J16" s="9"/>
      <c r="K16" s="10"/>
      <c r="L16">
        <v>1</v>
      </c>
      <c r="M16">
        <v>1</v>
      </c>
      <c r="N16" s="46">
        <f t="shared" ca="1" si="0"/>
        <v>1</v>
      </c>
      <c r="O16"/>
      <c r="R16" s="43"/>
      <c r="S16" s="43"/>
    </row>
    <row r="17" spans="1:19" s="11" customFormat="1" ht="26.4" x14ac:dyDescent="0.3">
      <c r="A17" s="7" t="s">
        <v>164</v>
      </c>
      <c r="B17" s="8" t="s">
        <v>219</v>
      </c>
      <c r="C17" s="7" t="s">
        <v>18</v>
      </c>
      <c r="D17" s="7">
        <v>1</v>
      </c>
      <c r="E17" s="41"/>
      <c r="F17" s="9"/>
      <c r="G17" s="41"/>
      <c r="H17" s="37"/>
      <c r="I17" s="34"/>
      <c r="J17" s="9"/>
      <c r="K17" s="10"/>
      <c r="L17">
        <v>1</v>
      </c>
      <c r="M17">
        <v>2</v>
      </c>
      <c r="N17" s="46">
        <f t="shared" ca="1" si="0"/>
        <v>0.75</v>
      </c>
      <c r="O17"/>
      <c r="R17" s="43"/>
      <c r="S17" s="43"/>
    </row>
    <row r="18" spans="1:19" s="11" customFormat="1" ht="26.4" x14ac:dyDescent="0.3">
      <c r="A18" s="7" t="s">
        <v>165</v>
      </c>
      <c r="B18" s="8" t="s">
        <v>220</v>
      </c>
      <c r="C18" s="7" t="s">
        <v>18</v>
      </c>
      <c r="D18" s="7">
        <v>1</v>
      </c>
      <c r="E18" s="41"/>
      <c r="F18" s="9"/>
      <c r="G18" s="41"/>
      <c r="H18" s="37"/>
      <c r="I18" s="34"/>
      <c r="J18" s="9"/>
      <c r="K18" s="10"/>
      <c r="L18">
        <v>1</v>
      </c>
      <c r="M18">
        <v>2</v>
      </c>
      <c r="N18" s="46">
        <f t="shared" ca="1" si="0"/>
        <v>0.75</v>
      </c>
      <c r="O18"/>
      <c r="R18" s="43"/>
      <c r="S18" s="43"/>
    </row>
    <row r="19" spans="1:19" s="11" customFormat="1" ht="39.6" x14ac:dyDescent="0.3">
      <c r="A19" s="7" t="s">
        <v>166</v>
      </c>
      <c r="B19" s="8" t="s">
        <v>221</v>
      </c>
      <c r="C19" s="7" t="s">
        <v>18</v>
      </c>
      <c r="D19" s="7">
        <v>1</v>
      </c>
      <c r="E19" s="41"/>
      <c r="F19" s="9"/>
      <c r="G19" s="41"/>
      <c r="H19" s="37"/>
      <c r="I19" s="34"/>
      <c r="J19" s="9"/>
      <c r="K19" s="10"/>
      <c r="L19">
        <v>1</v>
      </c>
      <c r="M19">
        <v>2</v>
      </c>
      <c r="N19" s="46">
        <f t="shared" ca="1" si="0"/>
        <v>0.75</v>
      </c>
      <c r="O19"/>
      <c r="R19" s="43"/>
      <c r="S19" s="43"/>
    </row>
    <row r="20" spans="1:19" s="11" customFormat="1" ht="39.6" x14ac:dyDescent="0.3">
      <c r="A20" s="7" t="s">
        <v>167</v>
      </c>
      <c r="B20" s="8" t="s">
        <v>222</v>
      </c>
      <c r="C20" s="7" t="s">
        <v>18</v>
      </c>
      <c r="D20" s="7">
        <v>1</v>
      </c>
      <c r="E20" s="41"/>
      <c r="F20" s="9"/>
      <c r="G20" s="41"/>
      <c r="H20" s="37"/>
      <c r="I20" s="34"/>
      <c r="J20" s="9"/>
      <c r="K20" s="10"/>
      <c r="L20">
        <v>1</v>
      </c>
      <c r="M20">
        <v>1</v>
      </c>
      <c r="N20" s="46">
        <f t="shared" ca="1" si="0"/>
        <v>1</v>
      </c>
      <c r="O20"/>
      <c r="R20" s="43"/>
      <c r="S20" s="43"/>
    </row>
    <row r="21" spans="1:19" s="11" customFormat="1" ht="26.4" x14ac:dyDescent="0.3">
      <c r="A21" s="7" t="s">
        <v>168</v>
      </c>
      <c r="B21" s="8" t="s">
        <v>223</v>
      </c>
      <c r="C21" s="7" t="s">
        <v>18</v>
      </c>
      <c r="D21" s="7">
        <v>1</v>
      </c>
      <c r="E21" s="41"/>
      <c r="F21" s="9"/>
      <c r="G21" s="41"/>
      <c r="H21" s="37"/>
      <c r="I21" s="34"/>
      <c r="J21" s="9"/>
      <c r="K21" s="10"/>
      <c r="L21">
        <v>1</v>
      </c>
      <c r="M21">
        <v>1</v>
      </c>
      <c r="N21" s="46">
        <f t="shared" ca="1" si="0"/>
        <v>1</v>
      </c>
      <c r="O21"/>
      <c r="R21" s="43"/>
      <c r="S21" s="43"/>
    </row>
    <row r="22" spans="1:19" s="11" customFormat="1" ht="39.6" x14ac:dyDescent="0.3">
      <c r="A22" s="7" t="s">
        <v>169</v>
      </c>
      <c r="B22" s="8" t="s">
        <v>224</v>
      </c>
      <c r="C22" s="7" t="s">
        <v>18</v>
      </c>
      <c r="D22" s="7">
        <v>1</v>
      </c>
      <c r="E22" s="41"/>
      <c r="F22" s="9"/>
      <c r="G22" s="41"/>
      <c r="H22" s="37"/>
      <c r="I22" s="34"/>
      <c r="J22" s="9"/>
      <c r="K22" s="10"/>
      <c r="L22">
        <v>2</v>
      </c>
      <c r="M22">
        <v>3</v>
      </c>
      <c r="N22" s="46">
        <f t="shared" ca="1" si="0"/>
        <v>0</v>
      </c>
      <c r="O22"/>
      <c r="R22" s="43"/>
      <c r="S22" s="43"/>
    </row>
    <row r="23" spans="1:19" s="11" customFormat="1" ht="39.6" x14ac:dyDescent="0.3">
      <c r="A23" s="7" t="s">
        <v>170</v>
      </c>
      <c r="B23" s="8" t="s">
        <v>225</v>
      </c>
      <c r="C23" s="7" t="s">
        <v>18</v>
      </c>
      <c r="D23" s="7">
        <v>1</v>
      </c>
      <c r="E23" s="41"/>
      <c r="F23" s="9"/>
      <c r="G23" s="41"/>
      <c r="H23" s="37"/>
      <c r="I23" s="34"/>
      <c r="J23" s="9"/>
      <c r="K23" s="10"/>
      <c r="L23">
        <v>2</v>
      </c>
      <c r="M23">
        <v>3</v>
      </c>
      <c r="N23" s="46">
        <f t="shared" ca="1" si="0"/>
        <v>0</v>
      </c>
      <c r="O23"/>
      <c r="R23" s="43"/>
      <c r="S23" s="43"/>
    </row>
    <row r="24" spans="1:19" s="11" customFormat="1" ht="39.6" x14ac:dyDescent="0.3">
      <c r="A24" s="7" t="s">
        <v>171</v>
      </c>
      <c r="B24" s="8" t="s">
        <v>226</v>
      </c>
      <c r="C24" s="7" t="s">
        <v>18</v>
      </c>
      <c r="D24" s="7">
        <v>1</v>
      </c>
      <c r="E24" s="41"/>
      <c r="F24" s="9"/>
      <c r="G24" s="41"/>
      <c r="H24" s="37"/>
      <c r="I24" s="34"/>
      <c r="J24" s="9"/>
      <c r="K24" s="10"/>
      <c r="L24">
        <v>1</v>
      </c>
      <c r="M24">
        <v>3</v>
      </c>
      <c r="N24" s="46">
        <f t="shared" ca="1" si="0"/>
        <v>0.5</v>
      </c>
      <c r="O24"/>
      <c r="R24" s="43"/>
      <c r="S24" s="43"/>
    </row>
    <row r="25" spans="1:19" ht="26.4" x14ac:dyDescent="0.3">
      <c r="A25" s="7" t="s">
        <v>172</v>
      </c>
      <c r="B25" s="8" t="s">
        <v>227</v>
      </c>
      <c r="C25" s="7" t="s">
        <v>18</v>
      </c>
      <c r="D25" s="7">
        <v>1</v>
      </c>
      <c r="E25" s="41"/>
      <c r="F25" s="9"/>
      <c r="G25" s="41"/>
      <c r="H25" s="37"/>
      <c r="I25" s="34"/>
      <c r="J25" s="9"/>
      <c r="K25" s="10"/>
      <c r="L25">
        <v>2</v>
      </c>
      <c r="M25">
        <v>1</v>
      </c>
      <c r="N25" s="46">
        <f t="shared" ca="1" si="0"/>
        <v>0</v>
      </c>
      <c r="O25"/>
      <c r="R25" s="43"/>
      <c r="S25" s="43"/>
    </row>
    <row r="26" spans="1:19" x14ac:dyDescent="0.3">
      <c r="A26" s="7" t="s">
        <v>173</v>
      </c>
      <c r="B26" s="8" t="s">
        <v>228</v>
      </c>
      <c r="C26" s="7" t="s">
        <v>18</v>
      </c>
      <c r="D26" s="7">
        <v>1</v>
      </c>
      <c r="E26" s="42"/>
      <c r="F26" s="14"/>
      <c r="G26" s="42"/>
      <c r="H26" s="38"/>
      <c r="I26" s="35"/>
      <c r="J26" s="14"/>
      <c r="K26" s="15"/>
      <c r="L26">
        <v>1</v>
      </c>
      <c r="M26">
        <v>3</v>
      </c>
      <c r="N26" s="46">
        <f t="shared" ca="1" si="0"/>
        <v>0.5</v>
      </c>
      <c r="O26"/>
      <c r="R26" s="43"/>
      <c r="S26" s="43"/>
    </row>
    <row r="27" spans="1:19" ht="39.6" x14ac:dyDescent="0.3">
      <c r="A27" s="7" t="s">
        <v>175</v>
      </c>
      <c r="B27" s="8" t="s">
        <v>229</v>
      </c>
      <c r="C27" s="7" t="s">
        <v>18</v>
      </c>
      <c r="D27" s="7">
        <v>1</v>
      </c>
      <c r="E27" s="42"/>
      <c r="F27" s="14"/>
      <c r="G27" s="42"/>
      <c r="H27" s="38"/>
      <c r="I27" s="35"/>
      <c r="J27" s="14"/>
      <c r="K27" s="15"/>
      <c r="L27">
        <v>1</v>
      </c>
      <c r="M27">
        <v>2</v>
      </c>
      <c r="N27" s="46">
        <f t="shared" ca="1" si="0"/>
        <v>0.75</v>
      </c>
      <c r="O27"/>
      <c r="R27" s="43"/>
      <c r="S27" s="43"/>
    </row>
    <row r="28" spans="1:19" x14ac:dyDescent="0.3">
      <c r="A28" s="7" t="s">
        <v>176</v>
      </c>
      <c r="B28" s="8" t="s">
        <v>230</v>
      </c>
      <c r="C28" s="7" t="s">
        <v>18</v>
      </c>
      <c r="D28" s="7">
        <v>2</v>
      </c>
      <c r="E28" s="42"/>
      <c r="F28" s="14"/>
      <c r="G28" s="42"/>
      <c r="H28" s="38"/>
      <c r="I28" s="35"/>
      <c r="J28" s="14"/>
      <c r="K28" s="15"/>
      <c r="L28">
        <v>1</v>
      </c>
      <c r="M28">
        <v>1</v>
      </c>
      <c r="N28" s="46">
        <f>IF(O28=TRUE, "н/о", IF(L28&lt;&gt;1,0,1))</f>
        <v>1</v>
      </c>
      <c r="O28"/>
      <c r="R28" s="43"/>
      <c r="S28" s="43"/>
    </row>
    <row r="29" spans="1:19" ht="26.4" x14ac:dyDescent="0.3">
      <c r="A29" s="7" t="s">
        <v>177</v>
      </c>
      <c r="B29" s="8" t="s">
        <v>231</v>
      </c>
      <c r="C29" s="7" t="s">
        <v>18</v>
      </c>
      <c r="D29" s="7">
        <v>2</v>
      </c>
      <c r="E29" s="42"/>
      <c r="F29" s="14"/>
      <c r="G29" s="42"/>
      <c r="H29" s="38"/>
      <c r="I29" s="35"/>
      <c r="J29" s="14"/>
      <c r="K29" s="15"/>
      <c r="L29">
        <v>1</v>
      </c>
      <c r="M29">
        <v>1</v>
      </c>
      <c r="N29" s="46">
        <f>IF(O29=TRUE, "н/о", IF(L29&lt;&gt;1,0,1))</f>
        <v>1</v>
      </c>
      <c r="O29"/>
      <c r="R29" s="43"/>
      <c r="S29" s="43"/>
    </row>
    <row r="30" spans="1:19" x14ac:dyDescent="0.3">
      <c r="A30" s="7" t="s">
        <v>178</v>
      </c>
      <c r="B30" s="8" t="s">
        <v>232</v>
      </c>
      <c r="C30" s="7" t="s">
        <v>18</v>
      </c>
      <c r="D30" s="7">
        <v>3</v>
      </c>
      <c r="E30" s="42"/>
      <c r="F30" s="14"/>
      <c r="G30" s="42"/>
      <c r="H30" s="38"/>
      <c r="I30" s="35"/>
      <c r="J30" s="14"/>
      <c r="K30" s="15"/>
      <c r="L30">
        <v>1</v>
      </c>
      <c r="M30">
        <v>2</v>
      </c>
      <c r="N30" s="46">
        <f ca="1">IF(O30=TRUE, "н/о", OFFSET($F$2,0,(M30-1)*2))</f>
        <v>0.5</v>
      </c>
      <c r="O30"/>
      <c r="R30" s="43"/>
      <c r="S30" s="43"/>
    </row>
    <row r="31" spans="1:19" ht="26.4" x14ac:dyDescent="0.3">
      <c r="A31" s="7" t="s">
        <v>179</v>
      </c>
      <c r="B31" s="8" t="s">
        <v>233</v>
      </c>
      <c r="C31" s="7" t="s">
        <v>18</v>
      </c>
      <c r="D31" s="7">
        <v>1</v>
      </c>
      <c r="E31" s="42"/>
      <c r="F31" s="14"/>
      <c r="G31" s="42"/>
      <c r="H31" s="38"/>
      <c r="I31" s="35"/>
      <c r="J31" s="14"/>
      <c r="K31" s="15"/>
      <c r="L31">
        <v>1</v>
      </c>
      <c r="M31">
        <v>1</v>
      </c>
      <c r="N31" s="46">
        <f ca="1">IF(O31=TRUE, "н/о", IF(L31=2,0,OFFSET($E$2,0,M31)))</f>
        <v>1</v>
      </c>
      <c r="O31"/>
      <c r="R31" s="43"/>
      <c r="S31" s="43"/>
    </row>
    <row r="32" spans="1:19" ht="39.6" x14ac:dyDescent="0.3">
      <c r="A32" s="7" t="s">
        <v>180</v>
      </c>
      <c r="B32" s="8" t="s">
        <v>234</v>
      </c>
      <c r="C32" s="7" t="s">
        <v>18</v>
      </c>
      <c r="D32" s="7">
        <v>3</v>
      </c>
      <c r="E32" s="42"/>
      <c r="F32" s="14"/>
      <c r="G32" s="42"/>
      <c r="H32" s="38"/>
      <c r="I32" s="35"/>
      <c r="J32" s="14"/>
      <c r="K32" s="15"/>
      <c r="L32">
        <v>2</v>
      </c>
      <c r="M32">
        <v>1</v>
      </c>
      <c r="N32" s="46">
        <f ca="1">IF(O32=TRUE, "н/о", OFFSET($F$2,0,(M32-1)*2))</f>
        <v>1</v>
      </c>
      <c r="O32"/>
      <c r="R32" s="43"/>
      <c r="S32" s="43"/>
    </row>
    <row r="33" spans="1:19" ht="39.6" x14ac:dyDescent="0.3">
      <c r="A33" s="7" t="s">
        <v>181</v>
      </c>
      <c r="B33" s="8" t="s">
        <v>235</v>
      </c>
      <c r="C33" s="7" t="s">
        <v>18</v>
      </c>
      <c r="D33" s="7">
        <v>1</v>
      </c>
      <c r="E33" s="42"/>
      <c r="F33" s="14"/>
      <c r="G33" s="42"/>
      <c r="H33" s="38"/>
      <c r="I33" s="35"/>
      <c r="J33" s="14"/>
      <c r="K33" s="15"/>
      <c r="L33">
        <v>1</v>
      </c>
      <c r="M33">
        <v>2</v>
      </c>
      <c r="N33" s="46">
        <f ca="1">IF(O33=TRUE, "н/о", IF(L33=2,0,OFFSET($E$2,0,M33)))</f>
        <v>0.75</v>
      </c>
      <c r="O33"/>
      <c r="R33" s="43"/>
      <c r="S33" s="43"/>
    </row>
    <row r="34" spans="1:19" ht="26.4" x14ac:dyDescent="0.3">
      <c r="A34" s="7" t="s">
        <v>182</v>
      </c>
      <c r="B34" s="8" t="s">
        <v>236</v>
      </c>
      <c r="C34" s="7" t="s">
        <v>20</v>
      </c>
      <c r="D34" s="7">
        <v>4</v>
      </c>
      <c r="E34" s="42"/>
      <c r="F34" s="14"/>
      <c r="G34" s="42"/>
      <c r="H34" s="38"/>
      <c r="I34" s="35"/>
      <c r="J34" s="14"/>
      <c r="K34" s="15"/>
      <c r="L34">
        <v>0</v>
      </c>
      <c r="M34">
        <v>2</v>
      </c>
      <c r="N34" s="46">
        <f>IF(O34=TRUE, "н/о", L34)</f>
        <v>0</v>
      </c>
      <c r="O34"/>
      <c r="R34" s="43"/>
      <c r="S34" s="43"/>
    </row>
    <row r="35" spans="1:19" ht="39.6" x14ac:dyDescent="0.3">
      <c r="A35" s="7" t="s">
        <v>183</v>
      </c>
      <c r="B35" s="8" t="s">
        <v>237</v>
      </c>
      <c r="C35" s="7" t="s">
        <v>20</v>
      </c>
      <c r="D35" s="7">
        <v>4</v>
      </c>
      <c r="E35" s="42"/>
      <c r="F35" s="14"/>
      <c r="G35" s="42"/>
      <c r="H35" s="38"/>
      <c r="I35" s="35"/>
      <c r="J35" s="14"/>
      <c r="K35" s="15"/>
      <c r="L35">
        <v>1</v>
      </c>
      <c r="M35">
        <v>2</v>
      </c>
      <c r="N35" s="46">
        <f>IF(O35=TRUE, "н/о", L35)</f>
        <v>1</v>
      </c>
      <c r="O35"/>
      <c r="R35" s="43"/>
      <c r="S35" s="43"/>
    </row>
    <row r="36" spans="1:19" ht="26.4" x14ac:dyDescent="0.3">
      <c r="A36" s="7" t="s">
        <v>184</v>
      </c>
      <c r="B36" s="8" t="s">
        <v>238</v>
      </c>
      <c r="C36" s="7" t="s">
        <v>18</v>
      </c>
      <c r="D36" s="7">
        <v>3</v>
      </c>
      <c r="E36" s="42"/>
      <c r="F36" s="14"/>
      <c r="G36" s="42"/>
      <c r="H36" s="38"/>
      <c r="I36" s="35"/>
      <c r="J36" s="14"/>
      <c r="K36" s="15"/>
      <c r="L36">
        <v>1</v>
      </c>
      <c r="M36">
        <v>3</v>
      </c>
      <c r="N36" s="46">
        <f ca="1">IF(O36=TRUE, "н/о", OFFSET($F$2,0,(M36-1)*2))</f>
        <v>0</v>
      </c>
      <c r="O36"/>
      <c r="R36" s="43"/>
      <c r="S36" s="43"/>
    </row>
    <row r="37" spans="1:19" ht="26.4" x14ac:dyDescent="0.3">
      <c r="A37" s="7" t="s">
        <v>185</v>
      </c>
      <c r="B37" s="8" t="s">
        <v>239</v>
      </c>
      <c r="C37" s="7" t="s">
        <v>18</v>
      </c>
      <c r="D37" s="7">
        <v>2</v>
      </c>
      <c r="E37" s="42"/>
      <c r="F37" s="14"/>
      <c r="G37" s="42"/>
      <c r="H37" s="38"/>
      <c r="I37" s="35"/>
      <c r="J37" s="14"/>
      <c r="K37" s="15"/>
      <c r="L37">
        <v>1</v>
      </c>
      <c r="M37">
        <v>2</v>
      </c>
      <c r="N37" s="46">
        <f>IF(O37=TRUE, "н/о", IF(L37&lt;&gt;1,0,1))</f>
        <v>1</v>
      </c>
      <c r="O37"/>
      <c r="R37" s="43"/>
      <c r="S37" s="43"/>
    </row>
    <row r="38" spans="1:19" ht="39.6" x14ac:dyDescent="0.3">
      <c r="A38" s="7" t="s">
        <v>186</v>
      </c>
      <c r="B38" s="8" t="s">
        <v>240</v>
      </c>
      <c r="C38" s="7" t="s">
        <v>18</v>
      </c>
      <c r="D38" s="7">
        <v>3</v>
      </c>
      <c r="E38" s="42"/>
      <c r="F38" s="14"/>
      <c r="G38" s="42"/>
      <c r="H38" s="38"/>
      <c r="I38" s="35"/>
      <c r="J38" s="14"/>
      <c r="K38" s="15"/>
      <c r="L38">
        <v>1</v>
      </c>
      <c r="M38">
        <v>2</v>
      </c>
      <c r="N38" s="46">
        <f ca="1">IF(O38=TRUE, "н/о", OFFSET($F$2,0,(M38-1)*2))</f>
        <v>0.5</v>
      </c>
      <c r="O38"/>
      <c r="R38" s="43"/>
      <c r="S38" s="43"/>
    </row>
    <row r="39" spans="1:19" ht="66" x14ac:dyDescent="0.3">
      <c r="A39" s="7" t="s">
        <v>187</v>
      </c>
      <c r="B39" s="8" t="s">
        <v>261</v>
      </c>
      <c r="C39" s="7" t="s">
        <v>18</v>
      </c>
      <c r="D39" s="7">
        <v>1</v>
      </c>
      <c r="E39" s="42"/>
      <c r="F39" s="14"/>
      <c r="G39" s="42"/>
      <c r="H39" s="38"/>
      <c r="I39" s="35"/>
      <c r="J39" s="14"/>
      <c r="K39" s="15"/>
      <c r="L39">
        <v>1</v>
      </c>
      <c r="M39">
        <v>2</v>
      </c>
      <c r="N39" s="46">
        <f ca="1">IF(O39=TRUE, "н/о", IF(L39=2,0,OFFSET($E$2,0,M39)))</f>
        <v>0.75</v>
      </c>
      <c r="O39"/>
      <c r="R39" s="43"/>
      <c r="S39" s="43"/>
    </row>
    <row r="40" spans="1:19" ht="66" x14ac:dyDescent="0.3">
      <c r="A40" s="7" t="s">
        <v>188</v>
      </c>
      <c r="B40" s="8" t="s">
        <v>241</v>
      </c>
      <c r="C40" s="7" t="s">
        <v>18</v>
      </c>
      <c r="D40" s="7">
        <v>1</v>
      </c>
      <c r="E40" s="42"/>
      <c r="F40" s="14"/>
      <c r="G40" s="42"/>
      <c r="H40" s="38"/>
      <c r="I40" s="35"/>
      <c r="J40" s="14"/>
      <c r="K40" s="15"/>
      <c r="L40">
        <v>2</v>
      </c>
      <c r="M40">
        <v>1</v>
      </c>
      <c r="N40" s="46">
        <f ca="1">IF(O40=TRUE, "н/о", IF(L40=2,0,OFFSET($E$2,0,M40)))</f>
        <v>0</v>
      </c>
      <c r="O40"/>
      <c r="R40" s="43"/>
      <c r="S40" s="43"/>
    </row>
    <row r="41" spans="1:19" ht="26.4" x14ac:dyDescent="0.3">
      <c r="A41" s="7" t="s">
        <v>189</v>
      </c>
      <c r="B41" s="8" t="s">
        <v>242</v>
      </c>
      <c r="C41" s="7" t="s">
        <v>18</v>
      </c>
      <c r="D41" s="7">
        <v>2</v>
      </c>
      <c r="E41" s="42"/>
      <c r="F41" s="14"/>
      <c r="G41" s="42"/>
      <c r="H41" s="38"/>
      <c r="I41" s="35"/>
      <c r="J41" s="14"/>
      <c r="K41" s="14"/>
      <c r="L41">
        <v>1</v>
      </c>
      <c r="M41">
        <v>3</v>
      </c>
      <c r="N41" s="46">
        <f>IF(O41=TRUE, "н/о", IF(L41&lt;&gt;1,0,1))</f>
        <v>1</v>
      </c>
      <c r="O41"/>
      <c r="R41" s="43"/>
      <c r="S41" s="43"/>
    </row>
    <row r="42" spans="1:19" ht="26.4" x14ac:dyDescent="0.3">
      <c r="A42" s="7" t="s">
        <v>190</v>
      </c>
      <c r="B42" s="8" t="s">
        <v>243</v>
      </c>
      <c r="C42" s="7" t="s">
        <v>20</v>
      </c>
      <c r="D42" s="7">
        <v>4</v>
      </c>
      <c r="E42" s="42"/>
      <c r="F42" s="14"/>
      <c r="G42" s="42"/>
      <c r="H42" s="38"/>
      <c r="I42" s="35"/>
      <c r="J42" s="14"/>
      <c r="K42" s="14"/>
      <c r="L42">
        <v>1</v>
      </c>
      <c r="M42">
        <v>2</v>
      </c>
      <c r="N42" s="46">
        <f>IF(O42=TRUE, "н/о", L42)</f>
        <v>1</v>
      </c>
      <c r="O42"/>
      <c r="R42" s="43"/>
      <c r="S42" s="43"/>
    </row>
    <row r="43" spans="1:19" ht="39.6" x14ac:dyDescent="0.3">
      <c r="A43" s="7" t="s">
        <v>191</v>
      </c>
      <c r="B43" s="8" t="s">
        <v>244</v>
      </c>
      <c r="C43" s="7" t="s">
        <v>18</v>
      </c>
      <c r="D43" s="7">
        <v>1</v>
      </c>
      <c r="E43" s="42"/>
      <c r="F43" s="14"/>
      <c r="G43" s="42"/>
      <c r="H43" s="38"/>
      <c r="I43" s="35"/>
      <c r="J43" s="14"/>
      <c r="K43" s="14"/>
      <c r="L43">
        <v>1</v>
      </c>
      <c r="M43">
        <v>1</v>
      </c>
      <c r="N43" s="46">
        <f ca="1">IF(O43=TRUE, "н/о", IF(L43=2,0,OFFSET($E$2,0,M43)))</f>
        <v>1</v>
      </c>
      <c r="O43"/>
      <c r="R43" s="43"/>
      <c r="S43" s="43"/>
    </row>
    <row r="44" spans="1:19" ht="79.2" x14ac:dyDescent="0.3">
      <c r="A44" s="7" t="s">
        <v>192</v>
      </c>
      <c r="B44" s="8" t="s">
        <v>260</v>
      </c>
      <c r="C44" s="7" t="s">
        <v>18</v>
      </c>
      <c r="D44" s="7">
        <v>3</v>
      </c>
      <c r="E44" s="42"/>
      <c r="F44" s="14"/>
      <c r="G44" s="42"/>
      <c r="H44" s="38"/>
      <c r="I44" s="35"/>
      <c r="J44" s="14"/>
      <c r="K44" s="14"/>
      <c r="L44">
        <v>2</v>
      </c>
      <c r="M44">
        <v>3</v>
      </c>
      <c r="N44" s="46">
        <f ca="1">IF(O44=TRUE, "н/о", OFFSET($F$2,0,(M44-1)*2))</f>
        <v>0</v>
      </c>
      <c r="O44"/>
      <c r="R44" s="43"/>
      <c r="S44" s="43"/>
    </row>
    <row r="45" spans="1:19" ht="26.4" x14ac:dyDescent="0.3">
      <c r="A45" s="7" t="s">
        <v>193</v>
      </c>
      <c r="B45" s="8" t="s">
        <v>245</v>
      </c>
      <c r="C45" s="7" t="s">
        <v>18</v>
      </c>
      <c r="D45" s="7">
        <v>1</v>
      </c>
      <c r="E45" s="42"/>
      <c r="F45" s="14"/>
      <c r="G45" s="42"/>
      <c r="H45" s="38"/>
      <c r="I45" s="35"/>
      <c r="J45" s="14"/>
      <c r="K45" s="14"/>
      <c r="L45">
        <v>1</v>
      </c>
      <c r="M45">
        <v>2</v>
      </c>
      <c r="N45" s="46">
        <f ca="1">IF(O45=TRUE, "н/о", IF(L45=2,0,OFFSET($E$2,0,M45)))</f>
        <v>0.75</v>
      </c>
      <c r="O45"/>
      <c r="R45" s="43"/>
      <c r="S45" s="43"/>
    </row>
    <row r="46" spans="1:19" ht="39.6" x14ac:dyDescent="0.3">
      <c r="A46" s="7" t="s">
        <v>194</v>
      </c>
      <c r="B46" s="8" t="s">
        <v>246</v>
      </c>
      <c r="C46" s="7" t="s">
        <v>18</v>
      </c>
      <c r="D46" s="7">
        <v>3</v>
      </c>
      <c r="E46" s="42"/>
      <c r="F46" s="14"/>
      <c r="G46" s="42"/>
      <c r="H46" s="38"/>
      <c r="I46" s="35"/>
      <c r="J46" s="14"/>
      <c r="K46" s="14"/>
      <c r="L46">
        <v>1</v>
      </c>
      <c r="M46">
        <v>2</v>
      </c>
      <c r="N46" s="46">
        <f ca="1">IF(O46=TRUE, "н/о", OFFSET($F$2,0,(M46-1)*2))</f>
        <v>0.5</v>
      </c>
      <c r="O46"/>
      <c r="R46" s="43"/>
      <c r="S46" s="43"/>
    </row>
    <row r="47" spans="1:19" ht="39.6" x14ac:dyDescent="0.3">
      <c r="A47" s="7" t="s">
        <v>195</v>
      </c>
      <c r="B47" s="8" t="s">
        <v>247</v>
      </c>
      <c r="C47" s="7" t="s">
        <v>18</v>
      </c>
      <c r="D47" s="7">
        <v>1</v>
      </c>
      <c r="E47" s="42"/>
      <c r="F47" s="14"/>
      <c r="G47" s="42"/>
      <c r="H47" s="38"/>
      <c r="I47" s="35"/>
      <c r="J47" s="14"/>
      <c r="K47" s="14"/>
      <c r="L47">
        <v>1</v>
      </c>
      <c r="M47">
        <v>3</v>
      </c>
      <c r="N47" s="46">
        <f ca="1">IF(O47=TRUE, "н/о", IF(L47=2,0,OFFSET($E$2,0,M47)))</f>
        <v>0.5</v>
      </c>
      <c r="O47"/>
      <c r="R47" s="43"/>
      <c r="S47" s="43"/>
    </row>
    <row r="48" spans="1:19" ht="39.6" x14ac:dyDescent="0.3">
      <c r="A48" s="7" t="s">
        <v>196</v>
      </c>
      <c r="B48" s="8" t="s">
        <v>248</v>
      </c>
      <c r="C48" s="7" t="s">
        <v>20</v>
      </c>
      <c r="D48" s="7">
        <v>4</v>
      </c>
      <c r="E48" s="42"/>
      <c r="F48" s="14"/>
      <c r="G48" s="42"/>
      <c r="H48" s="38"/>
      <c r="I48" s="35"/>
      <c r="J48" s="14"/>
      <c r="K48" s="14"/>
      <c r="L48">
        <v>1</v>
      </c>
      <c r="M48">
        <v>2</v>
      </c>
      <c r="N48" s="46">
        <f>IF(O48=TRUE, "н/о", L48)</f>
        <v>1</v>
      </c>
      <c r="O48"/>
      <c r="R48" s="43"/>
      <c r="S48" s="43"/>
    </row>
    <row r="49" spans="1:19" ht="52.8" x14ac:dyDescent="0.3">
      <c r="A49" s="7" t="s">
        <v>197</v>
      </c>
      <c r="B49" s="8" t="s">
        <v>249</v>
      </c>
      <c r="C49" s="7" t="s">
        <v>18</v>
      </c>
      <c r="D49" s="7">
        <v>2</v>
      </c>
      <c r="E49" s="42"/>
      <c r="F49" s="14"/>
      <c r="G49" s="42"/>
      <c r="H49" s="38"/>
      <c r="I49" s="35"/>
      <c r="J49" s="14"/>
      <c r="K49" s="14"/>
      <c r="L49">
        <v>1</v>
      </c>
      <c r="M49">
        <v>1</v>
      </c>
      <c r="N49" s="46">
        <f>IF(O49=TRUE, "н/о", IF(L49&lt;&gt;1,0,1))</f>
        <v>1</v>
      </c>
      <c r="O49"/>
      <c r="R49" s="43"/>
      <c r="S49" s="43"/>
    </row>
    <row r="50" spans="1:19" ht="26.4" x14ac:dyDescent="0.3">
      <c r="A50" s="7" t="s">
        <v>198</v>
      </c>
      <c r="B50" s="8" t="s">
        <v>250</v>
      </c>
      <c r="C50" s="7" t="s">
        <v>18</v>
      </c>
      <c r="D50" s="7">
        <v>3</v>
      </c>
      <c r="E50" s="42"/>
      <c r="F50" s="14"/>
      <c r="G50" s="42"/>
      <c r="H50" s="38"/>
      <c r="I50" s="35"/>
      <c r="J50" s="14"/>
      <c r="K50" s="14"/>
      <c r="L50">
        <v>1</v>
      </c>
      <c r="M50">
        <v>3</v>
      </c>
      <c r="N50" s="46">
        <f ca="1">IF(O50=TRUE, "н/о", OFFSET($F$2,0,(M50-1)*2))</f>
        <v>0</v>
      </c>
      <c r="O50"/>
      <c r="R50" s="43"/>
      <c r="S50" s="43"/>
    </row>
    <row r="51" spans="1:19" ht="26.4" x14ac:dyDescent="0.3">
      <c r="A51" s="7" t="s">
        <v>199</v>
      </c>
      <c r="B51" s="8" t="s">
        <v>251</v>
      </c>
      <c r="C51" s="7" t="s">
        <v>18</v>
      </c>
      <c r="D51" s="7">
        <v>3</v>
      </c>
      <c r="E51" s="42"/>
      <c r="F51" s="14"/>
      <c r="G51" s="42"/>
      <c r="H51" s="38"/>
      <c r="I51" s="35"/>
      <c r="J51" s="14"/>
      <c r="K51" s="14"/>
      <c r="L51">
        <v>1</v>
      </c>
      <c r="M51">
        <v>2</v>
      </c>
      <c r="N51" s="46">
        <f ca="1">IF(O51=TRUE, "н/о", OFFSET($F$2,0,(M51-1)*2))</f>
        <v>0.5</v>
      </c>
      <c r="O51"/>
      <c r="R51" s="43"/>
      <c r="S51" s="43"/>
    </row>
    <row r="52" spans="1:19" ht="26.4" x14ac:dyDescent="0.3">
      <c r="A52" s="7" t="s">
        <v>200</v>
      </c>
      <c r="B52" s="8" t="s">
        <v>252</v>
      </c>
      <c r="C52" s="7" t="s">
        <v>18</v>
      </c>
      <c r="D52" s="7">
        <v>3</v>
      </c>
      <c r="E52" s="42"/>
      <c r="F52" s="14"/>
      <c r="G52" s="42"/>
      <c r="H52" s="38"/>
      <c r="I52" s="35"/>
      <c r="J52" s="14"/>
      <c r="K52" s="14"/>
      <c r="L52">
        <v>2</v>
      </c>
      <c r="M52">
        <v>3</v>
      </c>
      <c r="N52" s="46">
        <f ca="1">IF(O52=TRUE, "н/о", OFFSET($F$2,0,(M52-1)*2))</f>
        <v>0</v>
      </c>
      <c r="O52"/>
      <c r="R52" s="43"/>
      <c r="S52" s="43"/>
    </row>
    <row r="53" spans="1:19" ht="39.6" x14ac:dyDescent="0.3">
      <c r="A53" s="7" t="s">
        <v>201</v>
      </c>
      <c r="B53" s="8" t="s">
        <v>253</v>
      </c>
      <c r="C53" s="7" t="s">
        <v>18</v>
      </c>
      <c r="D53" s="7">
        <v>1</v>
      </c>
      <c r="E53" s="42"/>
      <c r="F53" s="14"/>
      <c r="G53" s="42"/>
      <c r="H53" s="38"/>
      <c r="I53" s="35"/>
      <c r="J53" s="14"/>
      <c r="K53" s="14"/>
      <c r="L53">
        <v>1</v>
      </c>
      <c r="M53">
        <v>2</v>
      </c>
      <c r="N53" s="46">
        <f ca="1">IF(O53=TRUE, "н/о", IF(L53=2,0,OFFSET($E$2,0,M53)))</f>
        <v>0.75</v>
      </c>
      <c r="O53"/>
      <c r="R53" s="43"/>
      <c r="S53" s="43"/>
    </row>
    <row r="54" spans="1:19" ht="26.4" x14ac:dyDescent="0.3">
      <c r="A54" s="7" t="s">
        <v>202</v>
      </c>
      <c r="B54" s="8" t="s">
        <v>254</v>
      </c>
      <c r="C54" s="7" t="s">
        <v>18</v>
      </c>
      <c r="D54" s="7">
        <v>1</v>
      </c>
      <c r="E54" s="42"/>
      <c r="F54" s="14"/>
      <c r="G54" s="42"/>
      <c r="H54" s="38"/>
      <c r="I54" s="35"/>
      <c r="J54" s="14"/>
      <c r="K54" s="14"/>
      <c r="L54">
        <v>1</v>
      </c>
      <c r="M54">
        <v>1</v>
      </c>
      <c r="N54" s="46">
        <f ca="1">IF(O54=TRUE, "н/о", IF(L54=2,0,OFFSET($E$2,0,M54)))</f>
        <v>1</v>
      </c>
      <c r="O54"/>
      <c r="R54" s="43"/>
      <c r="S54" s="43"/>
    </row>
    <row r="55" spans="1:19" ht="26.4" x14ac:dyDescent="0.3">
      <c r="A55" s="7" t="s">
        <v>203</v>
      </c>
      <c r="B55" s="8" t="s">
        <v>255</v>
      </c>
      <c r="C55" s="7" t="s">
        <v>18</v>
      </c>
      <c r="D55" s="7">
        <v>1</v>
      </c>
      <c r="E55" s="42"/>
      <c r="F55" s="14"/>
      <c r="G55" s="42"/>
      <c r="H55" s="38"/>
      <c r="I55" s="35"/>
      <c r="J55" s="14"/>
      <c r="K55" s="14"/>
      <c r="L55">
        <v>1</v>
      </c>
      <c r="M55">
        <v>1</v>
      </c>
      <c r="N55" s="46">
        <f ca="1">IF(O55=TRUE, "н/о", IF(L55=2,0,OFFSET($E$2,0,M55)))</f>
        <v>1</v>
      </c>
      <c r="O55"/>
      <c r="R55" s="43"/>
      <c r="S55" s="43"/>
    </row>
    <row r="56" spans="1:19" ht="39.6" x14ac:dyDescent="0.3">
      <c r="A56" s="7" t="s">
        <v>204</v>
      </c>
      <c r="B56" s="8" t="s">
        <v>256</v>
      </c>
      <c r="C56" s="7" t="s">
        <v>18</v>
      </c>
      <c r="D56" s="7">
        <v>1</v>
      </c>
      <c r="E56" s="42"/>
      <c r="F56" s="14"/>
      <c r="G56" s="42"/>
      <c r="H56" s="38"/>
      <c r="I56" s="35"/>
      <c r="J56" s="14"/>
      <c r="K56" s="14"/>
      <c r="L56">
        <v>1</v>
      </c>
      <c r="M56">
        <v>1</v>
      </c>
      <c r="N56" s="46">
        <f ca="1">IF(O56=TRUE, "н/о", IF(L56=2,0,OFFSET($E$2,0,M56)))</f>
        <v>1</v>
      </c>
      <c r="O56"/>
      <c r="R56" s="43"/>
      <c r="S56" s="43"/>
    </row>
    <row r="57" spans="1:19" ht="52.8" x14ac:dyDescent="0.3">
      <c r="A57" s="7" t="s">
        <v>205</v>
      </c>
      <c r="B57" s="8" t="s">
        <v>257</v>
      </c>
      <c r="C57" s="7" t="s">
        <v>18</v>
      </c>
      <c r="D57" s="7">
        <v>3</v>
      </c>
      <c r="E57" s="42"/>
      <c r="F57" s="14"/>
      <c r="G57" s="42"/>
      <c r="H57" s="38"/>
      <c r="I57" s="35"/>
      <c r="J57" s="14"/>
      <c r="K57" s="14"/>
      <c r="L57">
        <v>1</v>
      </c>
      <c r="M57">
        <v>2</v>
      </c>
      <c r="N57" s="46">
        <f ca="1">IF(O57=TRUE, "н/о", OFFSET($F$2,0,(M57-1)*2))</f>
        <v>0.5</v>
      </c>
      <c r="O57"/>
      <c r="R57" s="43"/>
      <c r="S57" s="43"/>
    </row>
    <row r="58" spans="1:19" ht="39.6" x14ac:dyDescent="0.3">
      <c r="A58" s="7" t="s">
        <v>206</v>
      </c>
      <c r="B58" s="8" t="s">
        <v>258</v>
      </c>
      <c r="C58" s="7" t="s">
        <v>18</v>
      </c>
      <c r="D58" s="7">
        <v>3</v>
      </c>
      <c r="E58" s="42"/>
      <c r="F58" s="14"/>
      <c r="G58" s="42"/>
      <c r="H58" s="38"/>
      <c r="I58" s="35"/>
      <c r="J58" s="14"/>
      <c r="K58" s="14"/>
      <c r="L58">
        <v>1</v>
      </c>
      <c r="M58">
        <v>3</v>
      </c>
      <c r="N58" s="46">
        <f ca="1">IF(O58=TRUE, "н/о", OFFSET($F$2,0,(M58-1)*2))</f>
        <v>0</v>
      </c>
      <c r="O58"/>
      <c r="R58" s="43"/>
      <c r="S58" s="43"/>
    </row>
    <row r="59" spans="1:19" ht="26.4" x14ac:dyDescent="0.3">
      <c r="A59" s="7" t="s">
        <v>207</v>
      </c>
      <c r="B59" s="8" t="s">
        <v>259</v>
      </c>
      <c r="C59" s="7" t="s">
        <v>18</v>
      </c>
      <c r="D59" s="7">
        <v>3</v>
      </c>
      <c r="E59" s="42"/>
      <c r="F59" s="14"/>
      <c r="G59" s="42"/>
      <c r="H59" s="38"/>
      <c r="I59" s="35"/>
      <c r="J59" s="14"/>
      <c r="K59" s="14"/>
      <c r="L59">
        <v>1</v>
      </c>
      <c r="M59">
        <v>2</v>
      </c>
      <c r="N59" s="46">
        <f ca="1">IF(O59=TRUE, "н/о", OFFSET($F$2,0,(M59-1)*2))</f>
        <v>0.5</v>
      </c>
      <c r="O59"/>
      <c r="R59" s="43"/>
      <c r="S59" s="43"/>
    </row>
    <row r="60" spans="1:19" x14ac:dyDescent="0.3">
      <c r="L60"/>
      <c r="M60"/>
      <c r="N60" s="47"/>
      <c r="O60"/>
      <c r="P60" s="11"/>
      <c r="Q60" s="11"/>
      <c r="R60" s="44"/>
      <c r="S60" s="43"/>
    </row>
    <row r="61" spans="1:19" x14ac:dyDescent="0.3">
      <c r="L61"/>
      <c r="M61"/>
      <c r="N61" s="47"/>
      <c r="O61"/>
      <c r="P61" s="11"/>
      <c r="Q61" s="128"/>
      <c r="R61" s="128"/>
      <c r="S61" s="43"/>
    </row>
    <row r="62" spans="1:19" x14ac:dyDescent="0.3">
      <c r="L62"/>
      <c r="M62"/>
      <c r="N62" s="47"/>
      <c r="O62"/>
      <c r="P62" s="11"/>
      <c r="Q62" s="11"/>
      <c r="R62" s="11"/>
    </row>
    <row r="63" spans="1:19" x14ac:dyDescent="0.3">
      <c r="L63"/>
      <c r="M63"/>
      <c r="N63" s="47"/>
      <c r="O63"/>
      <c r="P63" s="11"/>
      <c r="Q63" s="11"/>
      <c r="R63" s="11"/>
    </row>
    <row r="64" spans="1:19" x14ac:dyDescent="0.3">
      <c r="L64"/>
      <c r="M64"/>
      <c r="N64" s="47"/>
      <c r="O64"/>
      <c r="P64" s="11"/>
      <c r="Q64" s="11"/>
      <c r="R64" s="11"/>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5">
    <mergeCell ref="Q5:Q6"/>
    <mergeCell ref="Q61:R61"/>
    <mergeCell ref="B1:O1"/>
    <mergeCell ref="A3:A5"/>
    <mergeCell ref="B3:B5"/>
    <mergeCell ref="C3:C5"/>
    <mergeCell ref="D3:D5"/>
    <mergeCell ref="E3:K3"/>
    <mergeCell ref="L3:L5"/>
    <mergeCell ref="M3:M5"/>
    <mergeCell ref="N3:N5"/>
    <mergeCell ref="O3:O5"/>
    <mergeCell ref="E4:F4"/>
    <mergeCell ref="G4:J4"/>
    <mergeCell ref="K4:K5"/>
  </mergeCells>
  <hyperlinks>
    <hyperlink ref="B51" location="Par1414" tooltip="Ссылка на текущий документ" display="Par1414"/>
  </hyperlink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roup Box 1">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23554" r:id="rId5" name="Option Button 2">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23555" r:id="rId6" name="Option Button 3">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23556"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23557"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23558"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23559" r:id="rId10" name="Group Box 7">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23560" r:id="rId11" name="Option Button 8">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23561" r:id="rId12" name="Option Button 9">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23562" r:id="rId13" name="Group Box 10">
              <controlPr defaultSize="0" autoPict="0">
                <anchor moveWithCells="1">
                  <from>
                    <xdr:col>3</xdr:col>
                    <xdr:colOff>662940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23563" r:id="rId14" name="Option Button 11">
              <controlPr defaultSize="0" autoFill="0" autoLine="0" autoPict="0">
                <anchor moveWithCells="1">
                  <from>
                    <xdr:col>4</xdr:col>
                    <xdr:colOff>175260</xdr:colOff>
                    <xdr:row>7</xdr:row>
                    <xdr:rowOff>190500</xdr:rowOff>
                  </from>
                  <to>
                    <xdr:col>5</xdr:col>
                    <xdr:colOff>175260</xdr:colOff>
                    <xdr:row>9</xdr:row>
                    <xdr:rowOff>0</xdr:rowOff>
                  </to>
                </anchor>
              </controlPr>
            </control>
          </mc:Choice>
        </mc:AlternateContent>
        <mc:AlternateContent xmlns:mc="http://schemas.openxmlformats.org/markup-compatibility/2006">
          <mc:Choice Requires="x14">
            <control shapeId="23564" r:id="rId15" name="Group Box 12">
              <controlPr defaultSize="0" autoPict="0">
                <anchor moveWithCells="1">
                  <from>
                    <xdr:col>3</xdr:col>
                    <xdr:colOff>662940</xdr:colOff>
                    <xdr:row>11</xdr:row>
                    <xdr:rowOff>0</xdr:rowOff>
                  </from>
                  <to>
                    <xdr:col>7</xdr:col>
                    <xdr:colOff>0</xdr:colOff>
                    <xdr:row>11</xdr:row>
                    <xdr:rowOff>495300</xdr:rowOff>
                  </to>
                </anchor>
              </controlPr>
            </control>
          </mc:Choice>
        </mc:AlternateContent>
        <mc:AlternateContent xmlns:mc="http://schemas.openxmlformats.org/markup-compatibility/2006">
          <mc:Choice Requires="x14">
            <control shapeId="23565" r:id="rId16" name="Option Button 13">
              <controlPr defaultSize="0" autoFill="0" autoLine="0" autoPict="0">
                <anchor moveWithCells="1">
                  <from>
                    <xdr:col>4</xdr:col>
                    <xdr:colOff>175260</xdr:colOff>
                    <xdr:row>11</xdr:row>
                    <xdr:rowOff>0</xdr:rowOff>
                  </from>
                  <to>
                    <xdr:col>5</xdr:col>
                    <xdr:colOff>175260</xdr:colOff>
                    <xdr:row>11</xdr:row>
                    <xdr:rowOff>495300</xdr:rowOff>
                  </to>
                </anchor>
              </controlPr>
            </control>
          </mc:Choice>
        </mc:AlternateContent>
        <mc:AlternateContent xmlns:mc="http://schemas.openxmlformats.org/markup-compatibility/2006">
          <mc:Choice Requires="x14">
            <control shapeId="23566" r:id="rId17" name="Option Button 14">
              <controlPr defaultSize="0" autoFill="0" autoLine="0" autoPict="0">
                <anchor moveWithCells="1">
                  <from>
                    <xdr:col>5</xdr:col>
                    <xdr:colOff>175260</xdr:colOff>
                    <xdr:row>11</xdr:row>
                    <xdr:rowOff>0</xdr:rowOff>
                  </from>
                  <to>
                    <xdr:col>6</xdr:col>
                    <xdr:colOff>175260</xdr:colOff>
                    <xdr:row>11</xdr:row>
                    <xdr:rowOff>495300</xdr:rowOff>
                  </to>
                </anchor>
              </controlPr>
            </control>
          </mc:Choice>
        </mc:AlternateContent>
        <mc:AlternateContent xmlns:mc="http://schemas.openxmlformats.org/markup-compatibility/2006">
          <mc:Choice Requires="x14">
            <control shapeId="23567" r:id="rId18" name="Group Box 15">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23568" r:id="rId19" name="Option Button 16">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23569" r:id="rId20" name="Option Button 17">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23570" r:id="rId21" name="Group Box 18">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23571" r:id="rId22" name="Option Button 19">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23572" r:id="rId23" name="Option Button 20">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23573" r:id="rId24" name="Group Box 21">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3574" r:id="rId25" name="Option Button 22">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3575" r:id="rId26" name="Option Button 23">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3576" r:id="rId27" name="Group Box 24">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3577" r:id="rId28" name="Option Button 25">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23578" r:id="rId29" name="Option Button 26">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23579" r:id="rId30" name="Group Box 27">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23580" r:id="rId31" name="Option Button 28">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23581" r:id="rId32" name="Option Button 29">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23582" r:id="rId33" name="Group Box 30">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3583" r:id="rId34" name="Option Button 31">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23584" r:id="rId35" name="Option Button 32">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23585" r:id="rId36" name="Group Box 33">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3586" r:id="rId37" name="Option Button 34">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23587" r:id="rId38" name="Option Button 35">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23588" r:id="rId39" name="Group Box 36">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3589" r:id="rId40" name="Option Button 37">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23590" r:id="rId41" name="Option Button 38">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23591" r:id="rId42" name="Group Box 39">
              <controlPr defaultSize="0" autoPict="0">
                <anchor moveWithCells="1">
                  <from>
                    <xdr:col>3</xdr:col>
                    <xdr:colOff>662940</xdr:colOff>
                    <xdr:row>20</xdr:row>
                    <xdr:rowOff>0</xdr:rowOff>
                  </from>
                  <to>
                    <xdr:col>7</xdr:col>
                    <xdr:colOff>0</xdr:colOff>
                    <xdr:row>20</xdr:row>
                    <xdr:rowOff>327660</xdr:rowOff>
                  </to>
                </anchor>
              </controlPr>
            </control>
          </mc:Choice>
        </mc:AlternateContent>
        <mc:AlternateContent xmlns:mc="http://schemas.openxmlformats.org/markup-compatibility/2006">
          <mc:Choice Requires="x14">
            <control shapeId="23592" r:id="rId43" name="Option Button 40">
              <controlPr defaultSize="0" autoFill="0" autoLine="0" autoPict="0">
                <anchor moveWithCells="1">
                  <from>
                    <xdr:col>4</xdr:col>
                    <xdr:colOff>175260</xdr:colOff>
                    <xdr:row>20</xdr:row>
                    <xdr:rowOff>0</xdr:rowOff>
                  </from>
                  <to>
                    <xdr:col>5</xdr:col>
                    <xdr:colOff>175260</xdr:colOff>
                    <xdr:row>20</xdr:row>
                    <xdr:rowOff>327660</xdr:rowOff>
                  </to>
                </anchor>
              </controlPr>
            </control>
          </mc:Choice>
        </mc:AlternateContent>
        <mc:AlternateContent xmlns:mc="http://schemas.openxmlformats.org/markup-compatibility/2006">
          <mc:Choice Requires="x14">
            <control shapeId="23593" r:id="rId44" name="Option Button 41">
              <controlPr defaultSize="0" autoFill="0" autoLine="0" autoPict="0">
                <anchor moveWithCells="1">
                  <from>
                    <xdr:col>5</xdr:col>
                    <xdr:colOff>175260</xdr:colOff>
                    <xdr:row>20</xdr:row>
                    <xdr:rowOff>0</xdr:rowOff>
                  </from>
                  <to>
                    <xdr:col>6</xdr:col>
                    <xdr:colOff>175260</xdr:colOff>
                    <xdr:row>20</xdr:row>
                    <xdr:rowOff>327660</xdr:rowOff>
                  </to>
                </anchor>
              </controlPr>
            </control>
          </mc:Choice>
        </mc:AlternateContent>
        <mc:AlternateContent xmlns:mc="http://schemas.openxmlformats.org/markup-compatibility/2006">
          <mc:Choice Requires="x14">
            <control shapeId="23594" r:id="rId45" name="Group Box 42">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3595" r:id="rId46" name="Option Button 43">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23596" r:id="rId47" name="Option Button 44">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23597" r:id="rId48" name="Group Box 45">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23598" r:id="rId49" name="Option Button 46">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23599" r:id="rId50" name="Option Button 47">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23600" r:id="rId51" name="Group Box 48">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23601" r:id="rId52" name="Option Button 49">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23602" r:id="rId53" name="Option Button 50">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23603" r:id="rId54" name="Group Box 51">
              <controlPr defaultSize="0" autoPict="0">
                <anchor moveWithCells="1">
                  <from>
                    <xdr:col>3</xdr:col>
                    <xdr:colOff>662940</xdr:colOff>
                    <xdr:row>24</xdr:row>
                    <xdr:rowOff>0</xdr:rowOff>
                  </from>
                  <to>
                    <xdr:col>7</xdr:col>
                    <xdr:colOff>0</xdr:colOff>
                    <xdr:row>24</xdr:row>
                    <xdr:rowOff>327660</xdr:rowOff>
                  </to>
                </anchor>
              </controlPr>
            </control>
          </mc:Choice>
        </mc:AlternateContent>
        <mc:AlternateContent xmlns:mc="http://schemas.openxmlformats.org/markup-compatibility/2006">
          <mc:Choice Requires="x14">
            <control shapeId="23604" r:id="rId55" name="Option Button 52">
              <controlPr defaultSize="0" autoFill="0" autoLine="0" autoPict="0">
                <anchor moveWithCells="1">
                  <from>
                    <xdr:col>4</xdr:col>
                    <xdr:colOff>175260</xdr:colOff>
                    <xdr:row>24</xdr:row>
                    <xdr:rowOff>0</xdr:rowOff>
                  </from>
                  <to>
                    <xdr:col>5</xdr:col>
                    <xdr:colOff>175260</xdr:colOff>
                    <xdr:row>24</xdr:row>
                    <xdr:rowOff>327660</xdr:rowOff>
                  </to>
                </anchor>
              </controlPr>
            </control>
          </mc:Choice>
        </mc:AlternateContent>
        <mc:AlternateContent xmlns:mc="http://schemas.openxmlformats.org/markup-compatibility/2006">
          <mc:Choice Requires="x14">
            <control shapeId="23605" r:id="rId56" name="Option Button 53">
              <controlPr defaultSize="0" autoFill="0" autoLine="0" autoPict="0">
                <anchor moveWithCells="1">
                  <from>
                    <xdr:col>5</xdr:col>
                    <xdr:colOff>175260</xdr:colOff>
                    <xdr:row>24</xdr:row>
                    <xdr:rowOff>0</xdr:rowOff>
                  </from>
                  <to>
                    <xdr:col>6</xdr:col>
                    <xdr:colOff>175260</xdr:colOff>
                    <xdr:row>24</xdr:row>
                    <xdr:rowOff>327660</xdr:rowOff>
                  </to>
                </anchor>
              </controlPr>
            </control>
          </mc:Choice>
        </mc:AlternateContent>
        <mc:AlternateContent xmlns:mc="http://schemas.openxmlformats.org/markup-compatibility/2006">
          <mc:Choice Requires="x14">
            <control shapeId="23606" r:id="rId57" name="Group Box 54">
              <controlPr defaultSize="0" autoPict="0">
                <anchor moveWithCells="1">
                  <from>
                    <xdr:col>3</xdr:col>
                    <xdr:colOff>662940</xdr:colOff>
                    <xdr:row>25</xdr:row>
                    <xdr:rowOff>0</xdr:rowOff>
                  </from>
                  <to>
                    <xdr:col>7</xdr:col>
                    <xdr:colOff>0</xdr:colOff>
                    <xdr:row>26</xdr:row>
                    <xdr:rowOff>22860</xdr:rowOff>
                  </to>
                </anchor>
              </controlPr>
            </control>
          </mc:Choice>
        </mc:AlternateContent>
        <mc:AlternateContent xmlns:mc="http://schemas.openxmlformats.org/markup-compatibility/2006">
          <mc:Choice Requires="x14">
            <control shapeId="23607" r:id="rId58" name="Option Button 55">
              <controlPr defaultSize="0" autoFill="0" autoLine="0" autoPict="0">
                <anchor moveWithCells="1">
                  <from>
                    <xdr:col>4</xdr:col>
                    <xdr:colOff>175260</xdr:colOff>
                    <xdr:row>25</xdr:row>
                    <xdr:rowOff>0</xdr:rowOff>
                  </from>
                  <to>
                    <xdr:col>5</xdr:col>
                    <xdr:colOff>175260</xdr:colOff>
                    <xdr:row>26</xdr:row>
                    <xdr:rowOff>22860</xdr:rowOff>
                  </to>
                </anchor>
              </controlPr>
            </control>
          </mc:Choice>
        </mc:AlternateContent>
        <mc:AlternateContent xmlns:mc="http://schemas.openxmlformats.org/markup-compatibility/2006">
          <mc:Choice Requires="x14">
            <control shapeId="23608" r:id="rId59" name="Option Button 56">
              <controlPr defaultSize="0" autoFill="0" autoLine="0" autoPict="0">
                <anchor moveWithCells="1">
                  <from>
                    <xdr:col>5</xdr:col>
                    <xdr:colOff>175260</xdr:colOff>
                    <xdr:row>25</xdr:row>
                    <xdr:rowOff>0</xdr:rowOff>
                  </from>
                  <to>
                    <xdr:col>6</xdr:col>
                    <xdr:colOff>175260</xdr:colOff>
                    <xdr:row>26</xdr:row>
                    <xdr:rowOff>22860</xdr:rowOff>
                  </to>
                </anchor>
              </controlPr>
            </control>
          </mc:Choice>
        </mc:AlternateContent>
        <mc:AlternateContent xmlns:mc="http://schemas.openxmlformats.org/markup-compatibility/2006">
          <mc:Choice Requires="x14">
            <control shapeId="23609" r:id="rId60" name="Group Box 57">
              <controlPr defaultSize="0" autoPict="0">
                <anchor moveWithCells="1">
                  <from>
                    <xdr:col>3</xdr:col>
                    <xdr:colOff>662940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23610" r:id="rId61" name="Option Button 58">
              <controlPr defaultSize="0" autoFill="0" autoLine="0" autoPict="0">
                <anchor moveWithCells="1">
                  <from>
                    <xdr:col>4</xdr:col>
                    <xdr:colOff>175260</xdr:colOff>
                    <xdr:row>26</xdr:row>
                    <xdr:rowOff>0</xdr:rowOff>
                  </from>
                  <to>
                    <xdr:col>5</xdr:col>
                    <xdr:colOff>175260</xdr:colOff>
                    <xdr:row>27</xdr:row>
                    <xdr:rowOff>0</xdr:rowOff>
                  </to>
                </anchor>
              </controlPr>
            </control>
          </mc:Choice>
        </mc:AlternateContent>
        <mc:AlternateContent xmlns:mc="http://schemas.openxmlformats.org/markup-compatibility/2006">
          <mc:Choice Requires="x14">
            <control shapeId="23611" r:id="rId62" name="Option Button 59">
              <controlPr defaultSize="0" autoFill="0" autoLine="0" autoPict="0">
                <anchor moveWithCells="1">
                  <from>
                    <xdr:col>5</xdr:col>
                    <xdr:colOff>175260</xdr:colOff>
                    <xdr:row>26</xdr:row>
                    <xdr:rowOff>0</xdr:rowOff>
                  </from>
                  <to>
                    <xdr:col>6</xdr:col>
                    <xdr:colOff>175260</xdr:colOff>
                    <xdr:row>27</xdr:row>
                    <xdr:rowOff>0</xdr:rowOff>
                  </to>
                </anchor>
              </controlPr>
            </control>
          </mc:Choice>
        </mc:AlternateContent>
        <mc:AlternateContent xmlns:mc="http://schemas.openxmlformats.org/markup-compatibility/2006">
          <mc:Choice Requires="x14">
            <control shapeId="23612" r:id="rId63" name="Group Box 60">
              <controlPr defaultSize="0" autoPict="0">
                <anchor moveWithCells="1">
                  <from>
                    <xdr:col>3</xdr:col>
                    <xdr:colOff>662940</xdr:colOff>
                    <xdr:row>27</xdr:row>
                    <xdr:rowOff>0</xdr:rowOff>
                  </from>
                  <to>
                    <xdr:col>7</xdr:col>
                    <xdr:colOff>0</xdr:colOff>
                    <xdr:row>28</xdr:row>
                    <xdr:rowOff>22860</xdr:rowOff>
                  </to>
                </anchor>
              </controlPr>
            </control>
          </mc:Choice>
        </mc:AlternateContent>
        <mc:AlternateContent xmlns:mc="http://schemas.openxmlformats.org/markup-compatibility/2006">
          <mc:Choice Requires="x14">
            <control shapeId="23613" r:id="rId64" name="Option Button 61">
              <controlPr defaultSize="0" autoFill="0" autoLine="0" autoPict="0">
                <anchor moveWithCells="1">
                  <from>
                    <xdr:col>4</xdr:col>
                    <xdr:colOff>175260</xdr:colOff>
                    <xdr:row>27</xdr:row>
                    <xdr:rowOff>0</xdr:rowOff>
                  </from>
                  <to>
                    <xdr:col>5</xdr:col>
                    <xdr:colOff>175260</xdr:colOff>
                    <xdr:row>28</xdr:row>
                    <xdr:rowOff>22860</xdr:rowOff>
                  </to>
                </anchor>
              </controlPr>
            </control>
          </mc:Choice>
        </mc:AlternateContent>
        <mc:AlternateContent xmlns:mc="http://schemas.openxmlformats.org/markup-compatibility/2006">
          <mc:Choice Requires="x14">
            <control shapeId="23614" r:id="rId65" name="Option Button 62">
              <controlPr defaultSize="0" autoFill="0" autoLine="0" autoPict="0">
                <anchor moveWithCells="1">
                  <from>
                    <xdr:col>5</xdr:col>
                    <xdr:colOff>175260</xdr:colOff>
                    <xdr:row>27</xdr:row>
                    <xdr:rowOff>0</xdr:rowOff>
                  </from>
                  <to>
                    <xdr:col>6</xdr:col>
                    <xdr:colOff>175260</xdr:colOff>
                    <xdr:row>28</xdr:row>
                    <xdr:rowOff>22860</xdr:rowOff>
                  </to>
                </anchor>
              </controlPr>
            </control>
          </mc:Choice>
        </mc:AlternateContent>
        <mc:AlternateContent xmlns:mc="http://schemas.openxmlformats.org/markup-compatibility/2006">
          <mc:Choice Requires="x14">
            <control shapeId="23615" r:id="rId66" name="Group Box 63">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23616" r:id="rId67" name="Option Button 64">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23617" r:id="rId68" name="Option Button 65">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23618" r:id="rId69" name="Group Box 66">
              <controlPr defaultSize="0" autoPict="0">
                <anchor moveWithCells="1">
                  <from>
                    <xdr:col>3</xdr:col>
                    <xdr:colOff>662940</xdr:colOff>
                    <xdr:row>30</xdr:row>
                    <xdr:rowOff>0</xdr:rowOff>
                  </from>
                  <to>
                    <xdr:col>7</xdr:col>
                    <xdr:colOff>0</xdr:colOff>
                    <xdr:row>30</xdr:row>
                    <xdr:rowOff>327660</xdr:rowOff>
                  </to>
                </anchor>
              </controlPr>
            </control>
          </mc:Choice>
        </mc:AlternateContent>
        <mc:AlternateContent xmlns:mc="http://schemas.openxmlformats.org/markup-compatibility/2006">
          <mc:Choice Requires="x14">
            <control shapeId="23619" r:id="rId70" name="Option Button 67">
              <controlPr defaultSize="0" autoFill="0" autoLine="0" autoPict="0">
                <anchor moveWithCells="1">
                  <from>
                    <xdr:col>4</xdr:col>
                    <xdr:colOff>175260</xdr:colOff>
                    <xdr:row>30</xdr:row>
                    <xdr:rowOff>0</xdr:rowOff>
                  </from>
                  <to>
                    <xdr:col>5</xdr:col>
                    <xdr:colOff>175260</xdr:colOff>
                    <xdr:row>30</xdr:row>
                    <xdr:rowOff>327660</xdr:rowOff>
                  </to>
                </anchor>
              </controlPr>
            </control>
          </mc:Choice>
        </mc:AlternateContent>
        <mc:AlternateContent xmlns:mc="http://schemas.openxmlformats.org/markup-compatibility/2006">
          <mc:Choice Requires="x14">
            <control shapeId="23620" r:id="rId71" name="Option Button 68">
              <controlPr defaultSize="0" autoFill="0" autoLine="0" autoPict="0">
                <anchor moveWithCells="1">
                  <from>
                    <xdr:col>5</xdr:col>
                    <xdr:colOff>175260</xdr:colOff>
                    <xdr:row>30</xdr:row>
                    <xdr:rowOff>0</xdr:rowOff>
                  </from>
                  <to>
                    <xdr:col>6</xdr:col>
                    <xdr:colOff>175260</xdr:colOff>
                    <xdr:row>30</xdr:row>
                    <xdr:rowOff>327660</xdr:rowOff>
                  </to>
                </anchor>
              </controlPr>
            </control>
          </mc:Choice>
        </mc:AlternateContent>
        <mc:AlternateContent xmlns:mc="http://schemas.openxmlformats.org/markup-compatibility/2006">
          <mc:Choice Requires="x14">
            <control shapeId="23621" r:id="rId72" name="Group Box 69">
              <controlPr defaultSize="0" autoPict="0">
                <anchor moveWithCells="1">
                  <from>
                    <xdr:col>3</xdr:col>
                    <xdr:colOff>662940</xdr:colOff>
                    <xdr:row>32</xdr:row>
                    <xdr:rowOff>0</xdr:rowOff>
                  </from>
                  <to>
                    <xdr:col>7</xdr:col>
                    <xdr:colOff>0</xdr:colOff>
                    <xdr:row>33</xdr:row>
                    <xdr:rowOff>0</xdr:rowOff>
                  </to>
                </anchor>
              </controlPr>
            </control>
          </mc:Choice>
        </mc:AlternateContent>
        <mc:AlternateContent xmlns:mc="http://schemas.openxmlformats.org/markup-compatibility/2006">
          <mc:Choice Requires="x14">
            <control shapeId="23622" r:id="rId73" name="Option Button 70">
              <controlPr defaultSize="0" autoFill="0" autoLine="0" autoPict="0">
                <anchor moveWithCells="1">
                  <from>
                    <xdr:col>4</xdr:col>
                    <xdr:colOff>175260</xdr:colOff>
                    <xdr:row>32</xdr:row>
                    <xdr:rowOff>0</xdr:rowOff>
                  </from>
                  <to>
                    <xdr:col>5</xdr:col>
                    <xdr:colOff>175260</xdr:colOff>
                    <xdr:row>33</xdr:row>
                    <xdr:rowOff>0</xdr:rowOff>
                  </to>
                </anchor>
              </controlPr>
            </control>
          </mc:Choice>
        </mc:AlternateContent>
        <mc:AlternateContent xmlns:mc="http://schemas.openxmlformats.org/markup-compatibility/2006">
          <mc:Choice Requires="x14">
            <control shapeId="23623" r:id="rId74" name="Option Button 71">
              <controlPr defaultSize="0" autoFill="0" autoLine="0" autoPict="0">
                <anchor moveWithCells="1">
                  <from>
                    <xdr:col>5</xdr:col>
                    <xdr:colOff>175260</xdr:colOff>
                    <xdr:row>32</xdr:row>
                    <xdr:rowOff>0</xdr:rowOff>
                  </from>
                  <to>
                    <xdr:col>6</xdr:col>
                    <xdr:colOff>175260</xdr:colOff>
                    <xdr:row>33</xdr:row>
                    <xdr:rowOff>0</xdr:rowOff>
                  </to>
                </anchor>
              </controlPr>
            </control>
          </mc:Choice>
        </mc:AlternateContent>
        <mc:AlternateContent xmlns:mc="http://schemas.openxmlformats.org/markup-compatibility/2006">
          <mc:Choice Requires="x14">
            <control shapeId="23624" r:id="rId75" name="Group Box 72">
              <controlPr defaultSize="0" autoPict="0">
                <anchor moveWithCells="1">
                  <from>
                    <xdr:col>3</xdr:col>
                    <xdr:colOff>662940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23625" r:id="rId76" name="Option Button 73">
              <controlPr defaultSize="0" autoFill="0" autoLine="0" autoPict="0">
                <anchor moveWithCells="1">
                  <from>
                    <xdr:col>4</xdr:col>
                    <xdr:colOff>175260</xdr:colOff>
                    <xdr:row>33</xdr:row>
                    <xdr:rowOff>0</xdr:rowOff>
                  </from>
                  <to>
                    <xdr:col>5</xdr:col>
                    <xdr:colOff>175260</xdr:colOff>
                    <xdr:row>34</xdr:row>
                    <xdr:rowOff>0</xdr:rowOff>
                  </to>
                </anchor>
              </controlPr>
            </control>
          </mc:Choice>
        </mc:AlternateContent>
        <mc:AlternateContent xmlns:mc="http://schemas.openxmlformats.org/markup-compatibility/2006">
          <mc:Choice Requires="x14">
            <control shapeId="23626" r:id="rId77" name="Group Box 74">
              <controlPr defaultSize="0" autoPict="0">
                <anchor moveWithCells="1">
                  <from>
                    <xdr:col>3</xdr:col>
                    <xdr:colOff>662940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23627" r:id="rId78" name="Option Button 75">
              <controlPr defaultSize="0" autoFill="0" autoLine="0" autoPict="0">
                <anchor moveWithCells="1">
                  <from>
                    <xdr:col>4</xdr:col>
                    <xdr:colOff>175260</xdr:colOff>
                    <xdr:row>34</xdr:row>
                    <xdr:rowOff>0</xdr:rowOff>
                  </from>
                  <to>
                    <xdr:col>5</xdr:col>
                    <xdr:colOff>175260</xdr:colOff>
                    <xdr:row>35</xdr:row>
                    <xdr:rowOff>0</xdr:rowOff>
                  </to>
                </anchor>
              </controlPr>
            </control>
          </mc:Choice>
        </mc:AlternateContent>
        <mc:AlternateContent xmlns:mc="http://schemas.openxmlformats.org/markup-compatibility/2006">
          <mc:Choice Requires="x14">
            <control shapeId="23628" r:id="rId79" name="Group Box 76">
              <controlPr defaultSize="0" autoPict="0">
                <anchor moveWithCells="1">
                  <from>
                    <xdr:col>3</xdr:col>
                    <xdr:colOff>662940</xdr:colOff>
                    <xdr:row>36</xdr:row>
                    <xdr:rowOff>0</xdr:rowOff>
                  </from>
                  <to>
                    <xdr:col>7</xdr:col>
                    <xdr:colOff>0</xdr:colOff>
                    <xdr:row>36</xdr:row>
                    <xdr:rowOff>327660</xdr:rowOff>
                  </to>
                </anchor>
              </controlPr>
            </control>
          </mc:Choice>
        </mc:AlternateContent>
        <mc:AlternateContent xmlns:mc="http://schemas.openxmlformats.org/markup-compatibility/2006">
          <mc:Choice Requires="x14">
            <control shapeId="23629" r:id="rId80" name="Option Button 77">
              <controlPr defaultSize="0" autoFill="0" autoLine="0" autoPict="0">
                <anchor moveWithCells="1">
                  <from>
                    <xdr:col>4</xdr:col>
                    <xdr:colOff>175260</xdr:colOff>
                    <xdr:row>36</xdr:row>
                    <xdr:rowOff>0</xdr:rowOff>
                  </from>
                  <to>
                    <xdr:col>5</xdr:col>
                    <xdr:colOff>175260</xdr:colOff>
                    <xdr:row>36</xdr:row>
                    <xdr:rowOff>327660</xdr:rowOff>
                  </to>
                </anchor>
              </controlPr>
            </control>
          </mc:Choice>
        </mc:AlternateContent>
        <mc:AlternateContent xmlns:mc="http://schemas.openxmlformats.org/markup-compatibility/2006">
          <mc:Choice Requires="x14">
            <control shapeId="23630" r:id="rId81" name="Option Button 78">
              <controlPr defaultSize="0" autoFill="0" autoLine="0" autoPict="0">
                <anchor moveWithCells="1">
                  <from>
                    <xdr:col>5</xdr:col>
                    <xdr:colOff>175260</xdr:colOff>
                    <xdr:row>36</xdr:row>
                    <xdr:rowOff>0</xdr:rowOff>
                  </from>
                  <to>
                    <xdr:col>6</xdr:col>
                    <xdr:colOff>175260</xdr:colOff>
                    <xdr:row>36</xdr:row>
                    <xdr:rowOff>327660</xdr:rowOff>
                  </to>
                </anchor>
              </controlPr>
            </control>
          </mc:Choice>
        </mc:AlternateContent>
        <mc:AlternateContent xmlns:mc="http://schemas.openxmlformats.org/markup-compatibility/2006">
          <mc:Choice Requires="x14">
            <control shapeId="23631" r:id="rId82" name="Group Box 79">
              <controlPr defaultSize="0" autoPict="0">
                <anchor moveWithCells="1">
                  <from>
                    <xdr:col>3</xdr:col>
                    <xdr:colOff>662940</xdr:colOff>
                    <xdr:row>37</xdr:row>
                    <xdr:rowOff>495300</xdr:rowOff>
                  </from>
                  <to>
                    <xdr:col>7</xdr:col>
                    <xdr:colOff>0</xdr:colOff>
                    <xdr:row>39</xdr:row>
                    <xdr:rowOff>0</xdr:rowOff>
                  </to>
                </anchor>
              </controlPr>
            </control>
          </mc:Choice>
        </mc:AlternateContent>
        <mc:AlternateContent xmlns:mc="http://schemas.openxmlformats.org/markup-compatibility/2006">
          <mc:Choice Requires="x14">
            <control shapeId="23632" r:id="rId83" name="Option Button 80">
              <controlPr defaultSize="0" autoFill="0" autoLine="0" autoPict="0">
                <anchor moveWithCells="1">
                  <from>
                    <xdr:col>4</xdr:col>
                    <xdr:colOff>175260</xdr:colOff>
                    <xdr:row>37</xdr:row>
                    <xdr:rowOff>495300</xdr:rowOff>
                  </from>
                  <to>
                    <xdr:col>5</xdr:col>
                    <xdr:colOff>175260</xdr:colOff>
                    <xdr:row>39</xdr:row>
                    <xdr:rowOff>0</xdr:rowOff>
                  </to>
                </anchor>
              </controlPr>
            </control>
          </mc:Choice>
        </mc:AlternateContent>
        <mc:AlternateContent xmlns:mc="http://schemas.openxmlformats.org/markup-compatibility/2006">
          <mc:Choice Requires="x14">
            <control shapeId="23633" r:id="rId84" name="Option Button 81">
              <controlPr defaultSize="0" autoFill="0" autoLine="0" autoPict="0">
                <anchor moveWithCells="1">
                  <from>
                    <xdr:col>5</xdr:col>
                    <xdr:colOff>175260</xdr:colOff>
                    <xdr:row>37</xdr:row>
                    <xdr:rowOff>495300</xdr:rowOff>
                  </from>
                  <to>
                    <xdr:col>6</xdr:col>
                    <xdr:colOff>175260</xdr:colOff>
                    <xdr:row>39</xdr:row>
                    <xdr:rowOff>0</xdr:rowOff>
                  </to>
                </anchor>
              </controlPr>
            </control>
          </mc:Choice>
        </mc:AlternateContent>
        <mc:AlternateContent xmlns:mc="http://schemas.openxmlformats.org/markup-compatibility/2006">
          <mc:Choice Requires="x14">
            <control shapeId="23634" r:id="rId85" name="Group Box 82">
              <controlPr defaultSize="0" autoPict="0">
                <anchor moveWithCells="1">
                  <from>
                    <xdr:col>3</xdr:col>
                    <xdr:colOff>662940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23635" r:id="rId86" name="Option Button 83">
              <controlPr defaultSize="0" autoFill="0" autoLine="0" autoPict="0">
                <anchor moveWithCells="1">
                  <from>
                    <xdr:col>4</xdr:col>
                    <xdr:colOff>175260</xdr:colOff>
                    <xdr:row>39</xdr:row>
                    <xdr:rowOff>0</xdr:rowOff>
                  </from>
                  <to>
                    <xdr:col>5</xdr:col>
                    <xdr:colOff>175260</xdr:colOff>
                    <xdr:row>40</xdr:row>
                    <xdr:rowOff>0</xdr:rowOff>
                  </to>
                </anchor>
              </controlPr>
            </control>
          </mc:Choice>
        </mc:AlternateContent>
        <mc:AlternateContent xmlns:mc="http://schemas.openxmlformats.org/markup-compatibility/2006">
          <mc:Choice Requires="x14">
            <control shapeId="23636" r:id="rId87" name="Option Button 84">
              <controlPr defaultSize="0" autoFill="0" autoLine="0" autoPict="0">
                <anchor moveWithCells="1">
                  <from>
                    <xdr:col>5</xdr:col>
                    <xdr:colOff>175260</xdr:colOff>
                    <xdr:row>39</xdr:row>
                    <xdr:rowOff>0</xdr:rowOff>
                  </from>
                  <to>
                    <xdr:col>6</xdr:col>
                    <xdr:colOff>175260</xdr:colOff>
                    <xdr:row>40</xdr:row>
                    <xdr:rowOff>0</xdr:rowOff>
                  </to>
                </anchor>
              </controlPr>
            </control>
          </mc:Choice>
        </mc:AlternateContent>
        <mc:AlternateContent xmlns:mc="http://schemas.openxmlformats.org/markup-compatibility/2006">
          <mc:Choice Requires="x14">
            <control shapeId="23637" r:id="rId88" name="Group Box 85">
              <controlPr defaultSize="0" autoPict="0">
                <anchor moveWithCells="1">
                  <from>
                    <xdr:col>3</xdr:col>
                    <xdr:colOff>662940</xdr:colOff>
                    <xdr:row>40</xdr:row>
                    <xdr:rowOff>0</xdr:rowOff>
                  </from>
                  <to>
                    <xdr:col>7</xdr:col>
                    <xdr:colOff>0</xdr:colOff>
                    <xdr:row>41</xdr:row>
                    <xdr:rowOff>0</xdr:rowOff>
                  </to>
                </anchor>
              </controlPr>
            </control>
          </mc:Choice>
        </mc:AlternateContent>
        <mc:AlternateContent xmlns:mc="http://schemas.openxmlformats.org/markup-compatibility/2006">
          <mc:Choice Requires="x14">
            <control shapeId="23638" r:id="rId89" name="Option Button 86">
              <controlPr defaultSize="0" autoFill="0" autoLine="0" autoPict="0">
                <anchor moveWithCells="1">
                  <from>
                    <xdr:col>4</xdr:col>
                    <xdr:colOff>175260</xdr:colOff>
                    <xdr:row>40</xdr:row>
                    <xdr:rowOff>0</xdr:rowOff>
                  </from>
                  <to>
                    <xdr:col>5</xdr:col>
                    <xdr:colOff>175260</xdr:colOff>
                    <xdr:row>41</xdr:row>
                    <xdr:rowOff>0</xdr:rowOff>
                  </to>
                </anchor>
              </controlPr>
            </control>
          </mc:Choice>
        </mc:AlternateContent>
        <mc:AlternateContent xmlns:mc="http://schemas.openxmlformats.org/markup-compatibility/2006">
          <mc:Choice Requires="x14">
            <control shapeId="23639" r:id="rId90" name="Option Button 87">
              <controlPr defaultSize="0" autoFill="0" autoLine="0" autoPict="0">
                <anchor moveWithCells="1">
                  <from>
                    <xdr:col>5</xdr:col>
                    <xdr:colOff>175260</xdr:colOff>
                    <xdr:row>40</xdr:row>
                    <xdr:rowOff>0</xdr:rowOff>
                  </from>
                  <to>
                    <xdr:col>6</xdr:col>
                    <xdr:colOff>175260</xdr:colOff>
                    <xdr:row>41</xdr:row>
                    <xdr:rowOff>0</xdr:rowOff>
                  </to>
                </anchor>
              </controlPr>
            </control>
          </mc:Choice>
        </mc:AlternateContent>
        <mc:AlternateContent xmlns:mc="http://schemas.openxmlformats.org/markup-compatibility/2006">
          <mc:Choice Requires="x14">
            <control shapeId="23640" r:id="rId91" name="Group Box 88">
              <controlPr defaultSize="0" autoPict="0">
                <anchor moveWithCells="1">
                  <from>
                    <xdr:col>3</xdr:col>
                    <xdr:colOff>662940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23641" r:id="rId92" name="Option Button 89">
              <controlPr defaultSize="0" autoFill="0" autoLine="0" autoPict="0">
                <anchor moveWithCells="1">
                  <from>
                    <xdr:col>4</xdr:col>
                    <xdr:colOff>175260</xdr:colOff>
                    <xdr:row>41</xdr:row>
                    <xdr:rowOff>0</xdr:rowOff>
                  </from>
                  <to>
                    <xdr:col>5</xdr:col>
                    <xdr:colOff>175260</xdr:colOff>
                    <xdr:row>42</xdr:row>
                    <xdr:rowOff>0</xdr:rowOff>
                  </to>
                </anchor>
              </controlPr>
            </control>
          </mc:Choice>
        </mc:AlternateContent>
        <mc:AlternateContent xmlns:mc="http://schemas.openxmlformats.org/markup-compatibility/2006">
          <mc:Choice Requires="x14">
            <control shapeId="23642" r:id="rId93" name="Group Box 90">
              <controlPr defaultSize="0" autoPict="0">
                <anchor moveWithCells="1">
                  <from>
                    <xdr:col>3</xdr:col>
                    <xdr:colOff>662940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23643" r:id="rId94" name="Option Button 91">
              <controlPr defaultSize="0" autoFill="0" autoLine="0" autoPict="0">
                <anchor moveWithCells="1">
                  <from>
                    <xdr:col>4</xdr:col>
                    <xdr:colOff>175260</xdr:colOff>
                    <xdr:row>42</xdr:row>
                    <xdr:rowOff>0</xdr:rowOff>
                  </from>
                  <to>
                    <xdr:col>5</xdr:col>
                    <xdr:colOff>175260</xdr:colOff>
                    <xdr:row>43</xdr:row>
                    <xdr:rowOff>0</xdr:rowOff>
                  </to>
                </anchor>
              </controlPr>
            </control>
          </mc:Choice>
        </mc:AlternateContent>
        <mc:AlternateContent xmlns:mc="http://schemas.openxmlformats.org/markup-compatibility/2006">
          <mc:Choice Requires="x14">
            <control shapeId="23644" r:id="rId95" name="Option Button 92">
              <controlPr defaultSize="0" autoFill="0" autoLine="0" autoPict="0">
                <anchor moveWithCells="1">
                  <from>
                    <xdr:col>5</xdr:col>
                    <xdr:colOff>175260</xdr:colOff>
                    <xdr:row>42</xdr:row>
                    <xdr:rowOff>0</xdr:rowOff>
                  </from>
                  <to>
                    <xdr:col>6</xdr:col>
                    <xdr:colOff>175260</xdr:colOff>
                    <xdr:row>43</xdr:row>
                    <xdr:rowOff>0</xdr:rowOff>
                  </to>
                </anchor>
              </controlPr>
            </control>
          </mc:Choice>
        </mc:AlternateContent>
        <mc:AlternateContent xmlns:mc="http://schemas.openxmlformats.org/markup-compatibility/2006">
          <mc:Choice Requires="x14">
            <control shapeId="23645" r:id="rId96" name="Group Box 93">
              <controlPr defaultSize="0" autoPict="0">
                <anchor moveWithCells="1">
                  <from>
                    <xdr:col>3</xdr:col>
                    <xdr:colOff>662940</xdr:colOff>
                    <xdr:row>44</xdr:row>
                    <xdr:rowOff>0</xdr:rowOff>
                  </from>
                  <to>
                    <xdr:col>7</xdr:col>
                    <xdr:colOff>0</xdr:colOff>
                    <xdr:row>45</xdr:row>
                    <xdr:rowOff>0</xdr:rowOff>
                  </to>
                </anchor>
              </controlPr>
            </control>
          </mc:Choice>
        </mc:AlternateContent>
        <mc:AlternateContent xmlns:mc="http://schemas.openxmlformats.org/markup-compatibility/2006">
          <mc:Choice Requires="x14">
            <control shapeId="23646" r:id="rId97" name="Option Button 94">
              <controlPr defaultSize="0" autoFill="0" autoLine="0" autoPict="0">
                <anchor moveWithCells="1">
                  <from>
                    <xdr:col>4</xdr:col>
                    <xdr:colOff>175260</xdr:colOff>
                    <xdr:row>44</xdr:row>
                    <xdr:rowOff>0</xdr:rowOff>
                  </from>
                  <to>
                    <xdr:col>5</xdr:col>
                    <xdr:colOff>175260</xdr:colOff>
                    <xdr:row>45</xdr:row>
                    <xdr:rowOff>0</xdr:rowOff>
                  </to>
                </anchor>
              </controlPr>
            </control>
          </mc:Choice>
        </mc:AlternateContent>
        <mc:AlternateContent xmlns:mc="http://schemas.openxmlformats.org/markup-compatibility/2006">
          <mc:Choice Requires="x14">
            <control shapeId="23647" r:id="rId98" name="Option Button 95">
              <controlPr defaultSize="0" autoFill="0" autoLine="0" autoPict="0">
                <anchor moveWithCells="1">
                  <from>
                    <xdr:col>5</xdr:col>
                    <xdr:colOff>175260</xdr:colOff>
                    <xdr:row>44</xdr:row>
                    <xdr:rowOff>0</xdr:rowOff>
                  </from>
                  <to>
                    <xdr:col>6</xdr:col>
                    <xdr:colOff>175260</xdr:colOff>
                    <xdr:row>45</xdr:row>
                    <xdr:rowOff>0</xdr:rowOff>
                  </to>
                </anchor>
              </controlPr>
            </control>
          </mc:Choice>
        </mc:AlternateContent>
        <mc:AlternateContent xmlns:mc="http://schemas.openxmlformats.org/markup-compatibility/2006">
          <mc:Choice Requires="x14">
            <control shapeId="23648" r:id="rId99" name="Group Box 96">
              <controlPr defaultSize="0" autoPict="0">
                <anchor moveWithCells="1">
                  <from>
                    <xdr:col>3</xdr:col>
                    <xdr:colOff>662940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23649" r:id="rId100" name="Option Button 97">
              <controlPr defaultSize="0" autoFill="0" autoLine="0" autoPict="0">
                <anchor moveWithCells="1">
                  <from>
                    <xdr:col>4</xdr:col>
                    <xdr:colOff>175260</xdr:colOff>
                    <xdr:row>46</xdr:row>
                    <xdr:rowOff>0</xdr:rowOff>
                  </from>
                  <to>
                    <xdr:col>5</xdr:col>
                    <xdr:colOff>175260</xdr:colOff>
                    <xdr:row>47</xdr:row>
                    <xdr:rowOff>0</xdr:rowOff>
                  </to>
                </anchor>
              </controlPr>
            </control>
          </mc:Choice>
        </mc:AlternateContent>
        <mc:AlternateContent xmlns:mc="http://schemas.openxmlformats.org/markup-compatibility/2006">
          <mc:Choice Requires="x14">
            <control shapeId="23650" r:id="rId101" name="Option Button 98">
              <controlPr defaultSize="0" autoFill="0" autoLine="0" autoPict="0">
                <anchor moveWithCells="1">
                  <from>
                    <xdr:col>5</xdr:col>
                    <xdr:colOff>175260</xdr:colOff>
                    <xdr:row>46</xdr:row>
                    <xdr:rowOff>0</xdr:rowOff>
                  </from>
                  <to>
                    <xdr:col>6</xdr:col>
                    <xdr:colOff>175260</xdr:colOff>
                    <xdr:row>47</xdr:row>
                    <xdr:rowOff>0</xdr:rowOff>
                  </to>
                </anchor>
              </controlPr>
            </control>
          </mc:Choice>
        </mc:AlternateContent>
        <mc:AlternateContent xmlns:mc="http://schemas.openxmlformats.org/markup-compatibility/2006">
          <mc:Choice Requires="x14">
            <control shapeId="23651" r:id="rId102" name="Group Box 99">
              <controlPr defaultSize="0" autoPict="0">
                <anchor moveWithCells="1">
                  <from>
                    <xdr:col>3</xdr:col>
                    <xdr:colOff>662940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23652" r:id="rId103" name="Option Button 100">
              <controlPr defaultSize="0" autoFill="0" autoLine="0" autoPict="0">
                <anchor moveWithCells="1">
                  <from>
                    <xdr:col>4</xdr:col>
                    <xdr:colOff>175260</xdr:colOff>
                    <xdr:row>47</xdr:row>
                    <xdr:rowOff>0</xdr:rowOff>
                  </from>
                  <to>
                    <xdr:col>5</xdr:col>
                    <xdr:colOff>175260</xdr:colOff>
                    <xdr:row>48</xdr:row>
                    <xdr:rowOff>0</xdr:rowOff>
                  </to>
                </anchor>
              </controlPr>
            </control>
          </mc:Choice>
        </mc:AlternateContent>
        <mc:AlternateContent xmlns:mc="http://schemas.openxmlformats.org/markup-compatibility/2006">
          <mc:Choice Requires="x14">
            <control shapeId="23653" r:id="rId104" name="Group Box 101">
              <controlPr defaultSize="0" autoPict="0">
                <anchor moveWithCells="1">
                  <from>
                    <xdr:col>3</xdr:col>
                    <xdr:colOff>662940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23654" r:id="rId105" name="Option Button 102">
              <controlPr defaultSize="0" autoFill="0" autoLine="0" autoPict="0">
                <anchor moveWithCells="1">
                  <from>
                    <xdr:col>4</xdr:col>
                    <xdr:colOff>175260</xdr:colOff>
                    <xdr:row>48</xdr:row>
                    <xdr:rowOff>0</xdr:rowOff>
                  </from>
                  <to>
                    <xdr:col>5</xdr:col>
                    <xdr:colOff>175260</xdr:colOff>
                    <xdr:row>49</xdr:row>
                    <xdr:rowOff>0</xdr:rowOff>
                  </to>
                </anchor>
              </controlPr>
            </control>
          </mc:Choice>
        </mc:AlternateContent>
        <mc:AlternateContent xmlns:mc="http://schemas.openxmlformats.org/markup-compatibility/2006">
          <mc:Choice Requires="x14">
            <control shapeId="23655" r:id="rId106" name="Option Button 103">
              <controlPr defaultSize="0" autoFill="0" autoLine="0" autoPict="0">
                <anchor moveWithCells="1">
                  <from>
                    <xdr:col>5</xdr:col>
                    <xdr:colOff>175260</xdr:colOff>
                    <xdr:row>48</xdr:row>
                    <xdr:rowOff>0</xdr:rowOff>
                  </from>
                  <to>
                    <xdr:col>6</xdr:col>
                    <xdr:colOff>175260</xdr:colOff>
                    <xdr:row>49</xdr:row>
                    <xdr:rowOff>0</xdr:rowOff>
                  </to>
                </anchor>
              </controlPr>
            </control>
          </mc:Choice>
        </mc:AlternateContent>
        <mc:AlternateContent xmlns:mc="http://schemas.openxmlformats.org/markup-compatibility/2006">
          <mc:Choice Requires="x14">
            <control shapeId="23656" r:id="rId107" name="Group Box 104">
              <controlPr defaultSize="0" autoPict="0">
                <anchor moveWithCells="1">
                  <from>
                    <xdr:col>3</xdr:col>
                    <xdr:colOff>662940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23657" r:id="rId108" name="Option Button 105">
              <controlPr defaultSize="0" autoFill="0" autoLine="0" autoPict="0">
                <anchor moveWithCells="1">
                  <from>
                    <xdr:col>4</xdr:col>
                    <xdr:colOff>175260</xdr:colOff>
                    <xdr:row>52</xdr:row>
                    <xdr:rowOff>0</xdr:rowOff>
                  </from>
                  <to>
                    <xdr:col>5</xdr:col>
                    <xdr:colOff>175260</xdr:colOff>
                    <xdr:row>53</xdr:row>
                    <xdr:rowOff>0</xdr:rowOff>
                  </to>
                </anchor>
              </controlPr>
            </control>
          </mc:Choice>
        </mc:AlternateContent>
        <mc:AlternateContent xmlns:mc="http://schemas.openxmlformats.org/markup-compatibility/2006">
          <mc:Choice Requires="x14">
            <control shapeId="23658" r:id="rId109" name="Option Button 106">
              <controlPr defaultSize="0" autoFill="0" autoLine="0" autoPict="0">
                <anchor moveWithCells="1">
                  <from>
                    <xdr:col>5</xdr:col>
                    <xdr:colOff>175260</xdr:colOff>
                    <xdr:row>52</xdr:row>
                    <xdr:rowOff>0</xdr:rowOff>
                  </from>
                  <to>
                    <xdr:col>6</xdr:col>
                    <xdr:colOff>175260</xdr:colOff>
                    <xdr:row>53</xdr:row>
                    <xdr:rowOff>0</xdr:rowOff>
                  </to>
                </anchor>
              </controlPr>
            </control>
          </mc:Choice>
        </mc:AlternateContent>
        <mc:AlternateContent xmlns:mc="http://schemas.openxmlformats.org/markup-compatibility/2006">
          <mc:Choice Requires="x14">
            <control shapeId="23659" r:id="rId110" name="Group Box 107">
              <controlPr defaultSize="0" autoPict="0">
                <anchor moveWithCells="1">
                  <from>
                    <xdr:col>3</xdr:col>
                    <xdr:colOff>662940</xdr:colOff>
                    <xdr:row>53</xdr:row>
                    <xdr:rowOff>0</xdr:rowOff>
                  </from>
                  <to>
                    <xdr:col>7</xdr:col>
                    <xdr:colOff>0</xdr:colOff>
                    <xdr:row>54</xdr:row>
                    <xdr:rowOff>0</xdr:rowOff>
                  </to>
                </anchor>
              </controlPr>
            </control>
          </mc:Choice>
        </mc:AlternateContent>
        <mc:AlternateContent xmlns:mc="http://schemas.openxmlformats.org/markup-compatibility/2006">
          <mc:Choice Requires="x14">
            <control shapeId="23660" r:id="rId111" name="Option Button 108">
              <controlPr defaultSize="0" autoFill="0" autoLine="0" autoPict="0">
                <anchor moveWithCells="1">
                  <from>
                    <xdr:col>4</xdr:col>
                    <xdr:colOff>175260</xdr:colOff>
                    <xdr:row>53</xdr:row>
                    <xdr:rowOff>0</xdr:rowOff>
                  </from>
                  <to>
                    <xdr:col>5</xdr:col>
                    <xdr:colOff>175260</xdr:colOff>
                    <xdr:row>54</xdr:row>
                    <xdr:rowOff>0</xdr:rowOff>
                  </to>
                </anchor>
              </controlPr>
            </control>
          </mc:Choice>
        </mc:AlternateContent>
        <mc:AlternateContent xmlns:mc="http://schemas.openxmlformats.org/markup-compatibility/2006">
          <mc:Choice Requires="x14">
            <control shapeId="23661" r:id="rId112" name="Option Button 109">
              <controlPr defaultSize="0" autoFill="0" autoLine="0" autoPict="0">
                <anchor moveWithCells="1">
                  <from>
                    <xdr:col>5</xdr:col>
                    <xdr:colOff>175260</xdr:colOff>
                    <xdr:row>53</xdr:row>
                    <xdr:rowOff>0</xdr:rowOff>
                  </from>
                  <to>
                    <xdr:col>6</xdr:col>
                    <xdr:colOff>175260</xdr:colOff>
                    <xdr:row>54</xdr:row>
                    <xdr:rowOff>0</xdr:rowOff>
                  </to>
                </anchor>
              </controlPr>
            </control>
          </mc:Choice>
        </mc:AlternateContent>
        <mc:AlternateContent xmlns:mc="http://schemas.openxmlformats.org/markup-compatibility/2006">
          <mc:Choice Requires="x14">
            <control shapeId="23662" r:id="rId113" name="Group Box 110">
              <controlPr defaultSize="0" autoPict="0">
                <anchor moveWithCells="1">
                  <from>
                    <xdr:col>3</xdr:col>
                    <xdr:colOff>662940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23663" r:id="rId114" name="Option Button 111">
              <controlPr defaultSize="0" autoFill="0" autoLine="0" autoPict="0">
                <anchor moveWithCells="1">
                  <from>
                    <xdr:col>4</xdr:col>
                    <xdr:colOff>175260</xdr:colOff>
                    <xdr:row>54</xdr:row>
                    <xdr:rowOff>0</xdr:rowOff>
                  </from>
                  <to>
                    <xdr:col>5</xdr:col>
                    <xdr:colOff>175260</xdr:colOff>
                    <xdr:row>55</xdr:row>
                    <xdr:rowOff>0</xdr:rowOff>
                  </to>
                </anchor>
              </controlPr>
            </control>
          </mc:Choice>
        </mc:AlternateContent>
        <mc:AlternateContent xmlns:mc="http://schemas.openxmlformats.org/markup-compatibility/2006">
          <mc:Choice Requires="x14">
            <control shapeId="23664" r:id="rId115" name="Option Button 112">
              <controlPr defaultSize="0" autoFill="0" autoLine="0" autoPict="0">
                <anchor moveWithCells="1">
                  <from>
                    <xdr:col>5</xdr:col>
                    <xdr:colOff>175260</xdr:colOff>
                    <xdr:row>54</xdr:row>
                    <xdr:rowOff>0</xdr:rowOff>
                  </from>
                  <to>
                    <xdr:col>6</xdr:col>
                    <xdr:colOff>175260</xdr:colOff>
                    <xdr:row>55</xdr:row>
                    <xdr:rowOff>0</xdr:rowOff>
                  </to>
                </anchor>
              </controlPr>
            </control>
          </mc:Choice>
        </mc:AlternateContent>
        <mc:AlternateContent xmlns:mc="http://schemas.openxmlformats.org/markup-compatibility/2006">
          <mc:Choice Requires="x14">
            <control shapeId="23665" r:id="rId116" name="Group Box 113">
              <controlPr defaultSize="0" autoPict="0">
                <anchor moveWithCells="1">
                  <from>
                    <xdr:col>3</xdr:col>
                    <xdr:colOff>662940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23666" r:id="rId117" name="Option Button 114">
              <controlPr defaultSize="0" autoFill="0" autoLine="0" autoPict="0">
                <anchor moveWithCells="1">
                  <from>
                    <xdr:col>4</xdr:col>
                    <xdr:colOff>175260</xdr:colOff>
                    <xdr:row>55</xdr:row>
                    <xdr:rowOff>0</xdr:rowOff>
                  </from>
                  <to>
                    <xdr:col>5</xdr:col>
                    <xdr:colOff>175260</xdr:colOff>
                    <xdr:row>56</xdr:row>
                    <xdr:rowOff>0</xdr:rowOff>
                  </to>
                </anchor>
              </controlPr>
            </control>
          </mc:Choice>
        </mc:AlternateContent>
        <mc:AlternateContent xmlns:mc="http://schemas.openxmlformats.org/markup-compatibility/2006">
          <mc:Choice Requires="x14">
            <control shapeId="23667" r:id="rId118" name="Option Button 115">
              <controlPr defaultSize="0" autoFill="0" autoLine="0" autoPict="0">
                <anchor moveWithCells="1">
                  <from>
                    <xdr:col>5</xdr:col>
                    <xdr:colOff>175260</xdr:colOff>
                    <xdr:row>55</xdr:row>
                    <xdr:rowOff>0</xdr:rowOff>
                  </from>
                  <to>
                    <xdr:col>6</xdr:col>
                    <xdr:colOff>175260</xdr:colOff>
                    <xdr:row>56</xdr:row>
                    <xdr:rowOff>0</xdr:rowOff>
                  </to>
                </anchor>
              </controlPr>
            </control>
          </mc:Choice>
        </mc:AlternateContent>
        <mc:AlternateContent xmlns:mc="http://schemas.openxmlformats.org/markup-compatibility/2006">
          <mc:Choice Requires="x14">
            <control shapeId="23668" r:id="rId119" name="Group Box 116">
              <controlPr defaultSize="0" autoPict="0">
                <anchor moveWithCells="1">
                  <from>
                    <xdr:col>6</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3669" r:id="rId120" name="Option Button 117">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23670" r:id="rId121" name="Option Button 118">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23671" r:id="rId122" name="Option Button 119">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23672" r:id="rId123" name="Option Button 120">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23673" r:id="rId124" name="Group Box 121">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3674" r:id="rId125" name="Option Button 122">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23675" r:id="rId126" name="Option Button 123">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23676" r:id="rId127" name="Option Button 124">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23677" r:id="rId128" name="Option Button 125">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23678" r:id="rId129" name="Group Box 126">
              <controlPr defaultSize="0" autoPict="0">
                <anchor moveWithCells="1">
                  <from>
                    <xdr:col>6</xdr:col>
                    <xdr:colOff>0</xdr:colOff>
                    <xdr:row>7</xdr:row>
                    <xdr:rowOff>0</xdr:rowOff>
                  </from>
                  <to>
                    <xdr:col>11</xdr:col>
                    <xdr:colOff>0</xdr:colOff>
                    <xdr:row>8</xdr:row>
                    <xdr:rowOff>22860</xdr:rowOff>
                  </to>
                </anchor>
              </controlPr>
            </control>
          </mc:Choice>
        </mc:AlternateContent>
        <mc:AlternateContent xmlns:mc="http://schemas.openxmlformats.org/markup-compatibility/2006">
          <mc:Choice Requires="x14">
            <control shapeId="23679" r:id="rId130" name="Option Button 127">
              <controlPr defaultSize="0" autoFill="0" autoLine="0" autoPict="0">
                <anchor moveWithCells="1">
                  <from>
                    <xdr:col>6</xdr:col>
                    <xdr:colOff>175260</xdr:colOff>
                    <xdr:row>7</xdr:row>
                    <xdr:rowOff>0</xdr:rowOff>
                  </from>
                  <to>
                    <xdr:col>7</xdr:col>
                    <xdr:colOff>175260</xdr:colOff>
                    <xdr:row>8</xdr:row>
                    <xdr:rowOff>22860</xdr:rowOff>
                  </to>
                </anchor>
              </controlPr>
            </control>
          </mc:Choice>
        </mc:AlternateContent>
        <mc:AlternateContent xmlns:mc="http://schemas.openxmlformats.org/markup-compatibility/2006">
          <mc:Choice Requires="x14">
            <control shapeId="23680" r:id="rId131" name="Option Button 128">
              <controlPr defaultSize="0" autoFill="0" autoLine="0" autoPict="0">
                <anchor moveWithCells="1">
                  <from>
                    <xdr:col>7</xdr:col>
                    <xdr:colOff>175260</xdr:colOff>
                    <xdr:row>7</xdr:row>
                    <xdr:rowOff>0</xdr:rowOff>
                  </from>
                  <to>
                    <xdr:col>8</xdr:col>
                    <xdr:colOff>175260</xdr:colOff>
                    <xdr:row>8</xdr:row>
                    <xdr:rowOff>22860</xdr:rowOff>
                  </to>
                </anchor>
              </controlPr>
            </control>
          </mc:Choice>
        </mc:AlternateContent>
        <mc:AlternateContent xmlns:mc="http://schemas.openxmlformats.org/markup-compatibility/2006">
          <mc:Choice Requires="x14">
            <control shapeId="23681" r:id="rId132" name="Option Button 129">
              <controlPr defaultSize="0" autoFill="0" autoLine="0" autoPict="0">
                <anchor moveWithCells="1">
                  <from>
                    <xdr:col>8</xdr:col>
                    <xdr:colOff>175260</xdr:colOff>
                    <xdr:row>7</xdr:row>
                    <xdr:rowOff>0</xdr:rowOff>
                  </from>
                  <to>
                    <xdr:col>9</xdr:col>
                    <xdr:colOff>175260</xdr:colOff>
                    <xdr:row>8</xdr:row>
                    <xdr:rowOff>22860</xdr:rowOff>
                  </to>
                </anchor>
              </controlPr>
            </control>
          </mc:Choice>
        </mc:AlternateContent>
        <mc:AlternateContent xmlns:mc="http://schemas.openxmlformats.org/markup-compatibility/2006">
          <mc:Choice Requires="x14">
            <control shapeId="23682" r:id="rId133" name="Option Button 130">
              <controlPr defaultSize="0" autoFill="0" autoLine="0" autoPict="0">
                <anchor moveWithCells="1">
                  <from>
                    <xdr:col>9</xdr:col>
                    <xdr:colOff>175260</xdr:colOff>
                    <xdr:row>7</xdr:row>
                    <xdr:rowOff>0</xdr:rowOff>
                  </from>
                  <to>
                    <xdr:col>10</xdr:col>
                    <xdr:colOff>175260</xdr:colOff>
                    <xdr:row>8</xdr:row>
                    <xdr:rowOff>22860</xdr:rowOff>
                  </to>
                </anchor>
              </controlPr>
            </control>
          </mc:Choice>
        </mc:AlternateContent>
        <mc:AlternateContent xmlns:mc="http://schemas.openxmlformats.org/markup-compatibility/2006">
          <mc:Choice Requires="x14">
            <control shapeId="23683" r:id="rId134" name="Group Box 131">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23684" r:id="rId135" name="Option Button 132">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23685" r:id="rId136" name="Option Button 133">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23686" r:id="rId137" name="Option Button 134">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23687" r:id="rId138" name="Group Box 135">
              <controlPr defaultSize="0" autoPict="0">
                <anchor moveWithCells="1">
                  <from>
                    <xdr:col>6</xdr:col>
                    <xdr:colOff>0</xdr:colOff>
                    <xdr:row>10</xdr:row>
                    <xdr:rowOff>0</xdr:rowOff>
                  </from>
                  <to>
                    <xdr:col>11</xdr:col>
                    <xdr:colOff>0</xdr:colOff>
                    <xdr:row>11</xdr:row>
                    <xdr:rowOff>22860</xdr:rowOff>
                  </to>
                </anchor>
              </controlPr>
            </control>
          </mc:Choice>
        </mc:AlternateContent>
        <mc:AlternateContent xmlns:mc="http://schemas.openxmlformats.org/markup-compatibility/2006">
          <mc:Choice Requires="x14">
            <control shapeId="23688" r:id="rId139" name="Option Button 136">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23689" r:id="rId140" name="Option Button 137">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23690" r:id="rId141" name="Option Button 138">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23691" r:id="rId142" name="Group Box 139">
              <controlPr defaultSize="0" autoPict="0">
                <anchor moveWithCells="1">
                  <from>
                    <xdr:col>6</xdr:col>
                    <xdr:colOff>0</xdr:colOff>
                    <xdr:row>11</xdr:row>
                    <xdr:rowOff>0</xdr:rowOff>
                  </from>
                  <to>
                    <xdr:col>11</xdr:col>
                    <xdr:colOff>0</xdr:colOff>
                    <xdr:row>11</xdr:row>
                    <xdr:rowOff>495300</xdr:rowOff>
                  </to>
                </anchor>
              </controlPr>
            </control>
          </mc:Choice>
        </mc:AlternateContent>
        <mc:AlternateContent xmlns:mc="http://schemas.openxmlformats.org/markup-compatibility/2006">
          <mc:Choice Requires="x14">
            <control shapeId="23692" r:id="rId143" name="Option Button 140">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23693" r:id="rId144" name="Option Button 141">
              <controlPr defaultSize="0" autoFill="0" autoLine="0" autoPict="0">
                <anchor moveWithCells="1">
                  <from>
                    <xdr:col>7</xdr:col>
                    <xdr:colOff>175260</xdr:colOff>
                    <xdr:row>11</xdr:row>
                    <xdr:rowOff>0</xdr:rowOff>
                  </from>
                  <to>
                    <xdr:col>8</xdr:col>
                    <xdr:colOff>175260</xdr:colOff>
                    <xdr:row>11</xdr:row>
                    <xdr:rowOff>495300</xdr:rowOff>
                  </to>
                </anchor>
              </controlPr>
            </control>
          </mc:Choice>
        </mc:AlternateContent>
        <mc:AlternateContent xmlns:mc="http://schemas.openxmlformats.org/markup-compatibility/2006">
          <mc:Choice Requires="x14">
            <control shapeId="23694" r:id="rId145" name="Option Button 142">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23695" r:id="rId146" name="Option Button 143">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23696" r:id="rId147" name="Group Box 144">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23697" r:id="rId148" name="Option Button 14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23698" r:id="rId149" name="Option Button 146">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23699" r:id="rId150" name="Option Button 14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23700" r:id="rId151" name="Option Button 14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23701" r:id="rId152" name="Group Box 14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23702" r:id="rId153" name="Option Button 15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23703" r:id="rId154" name="Option Button 15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23704" r:id="rId155" name="Option Button 15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23705" r:id="rId156" name="Option Button 15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23706" r:id="rId157" name="Group Box 154">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23707" r:id="rId158" name="Option Button 15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3708" r:id="rId159" name="Option Button 15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3709" r:id="rId160" name="Option Button 15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3710" r:id="rId161" name="Option Button 15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3711" r:id="rId162" name="Group Box 159">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23712" r:id="rId163" name="Option Button 16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3713" r:id="rId164" name="Option Button 161">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23714" r:id="rId165" name="Option Button 162">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3715" r:id="rId166" name="Option Button 163">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3716" r:id="rId167" name="Group Box 164">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23717" r:id="rId168" name="Option Button 165">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3718" r:id="rId169" name="Option Button 166">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23719" r:id="rId170" name="Option Button 167">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3720" r:id="rId171" name="Option Button 168">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3721" r:id="rId172" name="Group Box 169">
              <controlPr defaultSize="0" autoPict="0">
                <anchor moveWithCells="1">
                  <from>
                    <xdr:col>6</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23722" r:id="rId173" name="Option Button 170">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23723" r:id="rId174" name="Option Button 171">
              <controlPr defaultSize="0" autoFill="0" autoLine="0" autoPict="0">
                <anchor moveWithCells="1">
                  <from>
                    <xdr:col>7</xdr:col>
                    <xdr:colOff>175260</xdr:colOff>
                    <xdr:row>17</xdr:row>
                    <xdr:rowOff>0</xdr:rowOff>
                  </from>
                  <to>
                    <xdr:col>8</xdr:col>
                    <xdr:colOff>175260</xdr:colOff>
                    <xdr:row>18</xdr:row>
                    <xdr:rowOff>0</xdr:rowOff>
                  </to>
                </anchor>
              </controlPr>
            </control>
          </mc:Choice>
        </mc:AlternateContent>
        <mc:AlternateContent xmlns:mc="http://schemas.openxmlformats.org/markup-compatibility/2006">
          <mc:Choice Requires="x14">
            <control shapeId="23724" r:id="rId175" name="Option Button 172">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23725" r:id="rId176" name="Option Button 173">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23726" r:id="rId177" name="Group Box 174">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23727" r:id="rId178" name="Option Button 175">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23728" r:id="rId179" name="Option Button 176">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23729" r:id="rId180" name="Option Button 177">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23730" r:id="rId181" name="Option Button 178">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23731" r:id="rId182" name="Group Box 179">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23732" r:id="rId183" name="Option Button 180">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23733" r:id="rId184" name="Option Button 181">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23734" r:id="rId185" name="Option Button 182">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23735" r:id="rId186" name="Option Button 183">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23736" r:id="rId187" name="Group Box 184">
              <controlPr defaultSize="0" autoPict="0">
                <anchor moveWithCells="1">
                  <from>
                    <xdr:col>6</xdr:col>
                    <xdr:colOff>0</xdr:colOff>
                    <xdr:row>20</xdr:row>
                    <xdr:rowOff>0</xdr:rowOff>
                  </from>
                  <to>
                    <xdr:col>11</xdr:col>
                    <xdr:colOff>0</xdr:colOff>
                    <xdr:row>20</xdr:row>
                    <xdr:rowOff>327660</xdr:rowOff>
                  </to>
                </anchor>
              </controlPr>
            </control>
          </mc:Choice>
        </mc:AlternateContent>
        <mc:AlternateContent xmlns:mc="http://schemas.openxmlformats.org/markup-compatibility/2006">
          <mc:Choice Requires="x14">
            <control shapeId="23737" r:id="rId188" name="Option Button 185">
              <controlPr defaultSize="0" autoFill="0" autoLine="0" autoPict="0">
                <anchor moveWithCells="1">
                  <from>
                    <xdr:col>6</xdr:col>
                    <xdr:colOff>175260</xdr:colOff>
                    <xdr:row>20</xdr:row>
                    <xdr:rowOff>0</xdr:rowOff>
                  </from>
                  <to>
                    <xdr:col>7</xdr:col>
                    <xdr:colOff>175260</xdr:colOff>
                    <xdr:row>20</xdr:row>
                    <xdr:rowOff>327660</xdr:rowOff>
                  </to>
                </anchor>
              </controlPr>
            </control>
          </mc:Choice>
        </mc:AlternateContent>
        <mc:AlternateContent xmlns:mc="http://schemas.openxmlformats.org/markup-compatibility/2006">
          <mc:Choice Requires="x14">
            <control shapeId="23738" r:id="rId189" name="Option Button 186">
              <controlPr defaultSize="0" autoFill="0" autoLine="0" autoPict="0">
                <anchor moveWithCells="1">
                  <from>
                    <xdr:col>7</xdr:col>
                    <xdr:colOff>175260</xdr:colOff>
                    <xdr:row>20</xdr:row>
                    <xdr:rowOff>0</xdr:rowOff>
                  </from>
                  <to>
                    <xdr:col>8</xdr:col>
                    <xdr:colOff>175260</xdr:colOff>
                    <xdr:row>20</xdr:row>
                    <xdr:rowOff>327660</xdr:rowOff>
                  </to>
                </anchor>
              </controlPr>
            </control>
          </mc:Choice>
        </mc:AlternateContent>
        <mc:AlternateContent xmlns:mc="http://schemas.openxmlformats.org/markup-compatibility/2006">
          <mc:Choice Requires="x14">
            <control shapeId="23739" r:id="rId190" name="Option Button 187">
              <controlPr defaultSize="0" autoFill="0" autoLine="0" autoPict="0">
                <anchor moveWithCells="1">
                  <from>
                    <xdr:col>8</xdr:col>
                    <xdr:colOff>175260</xdr:colOff>
                    <xdr:row>20</xdr:row>
                    <xdr:rowOff>0</xdr:rowOff>
                  </from>
                  <to>
                    <xdr:col>9</xdr:col>
                    <xdr:colOff>175260</xdr:colOff>
                    <xdr:row>20</xdr:row>
                    <xdr:rowOff>327660</xdr:rowOff>
                  </to>
                </anchor>
              </controlPr>
            </control>
          </mc:Choice>
        </mc:AlternateContent>
        <mc:AlternateContent xmlns:mc="http://schemas.openxmlformats.org/markup-compatibility/2006">
          <mc:Choice Requires="x14">
            <control shapeId="23740" r:id="rId191" name="Option Button 188">
              <controlPr defaultSize="0" autoFill="0" autoLine="0" autoPict="0">
                <anchor moveWithCells="1">
                  <from>
                    <xdr:col>9</xdr:col>
                    <xdr:colOff>175260</xdr:colOff>
                    <xdr:row>20</xdr:row>
                    <xdr:rowOff>0</xdr:rowOff>
                  </from>
                  <to>
                    <xdr:col>10</xdr:col>
                    <xdr:colOff>175260</xdr:colOff>
                    <xdr:row>20</xdr:row>
                    <xdr:rowOff>327660</xdr:rowOff>
                  </to>
                </anchor>
              </controlPr>
            </control>
          </mc:Choice>
        </mc:AlternateContent>
        <mc:AlternateContent xmlns:mc="http://schemas.openxmlformats.org/markup-compatibility/2006">
          <mc:Choice Requires="x14">
            <control shapeId="23741" r:id="rId192" name="Group Box 189">
              <controlPr defaultSize="0" autoPict="0">
                <anchor moveWithCells="1">
                  <from>
                    <xdr:col>6</xdr:col>
                    <xdr:colOff>0</xdr:colOff>
                    <xdr:row>21</xdr:row>
                    <xdr:rowOff>0</xdr:rowOff>
                  </from>
                  <to>
                    <xdr:col>11</xdr:col>
                    <xdr:colOff>0</xdr:colOff>
                    <xdr:row>22</xdr:row>
                    <xdr:rowOff>0</xdr:rowOff>
                  </to>
                </anchor>
              </controlPr>
            </control>
          </mc:Choice>
        </mc:AlternateContent>
        <mc:AlternateContent xmlns:mc="http://schemas.openxmlformats.org/markup-compatibility/2006">
          <mc:Choice Requires="x14">
            <control shapeId="23742" r:id="rId193" name="Option Button 190">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23743" r:id="rId194" name="Option Button 191">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23744" r:id="rId195" name="Option Button 192">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23745" r:id="rId196" name="Option Button 193">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23746" r:id="rId197" name="Group Box 194">
              <controlPr defaultSize="0" autoPict="0">
                <anchor moveWithCells="1">
                  <from>
                    <xdr:col>6</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23747" r:id="rId198" name="Option Button 195">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23748" r:id="rId199" name="Option Button 196">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23749" r:id="rId200" name="Option Button 197">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23750" r:id="rId201" name="Option Button 198">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23751" r:id="rId202" name="Group Box 199">
              <controlPr defaultSize="0" autoPict="0">
                <anchor moveWithCells="1">
                  <from>
                    <xdr:col>6</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23752" r:id="rId203" name="Option Button 200">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23753" r:id="rId204" name="Option Button 201">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23754" r:id="rId205" name="Option Button 202">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23755" r:id="rId206" name="Option Button 203">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23756" r:id="rId207" name="Group Box 204">
              <controlPr defaultSize="0" autoPict="0">
                <anchor moveWithCells="1">
                  <from>
                    <xdr:col>6</xdr:col>
                    <xdr:colOff>0</xdr:colOff>
                    <xdr:row>24</xdr:row>
                    <xdr:rowOff>0</xdr:rowOff>
                  </from>
                  <to>
                    <xdr:col>11</xdr:col>
                    <xdr:colOff>0</xdr:colOff>
                    <xdr:row>24</xdr:row>
                    <xdr:rowOff>327660</xdr:rowOff>
                  </to>
                </anchor>
              </controlPr>
            </control>
          </mc:Choice>
        </mc:AlternateContent>
        <mc:AlternateContent xmlns:mc="http://schemas.openxmlformats.org/markup-compatibility/2006">
          <mc:Choice Requires="x14">
            <control shapeId="23757" r:id="rId208" name="Option Button 205">
              <controlPr defaultSize="0" autoFill="0" autoLine="0" autoPict="0">
                <anchor moveWithCells="1">
                  <from>
                    <xdr:col>6</xdr:col>
                    <xdr:colOff>175260</xdr:colOff>
                    <xdr:row>24</xdr:row>
                    <xdr:rowOff>0</xdr:rowOff>
                  </from>
                  <to>
                    <xdr:col>7</xdr:col>
                    <xdr:colOff>175260</xdr:colOff>
                    <xdr:row>24</xdr:row>
                    <xdr:rowOff>327660</xdr:rowOff>
                  </to>
                </anchor>
              </controlPr>
            </control>
          </mc:Choice>
        </mc:AlternateContent>
        <mc:AlternateContent xmlns:mc="http://schemas.openxmlformats.org/markup-compatibility/2006">
          <mc:Choice Requires="x14">
            <control shapeId="23758" r:id="rId209" name="Option Button 206">
              <controlPr defaultSize="0" autoFill="0" autoLine="0" autoPict="0">
                <anchor moveWithCells="1">
                  <from>
                    <xdr:col>7</xdr:col>
                    <xdr:colOff>175260</xdr:colOff>
                    <xdr:row>24</xdr:row>
                    <xdr:rowOff>0</xdr:rowOff>
                  </from>
                  <to>
                    <xdr:col>8</xdr:col>
                    <xdr:colOff>175260</xdr:colOff>
                    <xdr:row>24</xdr:row>
                    <xdr:rowOff>327660</xdr:rowOff>
                  </to>
                </anchor>
              </controlPr>
            </control>
          </mc:Choice>
        </mc:AlternateContent>
        <mc:AlternateContent xmlns:mc="http://schemas.openxmlformats.org/markup-compatibility/2006">
          <mc:Choice Requires="x14">
            <control shapeId="23759" r:id="rId210" name="Option Button 207">
              <controlPr defaultSize="0" autoFill="0" autoLine="0" autoPict="0">
                <anchor moveWithCells="1">
                  <from>
                    <xdr:col>8</xdr:col>
                    <xdr:colOff>175260</xdr:colOff>
                    <xdr:row>24</xdr:row>
                    <xdr:rowOff>0</xdr:rowOff>
                  </from>
                  <to>
                    <xdr:col>9</xdr:col>
                    <xdr:colOff>175260</xdr:colOff>
                    <xdr:row>24</xdr:row>
                    <xdr:rowOff>327660</xdr:rowOff>
                  </to>
                </anchor>
              </controlPr>
            </control>
          </mc:Choice>
        </mc:AlternateContent>
        <mc:AlternateContent xmlns:mc="http://schemas.openxmlformats.org/markup-compatibility/2006">
          <mc:Choice Requires="x14">
            <control shapeId="23760" r:id="rId211" name="Option Button 208">
              <controlPr defaultSize="0" autoFill="0" autoLine="0" autoPict="0">
                <anchor moveWithCells="1">
                  <from>
                    <xdr:col>9</xdr:col>
                    <xdr:colOff>175260</xdr:colOff>
                    <xdr:row>24</xdr:row>
                    <xdr:rowOff>0</xdr:rowOff>
                  </from>
                  <to>
                    <xdr:col>10</xdr:col>
                    <xdr:colOff>175260</xdr:colOff>
                    <xdr:row>24</xdr:row>
                    <xdr:rowOff>327660</xdr:rowOff>
                  </to>
                </anchor>
              </controlPr>
            </control>
          </mc:Choice>
        </mc:AlternateContent>
        <mc:AlternateContent xmlns:mc="http://schemas.openxmlformats.org/markup-compatibility/2006">
          <mc:Choice Requires="x14">
            <control shapeId="23761" r:id="rId212" name="Group Box 209">
              <controlPr defaultSize="0" autoPict="0">
                <anchor moveWithCells="1">
                  <from>
                    <xdr:col>6</xdr:col>
                    <xdr:colOff>0</xdr:colOff>
                    <xdr:row>25</xdr:row>
                    <xdr:rowOff>0</xdr:rowOff>
                  </from>
                  <to>
                    <xdr:col>11</xdr:col>
                    <xdr:colOff>0</xdr:colOff>
                    <xdr:row>26</xdr:row>
                    <xdr:rowOff>22860</xdr:rowOff>
                  </to>
                </anchor>
              </controlPr>
            </control>
          </mc:Choice>
        </mc:AlternateContent>
        <mc:AlternateContent xmlns:mc="http://schemas.openxmlformats.org/markup-compatibility/2006">
          <mc:Choice Requires="x14">
            <control shapeId="23762" r:id="rId213" name="Option Button 210">
              <controlPr defaultSize="0" autoFill="0" autoLine="0" autoPict="0">
                <anchor moveWithCells="1">
                  <from>
                    <xdr:col>6</xdr:col>
                    <xdr:colOff>175260</xdr:colOff>
                    <xdr:row>25</xdr:row>
                    <xdr:rowOff>0</xdr:rowOff>
                  </from>
                  <to>
                    <xdr:col>7</xdr:col>
                    <xdr:colOff>175260</xdr:colOff>
                    <xdr:row>26</xdr:row>
                    <xdr:rowOff>22860</xdr:rowOff>
                  </to>
                </anchor>
              </controlPr>
            </control>
          </mc:Choice>
        </mc:AlternateContent>
        <mc:AlternateContent xmlns:mc="http://schemas.openxmlformats.org/markup-compatibility/2006">
          <mc:Choice Requires="x14">
            <control shapeId="23763" r:id="rId214" name="Option Button 211">
              <controlPr defaultSize="0" autoFill="0" autoLine="0" autoPict="0">
                <anchor moveWithCells="1">
                  <from>
                    <xdr:col>7</xdr:col>
                    <xdr:colOff>175260</xdr:colOff>
                    <xdr:row>25</xdr:row>
                    <xdr:rowOff>0</xdr:rowOff>
                  </from>
                  <to>
                    <xdr:col>8</xdr:col>
                    <xdr:colOff>175260</xdr:colOff>
                    <xdr:row>26</xdr:row>
                    <xdr:rowOff>22860</xdr:rowOff>
                  </to>
                </anchor>
              </controlPr>
            </control>
          </mc:Choice>
        </mc:AlternateContent>
        <mc:AlternateContent xmlns:mc="http://schemas.openxmlformats.org/markup-compatibility/2006">
          <mc:Choice Requires="x14">
            <control shapeId="23764" r:id="rId215" name="Option Button 212">
              <controlPr defaultSize="0" autoFill="0" autoLine="0" autoPict="0">
                <anchor moveWithCells="1">
                  <from>
                    <xdr:col>8</xdr:col>
                    <xdr:colOff>175260</xdr:colOff>
                    <xdr:row>25</xdr:row>
                    <xdr:rowOff>0</xdr:rowOff>
                  </from>
                  <to>
                    <xdr:col>9</xdr:col>
                    <xdr:colOff>175260</xdr:colOff>
                    <xdr:row>26</xdr:row>
                    <xdr:rowOff>22860</xdr:rowOff>
                  </to>
                </anchor>
              </controlPr>
            </control>
          </mc:Choice>
        </mc:AlternateContent>
        <mc:AlternateContent xmlns:mc="http://schemas.openxmlformats.org/markup-compatibility/2006">
          <mc:Choice Requires="x14">
            <control shapeId="23765" r:id="rId216" name="Option Button 213">
              <controlPr defaultSize="0" autoFill="0" autoLine="0" autoPict="0">
                <anchor moveWithCells="1">
                  <from>
                    <xdr:col>9</xdr:col>
                    <xdr:colOff>175260</xdr:colOff>
                    <xdr:row>25</xdr:row>
                    <xdr:rowOff>0</xdr:rowOff>
                  </from>
                  <to>
                    <xdr:col>10</xdr:col>
                    <xdr:colOff>175260</xdr:colOff>
                    <xdr:row>26</xdr:row>
                    <xdr:rowOff>22860</xdr:rowOff>
                  </to>
                </anchor>
              </controlPr>
            </control>
          </mc:Choice>
        </mc:AlternateContent>
        <mc:AlternateContent xmlns:mc="http://schemas.openxmlformats.org/markup-compatibility/2006">
          <mc:Choice Requires="x14">
            <control shapeId="23766" r:id="rId217" name="Group Box 214">
              <controlPr defaultSize="0" autoPict="0">
                <anchor moveWithCells="1">
                  <from>
                    <xdr:col>6</xdr:col>
                    <xdr:colOff>0</xdr:colOff>
                    <xdr:row>26</xdr:row>
                    <xdr:rowOff>0</xdr:rowOff>
                  </from>
                  <to>
                    <xdr:col>11</xdr:col>
                    <xdr:colOff>0</xdr:colOff>
                    <xdr:row>27</xdr:row>
                    <xdr:rowOff>0</xdr:rowOff>
                  </to>
                </anchor>
              </controlPr>
            </control>
          </mc:Choice>
        </mc:AlternateContent>
        <mc:AlternateContent xmlns:mc="http://schemas.openxmlformats.org/markup-compatibility/2006">
          <mc:Choice Requires="x14">
            <control shapeId="23767" r:id="rId218" name="Option Button 215">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23768" r:id="rId219" name="Option Button 216">
              <controlPr defaultSize="0" autoFill="0" autoLine="0" autoPict="0">
                <anchor moveWithCells="1">
                  <from>
                    <xdr:col>7</xdr:col>
                    <xdr:colOff>175260</xdr:colOff>
                    <xdr:row>26</xdr:row>
                    <xdr:rowOff>0</xdr:rowOff>
                  </from>
                  <to>
                    <xdr:col>8</xdr:col>
                    <xdr:colOff>175260</xdr:colOff>
                    <xdr:row>27</xdr:row>
                    <xdr:rowOff>0</xdr:rowOff>
                  </to>
                </anchor>
              </controlPr>
            </control>
          </mc:Choice>
        </mc:AlternateContent>
        <mc:AlternateContent xmlns:mc="http://schemas.openxmlformats.org/markup-compatibility/2006">
          <mc:Choice Requires="x14">
            <control shapeId="23769" r:id="rId220" name="Option Button 217">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23770" r:id="rId221" name="Option Button 218">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23771" r:id="rId222" name="Group Box 219">
              <controlPr defaultSize="0" autoPict="0">
                <anchor moveWithCells="1">
                  <from>
                    <xdr:col>6</xdr:col>
                    <xdr:colOff>0</xdr:colOff>
                    <xdr:row>29</xdr:row>
                    <xdr:rowOff>0</xdr:rowOff>
                  </from>
                  <to>
                    <xdr:col>11</xdr:col>
                    <xdr:colOff>0</xdr:colOff>
                    <xdr:row>30</xdr:row>
                    <xdr:rowOff>22860</xdr:rowOff>
                  </to>
                </anchor>
              </controlPr>
            </control>
          </mc:Choice>
        </mc:AlternateContent>
        <mc:AlternateContent xmlns:mc="http://schemas.openxmlformats.org/markup-compatibility/2006">
          <mc:Choice Requires="x14">
            <control shapeId="23772" r:id="rId223" name="Option Button 220">
              <controlPr defaultSize="0" autoFill="0" autoLine="0" autoPict="0">
                <anchor moveWithCells="1">
                  <from>
                    <xdr:col>6</xdr:col>
                    <xdr:colOff>175260</xdr:colOff>
                    <xdr:row>29</xdr:row>
                    <xdr:rowOff>0</xdr:rowOff>
                  </from>
                  <to>
                    <xdr:col>7</xdr:col>
                    <xdr:colOff>175260</xdr:colOff>
                    <xdr:row>30</xdr:row>
                    <xdr:rowOff>22860</xdr:rowOff>
                  </to>
                </anchor>
              </controlPr>
            </control>
          </mc:Choice>
        </mc:AlternateContent>
        <mc:AlternateContent xmlns:mc="http://schemas.openxmlformats.org/markup-compatibility/2006">
          <mc:Choice Requires="x14">
            <control shapeId="23773" r:id="rId224" name="Option Button 221">
              <controlPr defaultSize="0" autoFill="0" autoLine="0" autoPict="0">
                <anchor moveWithCells="1">
                  <from>
                    <xdr:col>8</xdr:col>
                    <xdr:colOff>175260</xdr:colOff>
                    <xdr:row>29</xdr:row>
                    <xdr:rowOff>0</xdr:rowOff>
                  </from>
                  <to>
                    <xdr:col>9</xdr:col>
                    <xdr:colOff>175260</xdr:colOff>
                    <xdr:row>30</xdr:row>
                    <xdr:rowOff>22860</xdr:rowOff>
                  </to>
                </anchor>
              </controlPr>
            </control>
          </mc:Choice>
        </mc:AlternateContent>
        <mc:AlternateContent xmlns:mc="http://schemas.openxmlformats.org/markup-compatibility/2006">
          <mc:Choice Requires="x14">
            <control shapeId="23774" r:id="rId225" name="Option Button 222">
              <controlPr defaultSize="0" autoFill="0" autoLine="0" autoPict="0">
                <anchor moveWithCells="1">
                  <from>
                    <xdr:col>9</xdr:col>
                    <xdr:colOff>175260</xdr:colOff>
                    <xdr:row>29</xdr:row>
                    <xdr:rowOff>0</xdr:rowOff>
                  </from>
                  <to>
                    <xdr:col>10</xdr:col>
                    <xdr:colOff>175260</xdr:colOff>
                    <xdr:row>30</xdr:row>
                    <xdr:rowOff>22860</xdr:rowOff>
                  </to>
                </anchor>
              </controlPr>
            </control>
          </mc:Choice>
        </mc:AlternateContent>
        <mc:AlternateContent xmlns:mc="http://schemas.openxmlformats.org/markup-compatibility/2006">
          <mc:Choice Requires="x14">
            <control shapeId="23775" r:id="rId226" name="Group Box 223">
              <controlPr defaultSize="0" autoPict="0">
                <anchor moveWithCells="1">
                  <from>
                    <xdr:col>6</xdr:col>
                    <xdr:colOff>0</xdr:colOff>
                    <xdr:row>30</xdr:row>
                    <xdr:rowOff>0</xdr:rowOff>
                  </from>
                  <to>
                    <xdr:col>11</xdr:col>
                    <xdr:colOff>0</xdr:colOff>
                    <xdr:row>30</xdr:row>
                    <xdr:rowOff>327660</xdr:rowOff>
                  </to>
                </anchor>
              </controlPr>
            </control>
          </mc:Choice>
        </mc:AlternateContent>
        <mc:AlternateContent xmlns:mc="http://schemas.openxmlformats.org/markup-compatibility/2006">
          <mc:Choice Requires="x14">
            <control shapeId="23776" r:id="rId227" name="Option Button 224">
              <controlPr defaultSize="0" autoFill="0" autoLine="0" autoPict="0">
                <anchor moveWithCells="1">
                  <from>
                    <xdr:col>6</xdr:col>
                    <xdr:colOff>175260</xdr:colOff>
                    <xdr:row>30</xdr:row>
                    <xdr:rowOff>0</xdr:rowOff>
                  </from>
                  <to>
                    <xdr:col>7</xdr:col>
                    <xdr:colOff>175260</xdr:colOff>
                    <xdr:row>30</xdr:row>
                    <xdr:rowOff>327660</xdr:rowOff>
                  </to>
                </anchor>
              </controlPr>
            </control>
          </mc:Choice>
        </mc:AlternateContent>
        <mc:AlternateContent xmlns:mc="http://schemas.openxmlformats.org/markup-compatibility/2006">
          <mc:Choice Requires="x14">
            <control shapeId="23777" r:id="rId228" name="Option Button 225">
              <controlPr defaultSize="0" autoFill="0" autoLine="0" autoPict="0">
                <anchor moveWithCells="1">
                  <from>
                    <xdr:col>7</xdr:col>
                    <xdr:colOff>175260</xdr:colOff>
                    <xdr:row>30</xdr:row>
                    <xdr:rowOff>0</xdr:rowOff>
                  </from>
                  <to>
                    <xdr:col>8</xdr:col>
                    <xdr:colOff>175260</xdr:colOff>
                    <xdr:row>30</xdr:row>
                    <xdr:rowOff>327660</xdr:rowOff>
                  </to>
                </anchor>
              </controlPr>
            </control>
          </mc:Choice>
        </mc:AlternateContent>
        <mc:AlternateContent xmlns:mc="http://schemas.openxmlformats.org/markup-compatibility/2006">
          <mc:Choice Requires="x14">
            <control shapeId="23778" r:id="rId229" name="Option Button 226">
              <controlPr defaultSize="0" autoFill="0" autoLine="0" autoPict="0">
                <anchor moveWithCells="1">
                  <from>
                    <xdr:col>8</xdr:col>
                    <xdr:colOff>175260</xdr:colOff>
                    <xdr:row>30</xdr:row>
                    <xdr:rowOff>0</xdr:rowOff>
                  </from>
                  <to>
                    <xdr:col>9</xdr:col>
                    <xdr:colOff>175260</xdr:colOff>
                    <xdr:row>30</xdr:row>
                    <xdr:rowOff>327660</xdr:rowOff>
                  </to>
                </anchor>
              </controlPr>
            </control>
          </mc:Choice>
        </mc:AlternateContent>
        <mc:AlternateContent xmlns:mc="http://schemas.openxmlformats.org/markup-compatibility/2006">
          <mc:Choice Requires="x14">
            <control shapeId="23779" r:id="rId230" name="Option Button 227">
              <controlPr defaultSize="0" autoFill="0" autoLine="0" autoPict="0">
                <anchor moveWithCells="1">
                  <from>
                    <xdr:col>9</xdr:col>
                    <xdr:colOff>175260</xdr:colOff>
                    <xdr:row>30</xdr:row>
                    <xdr:rowOff>0</xdr:rowOff>
                  </from>
                  <to>
                    <xdr:col>10</xdr:col>
                    <xdr:colOff>175260</xdr:colOff>
                    <xdr:row>30</xdr:row>
                    <xdr:rowOff>327660</xdr:rowOff>
                  </to>
                </anchor>
              </controlPr>
            </control>
          </mc:Choice>
        </mc:AlternateContent>
        <mc:AlternateContent xmlns:mc="http://schemas.openxmlformats.org/markup-compatibility/2006">
          <mc:Choice Requires="x14">
            <control shapeId="23780" r:id="rId231" name="Group Box 228">
              <controlPr defaultSize="0" autoPict="0">
                <anchor moveWithCells="1">
                  <from>
                    <xdr:col>6</xdr:col>
                    <xdr:colOff>0</xdr:colOff>
                    <xdr:row>31</xdr:row>
                    <xdr:rowOff>0</xdr:rowOff>
                  </from>
                  <to>
                    <xdr:col>11</xdr:col>
                    <xdr:colOff>0</xdr:colOff>
                    <xdr:row>32</xdr:row>
                    <xdr:rowOff>0</xdr:rowOff>
                  </to>
                </anchor>
              </controlPr>
            </control>
          </mc:Choice>
        </mc:AlternateContent>
        <mc:AlternateContent xmlns:mc="http://schemas.openxmlformats.org/markup-compatibility/2006">
          <mc:Choice Requires="x14">
            <control shapeId="23781" r:id="rId232" name="Option Button 229">
              <controlPr defaultSize="0" autoFill="0" autoLine="0" autoPict="0">
                <anchor moveWithCells="1">
                  <from>
                    <xdr:col>6</xdr:col>
                    <xdr:colOff>175260</xdr:colOff>
                    <xdr:row>31</xdr:row>
                    <xdr:rowOff>0</xdr:rowOff>
                  </from>
                  <to>
                    <xdr:col>7</xdr:col>
                    <xdr:colOff>175260</xdr:colOff>
                    <xdr:row>32</xdr:row>
                    <xdr:rowOff>0</xdr:rowOff>
                  </to>
                </anchor>
              </controlPr>
            </control>
          </mc:Choice>
        </mc:AlternateContent>
        <mc:AlternateContent xmlns:mc="http://schemas.openxmlformats.org/markup-compatibility/2006">
          <mc:Choice Requires="x14">
            <control shapeId="23782" r:id="rId233" name="Option Button 230">
              <controlPr defaultSize="0" autoFill="0" autoLine="0" autoPict="0">
                <anchor moveWithCells="1">
                  <from>
                    <xdr:col>8</xdr:col>
                    <xdr:colOff>175260</xdr:colOff>
                    <xdr:row>31</xdr:row>
                    <xdr:rowOff>0</xdr:rowOff>
                  </from>
                  <to>
                    <xdr:col>9</xdr:col>
                    <xdr:colOff>175260</xdr:colOff>
                    <xdr:row>32</xdr:row>
                    <xdr:rowOff>0</xdr:rowOff>
                  </to>
                </anchor>
              </controlPr>
            </control>
          </mc:Choice>
        </mc:AlternateContent>
        <mc:AlternateContent xmlns:mc="http://schemas.openxmlformats.org/markup-compatibility/2006">
          <mc:Choice Requires="x14">
            <control shapeId="23783" r:id="rId234" name="Option Button 231">
              <controlPr defaultSize="0" autoFill="0" autoLine="0" autoPict="0">
                <anchor moveWithCells="1">
                  <from>
                    <xdr:col>9</xdr:col>
                    <xdr:colOff>175260</xdr:colOff>
                    <xdr:row>31</xdr:row>
                    <xdr:rowOff>0</xdr:rowOff>
                  </from>
                  <to>
                    <xdr:col>10</xdr:col>
                    <xdr:colOff>175260</xdr:colOff>
                    <xdr:row>32</xdr:row>
                    <xdr:rowOff>0</xdr:rowOff>
                  </to>
                </anchor>
              </controlPr>
            </control>
          </mc:Choice>
        </mc:AlternateContent>
        <mc:AlternateContent xmlns:mc="http://schemas.openxmlformats.org/markup-compatibility/2006">
          <mc:Choice Requires="x14">
            <control shapeId="23784" r:id="rId235" name="Group Box 232">
              <controlPr defaultSize="0" autoPict="0">
                <anchor moveWithCells="1">
                  <from>
                    <xdr:col>6</xdr:col>
                    <xdr:colOff>0</xdr:colOff>
                    <xdr:row>32</xdr:row>
                    <xdr:rowOff>0</xdr:rowOff>
                  </from>
                  <to>
                    <xdr:col>11</xdr:col>
                    <xdr:colOff>0</xdr:colOff>
                    <xdr:row>33</xdr:row>
                    <xdr:rowOff>0</xdr:rowOff>
                  </to>
                </anchor>
              </controlPr>
            </control>
          </mc:Choice>
        </mc:AlternateContent>
        <mc:AlternateContent xmlns:mc="http://schemas.openxmlformats.org/markup-compatibility/2006">
          <mc:Choice Requires="x14">
            <control shapeId="23785" r:id="rId236" name="Option Button 233">
              <controlPr defaultSize="0" autoFill="0" autoLine="0" autoPict="0">
                <anchor moveWithCells="1">
                  <from>
                    <xdr:col>6</xdr:col>
                    <xdr:colOff>175260</xdr:colOff>
                    <xdr:row>32</xdr:row>
                    <xdr:rowOff>0</xdr:rowOff>
                  </from>
                  <to>
                    <xdr:col>7</xdr:col>
                    <xdr:colOff>175260</xdr:colOff>
                    <xdr:row>33</xdr:row>
                    <xdr:rowOff>0</xdr:rowOff>
                  </to>
                </anchor>
              </controlPr>
            </control>
          </mc:Choice>
        </mc:AlternateContent>
        <mc:AlternateContent xmlns:mc="http://schemas.openxmlformats.org/markup-compatibility/2006">
          <mc:Choice Requires="x14">
            <control shapeId="23786" r:id="rId237" name="Option Button 234">
              <controlPr defaultSize="0" autoFill="0" autoLine="0" autoPict="0">
                <anchor moveWithCells="1">
                  <from>
                    <xdr:col>7</xdr:col>
                    <xdr:colOff>175260</xdr:colOff>
                    <xdr:row>32</xdr:row>
                    <xdr:rowOff>0</xdr:rowOff>
                  </from>
                  <to>
                    <xdr:col>8</xdr:col>
                    <xdr:colOff>175260</xdr:colOff>
                    <xdr:row>33</xdr:row>
                    <xdr:rowOff>0</xdr:rowOff>
                  </to>
                </anchor>
              </controlPr>
            </control>
          </mc:Choice>
        </mc:AlternateContent>
        <mc:AlternateContent xmlns:mc="http://schemas.openxmlformats.org/markup-compatibility/2006">
          <mc:Choice Requires="x14">
            <control shapeId="23787" r:id="rId238" name="Option Button 235">
              <controlPr defaultSize="0" autoFill="0" autoLine="0" autoPict="0">
                <anchor moveWithCells="1">
                  <from>
                    <xdr:col>8</xdr:col>
                    <xdr:colOff>175260</xdr:colOff>
                    <xdr:row>32</xdr:row>
                    <xdr:rowOff>0</xdr:rowOff>
                  </from>
                  <to>
                    <xdr:col>9</xdr:col>
                    <xdr:colOff>175260</xdr:colOff>
                    <xdr:row>33</xdr:row>
                    <xdr:rowOff>0</xdr:rowOff>
                  </to>
                </anchor>
              </controlPr>
            </control>
          </mc:Choice>
        </mc:AlternateContent>
        <mc:AlternateContent xmlns:mc="http://schemas.openxmlformats.org/markup-compatibility/2006">
          <mc:Choice Requires="x14">
            <control shapeId="23788" r:id="rId239" name="Option Button 236">
              <controlPr defaultSize="0" autoFill="0" autoLine="0" autoPict="0">
                <anchor moveWithCells="1">
                  <from>
                    <xdr:col>9</xdr:col>
                    <xdr:colOff>175260</xdr:colOff>
                    <xdr:row>32</xdr:row>
                    <xdr:rowOff>0</xdr:rowOff>
                  </from>
                  <to>
                    <xdr:col>10</xdr:col>
                    <xdr:colOff>175260</xdr:colOff>
                    <xdr:row>33</xdr:row>
                    <xdr:rowOff>0</xdr:rowOff>
                  </to>
                </anchor>
              </controlPr>
            </control>
          </mc:Choice>
        </mc:AlternateContent>
        <mc:AlternateContent xmlns:mc="http://schemas.openxmlformats.org/markup-compatibility/2006">
          <mc:Choice Requires="x14">
            <control shapeId="23789" r:id="rId240" name="Group Box 237">
              <controlPr defaultSize="0" autoPict="0">
                <anchor moveWithCells="1">
                  <from>
                    <xdr:col>6</xdr:col>
                    <xdr:colOff>0</xdr:colOff>
                    <xdr:row>35</xdr:row>
                    <xdr:rowOff>0</xdr:rowOff>
                  </from>
                  <to>
                    <xdr:col>11</xdr:col>
                    <xdr:colOff>0</xdr:colOff>
                    <xdr:row>36</xdr:row>
                    <xdr:rowOff>0</xdr:rowOff>
                  </to>
                </anchor>
              </controlPr>
            </control>
          </mc:Choice>
        </mc:AlternateContent>
        <mc:AlternateContent xmlns:mc="http://schemas.openxmlformats.org/markup-compatibility/2006">
          <mc:Choice Requires="x14">
            <control shapeId="23790" r:id="rId241" name="Option Button 238">
              <controlPr defaultSize="0" autoFill="0" autoLine="0" autoPict="0">
                <anchor moveWithCells="1">
                  <from>
                    <xdr:col>6</xdr:col>
                    <xdr:colOff>175260</xdr:colOff>
                    <xdr:row>35</xdr:row>
                    <xdr:rowOff>0</xdr:rowOff>
                  </from>
                  <to>
                    <xdr:col>7</xdr:col>
                    <xdr:colOff>175260</xdr:colOff>
                    <xdr:row>36</xdr:row>
                    <xdr:rowOff>0</xdr:rowOff>
                  </to>
                </anchor>
              </controlPr>
            </control>
          </mc:Choice>
        </mc:AlternateContent>
        <mc:AlternateContent xmlns:mc="http://schemas.openxmlformats.org/markup-compatibility/2006">
          <mc:Choice Requires="x14">
            <control shapeId="23791" r:id="rId242" name="Option Button 239">
              <controlPr defaultSize="0" autoFill="0" autoLine="0" autoPict="0">
                <anchor moveWithCells="1">
                  <from>
                    <xdr:col>8</xdr:col>
                    <xdr:colOff>175260</xdr:colOff>
                    <xdr:row>35</xdr:row>
                    <xdr:rowOff>0</xdr:rowOff>
                  </from>
                  <to>
                    <xdr:col>9</xdr:col>
                    <xdr:colOff>175260</xdr:colOff>
                    <xdr:row>36</xdr:row>
                    <xdr:rowOff>0</xdr:rowOff>
                  </to>
                </anchor>
              </controlPr>
            </control>
          </mc:Choice>
        </mc:AlternateContent>
        <mc:AlternateContent xmlns:mc="http://schemas.openxmlformats.org/markup-compatibility/2006">
          <mc:Choice Requires="x14">
            <control shapeId="23792" r:id="rId243" name="Option Button 240">
              <controlPr defaultSize="0" autoFill="0" autoLine="0" autoPict="0">
                <anchor moveWithCells="1">
                  <from>
                    <xdr:col>9</xdr:col>
                    <xdr:colOff>175260</xdr:colOff>
                    <xdr:row>35</xdr:row>
                    <xdr:rowOff>0</xdr:rowOff>
                  </from>
                  <to>
                    <xdr:col>10</xdr:col>
                    <xdr:colOff>175260</xdr:colOff>
                    <xdr:row>36</xdr:row>
                    <xdr:rowOff>0</xdr:rowOff>
                  </to>
                </anchor>
              </controlPr>
            </control>
          </mc:Choice>
        </mc:AlternateContent>
        <mc:AlternateContent xmlns:mc="http://schemas.openxmlformats.org/markup-compatibility/2006">
          <mc:Choice Requires="x14">
            <control shapeId="23793" r:id="rId244" name="Group Box 241">
              <controlPr defaultSize="0" autoPict="0">
                <anchor moveWithCells="1">
                  <from>
                    <xdr:col>6</xdr:col>
                    <xdr:colOff>0</xdr:colOff>
                    <xdr:row>36</xdr:row>
                    <xdr:rowOff>327660</xdr:rowOff>
                  </from>
                  <to>
                    <xdr:col>11</xdr:col>
                    <xdr:colOff>0</xdr:colOff>
                    <xdr:row>37</xdr:row>
                    <xdr:rowOff>495300</xdr:rowOff>
                  </to>
                </anchor>
              </controlPr>
            </control>
          </mc:Choice>
        </mc:AlternateContent>
        <mc:AlternateContent xmlns:mc="http://schemas.openxmlformats.org/markup-compatibility/2006">
          <mc:Choice Requires="x14">
            <control shapeId="23794" r:id="rId245" name="Option Button 242">
              <controlPr defaultSize="0" autoFill="0" autoLine="0" autoPict="0">
                <anchor moveWithCells="1">
                  <from>
                    <xdr:col>6</xdr:col>
                    <xdr:colOff>175260</xdr:colOff>
                    <xdr:row>36</xdr:row>
                    <xdr:rowOff>327660</xdr:rowOff>
                  </from>
                  <to>
                    <xdr:col>7</xdr:col>
                    <xdr:colOff>175260</xdr:colOff>
                    <xdr:row>37</xdr:row>
                    <xdr:rowOff>495300</xdr:rowOff>
                  </to>
                </anchor>
              </controlPr>
            </control>
          </mc:Choice>
        </mc:AlternateContent>
        <mc:AlternateContent xmlns:mc="http://schemas.openxmlformats.org/markup-compatibility/2006">
          <mc:Choice Requires="x14">
            <control shapeId="23795" r:id="rId246" name="Option Button 243">
              <controlPr defaultSize="0" autoFill="0" autoLine="0" autoPict="0">
                <anchor moveWithCells="1">
                  <from>
                    <xdr:col>8</xdr:col>
                    <xdr:colOff>175260</xdr:colOff>
                    <xdr:row>36</xdr:row>
                    <xdr:rowOff>327660</xdr:rowOff>
                  </from>
                  <to>
                    <xdr:col>9</xdr:col>
                    <xdr:colOff>175260</xdr:colOff>
                    <xdr:row>37</xdr:row>
                    <xdr:rowOff>495300</xdr:rowOff>
                  </to>
                </anchor>
              </controlPr>
            </control>
          </mc:Choice>
        </mc:AlternateContent>
        <mc:AlternateContent xmlns:mc="http://schemas.openxmlformats.org/markup-compatibility/2006">
          <mc:Choice Requires="x14">
            <control shapeId="23796" r:id="rId247" name="Option Button 244">
              <controlPr defaultSize="0" autoFill="0" autoLine="0" autoPict="0">
                <anchor moveWithCells="1">
                  <from>
                    <xdr:col>9</xdr:col>
                    <xdr:colOff>175260</xdr:colOff>
                    <xdr:row>36</xdr:row>
                    <xdr:rowOff>327660</xdr:rowOff>
                  </from>
                  <to>
                    <xdr:col>10</xdr:col>
                    <xdr:colOff>175260</xdr:colOff>
                    <xdr:row>37</xdr:row>
                    <xdr:rowOff>495300</xdr:rowOff>
                  </to>
                </anchor>
              </controlPr>
            </control>
          </mc:Choice>
        </mc:AlternateContent>
        <mc:AlternateContent xmlns:mc="http://schemas.openxmlformats.org/markup-compatibility/2006">
          <mc:Choice Requires="x14">
            <control shapeId="23797" r:id="rId248" name="Group Box 245">
              <controlPr defaultSize="0" autoPict="0">
                <anchor moveWithCells="1">
                  <from>
                    <xdr:col>6</xdr:col>
                    <xdr:colOff>0</xdr:colOff>
                    <xdr:row>37</xdr:row>
                    <xdr:rowOff>495300</xdr:rowOff>
                  </from>
                  <to>
                    <xdr:col>11</xdr:col>
                    <xdr:colOff>0</xdr:colOff>
                    <xdr:row>39</xdr:row>
                    <xdr:rowOff>0</xdr:rowOff>
                  </to>
                </anchor>
              </controlPr>
            </control>
          </mc:Choice>
        </mc:AlternateContent>
        <mc:AlternateContent xmlns:mc="http://schemas.openxmlformats.org/markup-compatibility/2006">
          <mc:Choice Requires="x14">
            <control shapeId="23798" r:id="rId249" name="Option Button 246">
              <controlPr defaultSize="0" autoFill="0" autoLine="0" autoPict="0">
                <anchor moveWithCells="1">
                  <from>
                    <xdr:col>6</xdr:col>
                    <xdr:colOff>175260</xdr:colOff>
                    <xdr:row>37</xdr:row>
                    <xdr:rowOff>495300</xdr:rowOff>
                  </from>
                  <to>
                    <xdr:col>7</xdr:col>
                    <xdr:colOff>175260</xdr:colOff>
                    <xdr:row>39</xdr:row>
                    <xdr:rowOff>0</xdr:rowOff>
                  </to>
                </anchor>
              </controlPr>
            </control>
          </mc:Choice>
        </mc:AlternateContent>
        <mc:AlternateContent xmlns:mc="http://schemas.openxmlformats.org/markup-compatibility/2006">
          <mc:Choice Requires="x14">
            <control shapeId="23799" r:id="rId250" name="Option Button 247">
              <controlPr defaultSize="0" autoFill="0" autoLine="0" autoPict="0">
                <anchor moveWithCells="1">
                  <from>
                    <xdr:col>7</xdr:col>
                    <xdr:colOff>175260</xdr:colOff>
                    <xdr:row>37</xdr:row>
                    <xdr:rowOff>495300</xdr:rowOff>
                  </from>
                  <to>
                    <xdr:col>8</xdr:col>
                    <xdr:colOff>175260</xdr:colOff>
                    <xdr:row>39</xdr:row>
                    <xdr:rowOff>0</xdr:rowOff>
                  </to>
                </anchor>
              </controlPr>
            </control>
          </mc:Choice>
        </mc:AlternateContent>
        <mc:AlternateContent xmlns:mc="http://schemas.openxmlformats.org/markup-compatibility/2006">
          <mc:Choice Requires="x14">
            <control shapeId="23800" r:id="rId251" name="Option Button 248">
              <controlPr defaultSize="0" autoFill="0" autoLine="0" autoPict="0">
                <anchor moveWithCells="1">
                  <from>
                    <xdr:col>8</xdr:col>
                    <xdr:colOff>175260</xdr:colOff>
                    <xdr:row>37</xdr:row>
                    <xdr:rowOff>495300</xdr:rowOff>
                  </from>
                  <to>
                    <xdr:col>9</xdr:col>
                    <xdr:colOff>175260</xdr:colOff>
                    <xdr:row>39</xdr:row>
                    <xdr:rowOff>0</xdr:rowOff>
                  </to>
                </anchor>
              </controlPr>
            </control>
          </mc:Choice>
        </mc:AlternateContent>
        <mc:AlternateContent xmlns:mc="http://schemas.openxmlformats.org/markup-compatibility/2006">
          <mc:Choice Requires="x14">
            <control shapeId="23801" r:id="rId252" name="Option Button 249">
              <controlPr defaultSize="0" autoFill="0" autoLine="0" autoPict="0">
                <anchor moveWithCells="1">
                  <from>
                    <xdr:col>9</xdr:col>
                    <xdr:colOff>175260</xdr:colOff>
                    <xdr:row>37</xdr:row>
                    <xdr:rowOff>495300</xdr:rowOff>
                  </from>
                  <to>
                    <xdr:col>10</xdr:col>
                    <xdr:colOff>175260</xdr:colOff>
                    <xdr:row>39</xdr:row>
                    <xdr:rowOff>0</xdr:rowOff>
                  </to>
                </anchor>
              </controlPr>
            </control>
          </mc:Choice>
        </mc:AlternateContent>
        <mc:AlternateContent xmlns:mc="http://schemas.openxmlformats.org/markup-compatibility/2006">
          <mc:Choice Requires="x14">
            <control shapeId="23802" r:id="rId253" name="Group Box 250">
              <controlPr defaultSize="0" autoPict="0">
                <anchor moveWithCells="1">
                  <from>
                    <xdr:col>6</xdr:col>
                    <xdr:colOff>0</xdr:colOff>
                    <xdr:row>39</xdr:row>
                    <xdr:rowOff>0</xdr:rowOff>
                  </from>
                  <to>
                    <xdr:col>11</xdr:col>
                    <xdr:colOff>0</xdr:colOff>
                    <xdr:row>40</xdr:row>
                    <xdr:rowOff>0</xdr:rowOff>
                  </to>
                </anchor>
              </controlPr>
            </control>
          </mc:Choice>
        </mc:AlternateContent>
        <mc:AlternateContent xmlns:mc="http://schemas.openxmlformats.org/markup-compatibility/2006">
          <mc:Choice Requires="x14">
            <control shapeId="23803" r:id="rId254" name="Option Button 251">
              <controlPr defaultSize="0" autoFill="0" autoLine="0" autoPict="0">
                <anchor moveWithCells="1">
                  <from>
                    <xdr:col>6</xdr:col>
                    <xdr:colOff>175260</xdr:colOff>
                    <xdr:row>39</xdr:row>
                    <xdr:rowOff>0</xdr:rowOff>
                  </from>
                  <to>
                    <xdr:col>7</xdr:col>
                    <xdr:colOff>175260</xdr:colOff>
                    <xdr:row>40</xdr:row>
                    <xdr:rowOff>0</xdr:rowOff>
                  </to>
                </anchor>
              </controlPr>
            </control>
          </mc:Choice>
        </mc:AlternateContent>
        <mc:AlternateContent xmlns:mc="http://schemas.openxmlformats.org/markup-compatibility/2006">
          <mc:Choice Requires="x14">
            <control shapeId="23804" r:id="rId255" name="Option Button 252">
              <controlPr defaultSize="0" autoFill="0" autoLine="0" autoPict="0">
                <anchor moveWithCells="1">
                  <from>
                    <xdr:col>7</xdr:col>
                    <xdr:colOff>175260</xdr:colOff>
                    <xdr:row>39</xdr:row>
                    <xdr:rowOff>0</xdr:rowOff>
                  </from>
                  <to>
                    <xdr:col>8</xdr:col>
                    <xdr:colOff>175260</xdr:colOff>
                    <xdr:row>40</xdr:row>
                    <xdr:rowOff>0</xdr:rowOff>
                  </to>
                </anchor>
              </controlPr>
            </control>
          </mc:Choice>
        </mc:AlternateContent>
        <mc:AlternateContent xmlns:mc="http://schemas.openxmlformats.org/markup-compatibility/2006">
          <mc:Choice Requires="x14">
            <control shapeId="23805" r:id="rId256" name="Option Button 253">
              <controlPr defaultSize="0" autoFill="0" autoLine="0" autoPict="0">
                <anchor moveWithCells="1">
                  <from>
                    <xdr:col>8</xdr:col>
                    <xdr:colOff>175260</xdr:colOff>
                    <xdr:row>39</xdr:row>
                    <xdr:rowOff>0</xdr:rowOff>
                  </from>
                  <to>
                    <xdr:col>9</xdr:col>
                    <xdr:colOff>175260</xdr:colOff>
                    <xdr:row>40</xdr:row>
                    <xdr:rowOff>0</xdr:rowOff>
                  </to>
                </anchor>
              </controlPr>
            </control>
          </mc:Choice>
        </mc:AlternateContent>
        <mc:AlternateContent xmlns:mc="http://schemas.openxmlformats.org/markup-compatibility/2006">
          <mc:Choice Requires="x14">
            <control shapeId="23806" r:id="rId257" name="Option Button 254">
              <controlPr defaultSize="0" autoFill="0" autoLine="0" autoPict="0">
                <anchor moveWithCells="1">
                  <from>
                    <xdr:col>9</xdr:col>
                    <xdr:colOff>175260</xdr:colOff>
                    <xdr:row>39</xdr:row>
                    <xdr:rowOff>0</xdr:rowOff>
                  </from>
                  <to>
                    <xdr:col>10</xdr:col>
                    <xdr:colOff>175260</xdr:colOff>
                    <xdr:row>40</xdr:row>
                    <xdr:rowOff>0</xdr:rowOff>
                  </to>
                </anchor>
              </controlPr>
            </control>
          </mc:Choice>
        </mc:AlternateContent>
        <mc:AlternateContent xmlns:mc="http://schemas.openxmlformats.org/markup-compatibility/2006">
          <mc:Choice Requires="x14">
            <control shapeId="23807" r:id="rId258" name="Group Box 255">
              <controlPr defaultSize="0" autoPict="0">
                <anchor moveWithCells="1">
                  <from>
                    <xdr:col>6</xdr:col>
                    <xdr:colOff>0</xdr:colOff>
                    <xdr:row>42</xdr:row>
                    <xdr:rowOff>0</xdr:rowOff>
                  </from>
                  <to>
                    <xdr:col>11</xdr:col>
                    <xdr:colOff>0</xdr:colOff>
                    <xdr:row>43</xdr:row>
                    <xdr:rowOff>0</xdr:rowOff>
                  </to>
                </anchor>
              </controlPr>
            </control>
          </mc:Choice>
        </mc:AlternateContent>
        <mc:AlternateContent xmlns:mc="http://schemas.openxmlformats.org/markup-compatibility/2006">
          <mc:Choice Requires="x14">
            <control shapeId="23808" r:id="rId259" name="Option Button 256">
              <controlPr defaultSize="0" autoFill="0" autoLine="0" autoPict="0">
                <anchor moveWithCells="1">
                  <from>
                    <xdr:col>6</xdr:col>
                    <xdr:colOff>175260</xdr:colOff>
                    <xdr:row>42</xdr:row>
                    <xdr:rowOff>0</xdr:rowOff>
                  </from>
                  <to>
                    <xdr:col>7</xdr:col>
                    <xdr:colOff>175260</xdr:colOff>
                    <xdr:row>43</xdr:row>
                    <xdr:rowOff>0</xdr:rowOff>
                  </to>
                </anchor>
              </controlPr>
            </control>
          </mc:Choice>
        </mc:AlternateContent>
        <mc:AlternateContent xmlns:mc="http://schemas.openxmlformats.org/markup-compatibility/2006">
          <mc:Choice Requires="x14">
            <control shapeId="23809" r:id="rId260" name="Option Button 257">
              <controlPr defaultSize="0" autoFill="0" autoLine="0" autoPict="0">
                <anchor moveWithCells="1">
                  <from>
                    <xdr:col>7</xdr:col>
                    <xdr:colOff>175260</xdr:colOff>
                    <xdr:row>42</xdr:row>
                    <xdr:rowOff>0</xdr:rowOff>
                  </from>
                  <to>
                    <xdr:col>8</xdr:col>
                    <xdr:colOff>175260</xdr:colOff>
                    <xdr:row>43</xdr:row>
                    <xdr:rowOff>0</xdr:rowOff>
                  </to>
                </anchor>
              </controlPr>
            </control>
          </mc:Choice>
        </mc:AlternateContent>
        <mc:AlternateContent xmlns:mc="http://schemas.openxmlformats.org/markup-compatibility/2006">
          <mc:Choice Requires="x14">
            <control shapeId="23810" r:id="rId261" name="Option Button 258">
              <controlPr defaultSize="0" autoFill="0" autoLine="0" autoPict="0">
                <anchor moveWithCells="1">
                  <from>
                    <xdr:col>8</xdr:col>
                    <xdr:colOff>175260</xdr:colOff>
                    <xdr:row>42</xdr:row>
                    <xdr:rowOff>0</xdr:rowOff>
                  </from>
                  <to>
                    <xdr:col>9</xdr:col>
                    <xdr:colOff>175260</xdr:colOff>
                    <xdr:row>43</xdr:row>
                    <xdr:rowOff>0</xdr:rowOff>
                  </to>
                </anchor>
              </controlPr>
            </control>
          </mc:Choice>
        </mc:AlternateContent>
        <mc:AlternateContent xmlns:mc="http://schemas.openxmlformats.org/markup-compatibility/2006">
          <mc:Choice Requires="x14">
            <control shapeId="23811" r:id="rId262" name="Option Button 259">
              <controlPr defaultSize="0" autoFill="0" autoLine="0" autoPict="0">
                <anchor moveWithCells="1">
                  <from>
                    <xdr:col>9</xdr:col>
                    <xdr:colOff>175260</xdr:colOff>
                    <xdr:row>42</xdr:row>
                    <xdr:rowOff>0</xdr:rowOff>
                  </from>
                  <to>
                    <xdr:col>10</xdr:col>
                    <xdr:colOff>175260</xdr:colOff>
                    <xdr:row>43</xdr:row>
                    <xdr:rowOff>0</xdr:rowOff>
                  </to>
                </anchor>
              </controlPr>
            </control>
          </mc:Choice>
        </mc:AlternateContent>
        <mc:AlternateContent xmlns:mc="http://schemas.openxmlformats.org/markup-compatibility/2006">
          <mc:Choice Requires="x14">
            <control shapeId="23812" r:id="rId263" name="Group Box 260">
              <controlPr defaultSize="0" autoPict="0">
                <anchor moveWithCells="1">
                  <from>
                    <xdr:col>6</xdr:col>
                    <xdr:colOff>0</xdr:colOff>
                    <xdr:row>43</xdr:row>
                    <xdr:rowOff>0</xdr:rowOff>
                  </from>
                  <to>
                    <xdr:col>11</xdr:col>
                    <xdr:colOff>0</xdr:colOff>
                    <xdr:row>44</xdr:row>
                    <xdr:rowOff>0</xdr:rowOff>
                  </to>
                </anchor>
              </controlPr>
            </control>
          </mc:Choice>
        </mc:AlternateContent>
        <mc:AlternateContent xmlns:mc="http://schemas.openxmlformats.org/markup-compatibility/2006">
          <mc:Choice Requires="x14">
            <control shapeId="23813" r:id="rId264" name="Option Button 261">
              <controlPr defaultSize="0" autoFill="0" autoLine="0" autoPict="0">
                <anchor moveWithCells="1">
                  <from>
                    <xdr:col>6</xdr:col>
                    <xdr:colOff>175260</xdr:colOff>
                    <xdr:row>43</xdr:row>
                    <xdr:rowOff>0</xdr:rowOff>
                  </from>
                  <to>
                    <xdr:col>7</xdr:col>
                    <xdr:colOff>175260</xdr:colOff>
                    <xdr:row>44</xdr:row>
                    <xdr:rowOff>0</xdr:rowOff>
                  </to>
                </anchor>
              </controlPr>
            </control>
          </mc:Choice>
        </mc:AlternateContent>
        <mc:AlternateContent xmlns:mc="http://schemas.openxmlformats.org/markup-compatibility/2006">
          <mc:Choice Requires="x14">
            <control shapeId="23814" r:id="rId265" name="Option Button 262">
              <controlPr defaultSize="0" autoFill="0" autoLine="0" autoPict="0">
                <anchor moveWithCells="1">
                  <from>
                    <xdr:col>8</xdr:col>
                    <xdr:colOff>175260</xdr:colOff>
                    <xdr:row>43</xdr:row>
                    <xdr:rowOff>0</xdr:rowOff>
                  </from>
                  <to>
                    <xdr:col>9</xdr:col>
                    <xdr:colOff>175260</xdr:colOff>
                    <xdr:row>44</xdr:row>
                    <xdr:rowOff>0</xdr:rowOff>
                  </to>
                </anchor>
              </controlPr>
            </control>
          </mc:Choice>
        </mc:AlternateContent>
        <mc:AlternateContent xmlns:mc="http://schemas.openxmlformats.org/markup-compatibility/2006">
          <mc:Choice Requires="x14">
            <control shapeId="23815" r:id="rId266" name="Option Button 263">
              <controlPr defaultSize="0" autoFill="0" autoLine="0" autoPict="0">
                <anchor moveWithCells="1">
                  <from>
                    <xdr:col>9</xdr:col>
                    <xdr:colOff>175260</xdr:colOff>
                    <xdr:row>43</xdr:row>
                    <xdr:rowOff>0</xdr:rowOff>
                  </from>
                  <to>
                    <xdr:col>10</xdr:col>
                    <xdr:colOff>175260</xdr:colOff>
                    <xdr:row>44</xdr:row>
                    <xdr:rowOff>0</xdr:rowOff>
                  </to>
                </anchor>
              </controlPr>
            </control>
          </mc:Choice>
        </mc:AlternateContent>
        <mc:AlternateContent xmlns:mc="http://schemas.openxmlformats.org/markup-compatibility/2006">
          <mc:Choice Requires="x14">
            <control shapeId="23816" r:id="rId267" name="Group Box 264">
              <controlPr defaultSize="0" autoPict="0">
                <anchor moveWithCells="1">
                  <from>
                    <xdr:col>6</xdr:col>
                    <xdr:colOff>0</xdr:colOff>
                    <xdr:row>44</xdr:row>
                    <xdr:rowOff>0</xdr:rowOff>
                  </from>
                  <to>
                    <xdr:col>11</xdr:col>
                    <xdr:colOff>0</xdr:colOff>
                    <xdr:row>45</xdr:row>
                    <xdr:rowOff>0</xdr:rowOff>
                  </to>
                </anchor>
              </controlPr>
            </control>
          </mc:Choice>
        </mc:AlternateContent>
        <mc:AlternateContent xmlns:mc="http://schemas.openxmlformats.org/markup-compatibility/2006">
          <mc:Choice Requires="x14">
            <control shapeId="23817" r:id="rId268" name="Option Button 265">
              <controlPr defaultSize="0" autoFill="0" autoLine="0" autoPict="0">
                <anchor moveWithCells="1">
                  <from>
                    <xdr:col>6</xdr:col>
                    <xdr:colOff>175260</xdr:colOff>
                    <xdr:row>44</xdr:row>
                    <xdr:rowOff>0</xdr:rowOff>
                  </from>
                  <to>
                    <xdr:col>7</xdr:col>
                    <xdr:colOff>175260</xdr:colOff>
                    <xdr:row>45</xdr:row>
                    <xdr:rowOff>0</xdr:rowOff>
                  </to>
                </anchor>
              </controlPr>
            </control>
          </mc:Choice>
        </mc:AlternateContent>
        <mc:AlternateContent xmlns:mc="http://schemas.openxmlformats.org/markup-compatibility/2006">
          <mc:Choice Requires="x14">
            <control shapeId="23818" r:id="rId269" name="Option Button 266">
              <controlPr defaultSize="0" autoFill="0" autoLine="0" autoPict="0">
                <anchor moveWithCells="1">
                  <from>
                    <xdr:col>7</xdr:col>
                    <xdr:colOff>175260</xdr:colOff>
                    <xdr:row>44</xdr:row>
                    <xdr:rowOff>0</xdr:rowOff>
                  </from>
                  <to>
                    <xdr:col>8</xdr:col>
                    <xdr:colOff>175260</xdr:colOff>
                    <xdr:row>45</xdr:row>
                    <xdr:rowOff>0</xdr:rowOff>
                  </to>
                </anchor>
              </controlPr>
            </control>
          </mc:Choice>
        </mc:AlternateContent>
        <mc:AlternateContent xmlns:mc="http://schemas.openxmlformats.org/markup-compatibility/2006">
          <mc:Choice Requires="x14">
            <control shapeId="23819" r:id="rId270" name="Option Button 267">
              <controlPr defaultSize="0" autoFill="0" autoLine="0" autoPict="0">
                <anchor moveWithCells="1">
                  <from>
                    <xdr:col>8</xdr:col>
                    <xdr:colOff>175260</xdr:colOff>
                    <xdr:row>44</xdr:row>
                    <xdr:rowOff>0</xdr:rowOff>
                  </from>
                  <to>
                    <xdr:col>9</xdr:col>
                    <xdr:colOff>175260</xdr:colOff>
                    <xdr:row>45</xdr:row>
                    <xdr:rowOff>0</xdr:rowOff>
                  </to>
                </anchor>
              </controlPr>
            </control>
          </mc:Choice>
        </mc:AlternateContent>
        <mc:AlternateContent xmlns:mc="http://schemas.openxmlformats.org/markup-compatibility/2006">
          <mc:Choice Requires="x14">
            <control shapeId="23820" r:id="rId271" name="Option Button 268">
              <controlPr defaultSize="0" autoFill="0" autoLine="0" autoPict="0">
                <anchor moveWithCells="1">
                  <from>
                    <xdr:col>9</xdr:col>
                    <xdr:colOff>175260</xdr:colOff>
                    <xdr:row>44</xdr:row>
                    <xdr:rowOff>0</xdr:rowOff>
                  </from>
                  <to>
                    <xdr:col>10</xdr:col>
                    <xdr:colOff>175260</xdr:colOff>
                    <xdr:row>45</xdr:row>
                    <xdr:rowOff>0</xdr:rowOff>
                  </to>
                </anchor>
              </controlPr>
            </control>
          </mc:Choice>
        </mc:AlternateContent>
        <mc:AlternateContent xmlns:mc="http://schemas.openxmlformats.org/markup-compatibility/2006">
          <mc:Choice Requires="x14">
            <control shapeId="23821" r:id="rId272" name="Group Box 269">
              <controlPr defaultSize="0" autoPict="0">
                <anchor moveWithCells="1">
                  <from>
                    <xdr:col>6</xdr:col>
                    <xdr:colOff>0</xdr:colOff>
                    <xdr:row>45</xdr:row>
                    <xdr:rowOff>0</xdr:rowOff>
                  </from>
                  <to>
                    <xdr:col>11</xdr:col>
                    <xdr:colOff>0</xdr:colOff>
                    <xdr:row>46</xdr:row>
                    <xdr:rowOff>0</xdr:rowOff>
                  </to>
                </anchor>
              </controlPr>
            </control>
          </mc:Choice>
        </mc:AlternateContent>
        <mc:AlternateContent xmlns:mc="http://schemas.openxmlformats.org/markup-compatibility/2006">
          <mc:Choice Requires="x14">
            <control shapeId="23822" r:id="rId273" name="Option Button 270">
              <controlPr defaultSize="0" autoFill="0" autoLine="0" autoPict="0">
                <anchor moveWithCells="1">
                  <from>
                    <xdr:col>6</xdr:col>
                    <xdr:colOff>175260</xdr:colOff>
                    <xdr:row>45</xdr:row>
                    <xdr:rowOff>0</xdr:rowOff>
                  </from>
                  <to>
                    <xdr:col>7</xdr:col>
                    <xdr:colOff>175260</xdr:colOff>
                    <xdr:row>46</xdr:row>
                    <xdr:rowOff>0</xdr:rowOff>
                  </to>
                </anchor>
              </controlPr>
            </control>
          </mc:Choice>
        </mc:AlternateContent>
        <mc:AlternateContent xmlns:mc="http://schemas.openxmlformats.org/markup-compatibility/2006">
          <mc:Choice Requires="x14">
            <control shapeId="23823" r:id="rId274" name="Option Button 271">
              <controlPr defaultSize="0" autoFill="0" autoLine="0" autoPict="0">
                <anchor moveWithCells="1">
                  <from>
                    <xdr:col>8</xdr:col>
                    <xdr:colOff>175260</xdr:colOff>
                    <xdr:row>45</xdr:row>
                    <xdr:rowOff>0</xdr:rowOff>
                  </from>
                  <to>
                    <xdr:col>9</xdr:col>
                    <xdr:colOff>175260</xdr:colOff>
                    <xdr:row>46</xdr:row>
                    <xdr:rowOff>0</xdr:rowOff>
                  </to>
                </anchor>
              </controlPr>
            </control>
          </mc:Choice>
        </mc:AlternateContent>
        <mc:AlternateContent xmlns:mc="http://schemas.openxmlformats.org/markup-compatibility/2006">
          <mc:Choice Requires="x14">
            <control shapeId="23824" r:id="rId275" name="Option Button 272">
              <controlPr defaultSize="0" autoFill="0" autoLine="0" autoPict="0">
                <anchor moveWithCells="1">
                  <from>
                    <xdr:col>9</xdr:col>
                    <xdr:colOff>175260</xdr:colOff>
                    <xdr:row>45</xdr:row>
                    <xdr:rowOff>0</xdr:rowOff>
                  </from>
                  <to>
                    <xdr:col>10</xdr:col>
                    <xdr:colOff>175260</xdr:colOff>
                    <xdr:row>46</xdr:row>
                    <xdr:rowOff>0</xdr:rowOff>
                  </to>
                </anchor>
              </controlPr>
            </control>
          </mc:Choice>
        </mc:AlternateContent>
        <mc:AlternateContent xmlns:mc="http://schemas.openxmlformats.org/markup-compatibility/2006">
          <mc:Choice Requires="x14">
            <control shapeId="23825" r:id="rId276" name="Group Box 273">
              <controlPr defaultSize="0" autoPict="0">
                <anchor moveWithCells="1">
                  <from>
                    <xdr:col>6</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23826" r:id="rId277" name="Option Button 274">
              <controlPr defaultSize="0" autoFill="0" autoLine="0" autoPict="0">
                <anchor moveWithCells="1">
                  <from>
                    <xdr:col>6</xdr:col>
                    <xdr:colOff>175260</xdr:colOff>
                    <xdr:row>46</xdr:row>
                    <xdr:rowOff>0</xdr:rowOff>
                  </from>
                  <to>
                    <xdr:col>7</xdr:col>
                    <xdr:colOff>175260</xdr:colOff>
                    <xdr:row>47</xdr:row>
                    <xdr:rowOff>0</xdr:rowOff>
                  </to>
                </anchor>
              </controlPr>
            </control>
          </mc:Choice>
        </mc:AlternateContent>
        <mc:AlternateContent xmlns:mc="http://schemas.openxmlformats.org/markup-compatibility/2006">
          <mc:Choice Requires="x14">
            <control shapeId="23827" r:id="rId278" name="Option Button 275">
              <controlPr defaultSize="0" autoFill="0" autoLine="0" autoPict="0">
                <anchor moveWithCells="1">
                  <from>
                    <xdr:col>7</xdr:col>
                    <xdr:colOff>175260</xdr:colOff>
                    <xdr:row>46</xdr:row>
                    <xdr:rowOff>0</xdr:rowOff>
                  </from>
                  <to>
                    <xdr:col>8</xdr:col>
                    <xdr:colOff>175260</xdr:colOff>
                    <xdr:row>47</xdr:row>
                    <xdr:rowOff>0</xdr:rowOff>
                  </to>
                </anchor>
              </controlPr>
            </control>
          </mc:Choice>
        </mc:AlternateContent>
        <mc:AlternateContent xmlns:mc="http://schemas.openxmlformats.org/markup-compatibility/2006">
          <mc:Choice Requires="x14">
            <control shapeId="23828" r:id="rId279" name="Option Button 276">
              <controlPr defaultSize="0" autoFill="0" autoLine="0" autoPict="0">
                <anchor moveWithCells="1">
                  <from>
                    <xdr:col>8</xdr:col>
                    <xdr:colOff>175260</xdr:colOff>
                    <xdr:row>46</xdr:row>
                    <xdr:rowOff>0</xdr:rowOff>
                  </from>
                  <to>
                    <xdr:col>9</xdr:col>
                    <xdr:colOff>175260</xdr:colOff>
                    <xdr:row>47</xdr:row>
                    <xdr:rowOff>0</xdr:rowOff>
                  </to>
                </anchor>
              </controlPr>
            </control>
          </mc:Choice>
        </mc:AlternateContent>
        <mc:AlternateContent xmlns:mc="http://schemas.openxmlformats.org/markup-compatibility/2006">
          <mc:Choice Requires="x14">
            <control shapeId="23829" r:id="rId280" name="Option Button 277">
              <controlPr defaultSize="0" autoFill="0" autoLine="0" autoPict="0">
                <anchor moveWithCells="1">
                  <from>
                    <xdr:col>9</xdr:col>
                    <xdr:colOff>175260</xdr:colOff>
                    <xdr:row>46</xdr:row>
                    <xdr:rowOff>0</xdr:rowOff>
                  </from>
                  <to>
                    <xdr:col>10</xdr:col>
                    <xdr:colOff>175260</xdr:colOff>
                    <xdr:row>47</xdr:row>
                    <xdr:rowOff>0</xdr:rowOff>
                  </to>
                </anchor>
              </controlPr>
            </control>
          </mc:Choice>
        </mc:AlternateContent>
        <mc:AlternateContent xmlns:mc="http://schemas.openxmlformats.org/markup-compatibility/2006">
          <mc:Choice Requires="x14">
            <control shapeId="23830" r:id="rId281" name="Group Box 278">
              <controlPr defaultSize="0" autoPict="0">
                <anchor moveWithCells="1">
                  <from>
                    <xdr:col>6</xdr:col>
                    <xdr:colOff>0</xdr:colOff>
                    <xdr:row>49</xdr:row>
                    <xdr:rowOff>0</xdr:rowOff>
                  </from>
                  <to>
                    <xdr:col>11</xdr:col>
                    <xdr:colOff>0</xdr:colOff>
                    <xdr:row>50</xdr:row>
                    <xdr:rowOff>0</xdr:rowOff>
                  </to>
                </anchor>
              </controlPr>
            </control>
          </mc:Choice>
        </mc:AlternateContent>
        <mc:AlternateContent xmlns:mc="http://schemas.openxmlformats.org/markup-compatibility/2006">
          <mc:Choice Requires="x14">
            <control shapeId="23831" r:id="rId282" name="Option Button 279">
              <controlPr defaultSize="0" autoFill="0" autoLine="0" autoPict="0">
                <anchor moveWithCells="1">
                  <from>
                    <xdr:col>6</xdr:col>
                    <xdr:colOff>175260</xdr:colOff>
                    <xdr:row>49</xdr:row>
                    <xdr:rowOff>0</xdr:rowOff>
                  </from>
                  <to>
                    <xdr:col>7</xdr:col>
                    <xdr:colOff>175260</xdr:colOff>
                    <xdr:row>50</xdr:row>
                    <xdr:rowOff>0</xdr:rowOff>
                  </to>
                </anchor>
              </controlPr>
            </control>
          </mc:Choice>
        </mc:AlternateContent>
        <mc:AlternateContent xmlns:mc="http://schemas.openxmlformats.org/markup-compatibility/2006">
          <mc:Choice Requires="x14">
            <control shapeId="23832" r:id="rId283" name="Option Button 280">
              <controlPr defaultSize="0" autoFill="0" autoLine="0" autoPict="0">
                <anchor moveWithCells="1">
                  <from>
                    <xdr:col>8</xdr:col>
                    <xdr:colOff>175260</xdr:colOff>
                    <xdr:row>49</xdr:row>
                    <xdr:rowOff>0</xdr:rowOff>
                  </from>
                  <to>
                    <xdr:col>9</xdr:col>
                    <xdr:colOff>175260</xdr:colOff>
                    <xdr:row>50</xdr:row>
                    <xdr:rowOff>0</xdr:rowOff>
                  </to>
                </anchor>
              </controlPr>
            </control>
          </mc:Choice>
        </mc:AlternateContent>
        <mc:AlternateContent xmlns:mc="http://schemas.openxmlformats.org/markup-compatibility/2006">
          <mc:Choice Requires="x14">
            <control shapeId="23833" r:id="rId284" name="Option Button 281">
              <controlPr defaultSize="0" autoFill="0" autoLine="0" autoPict="0">
                <anchor moveWithCells="1">
                  <from>
                    <xdr:col>9</xdr:col>
                    <xdr:colOff>175260</xdr:colOff>
                    <xdr:row>49</xdr:row>
                    <xdr:rowOff>0</xdr:rowOff>
                  </from>
                  <to>
                    <xdr:col>10</xdr:col>
                    <xdr:colOff>175260</xdr:colOff>
                    <xdr:row>50</xdr:row>
                    <xdr:rowOff>0</xdr:rowOff>
                  </to>
                </anchor>
              </controlPr>
            </control>
          </mc:Choice>
        </mc:AlternateContent>
        <mc:AlternateContent xmlns:mc="http://schemas.openxmlformats.org/markup-compatibility/2006">
          <mc:Choice Requires="x14">
            <control shapeId="23834" r:id="rId285" name="Group Box 282">
              <controlPr defaultSize="0" autoPict="0">
                <anchor moveWithCells="1">
                  <from>
                    <xdr:col>6</xdr:col>
                    <xdr:colOff>0</xdr:colOff>
                    <xdr:row>50</xdr:row>
                    <xdr:rowOff>0</xdr:rowOff>
                  </from>
                  <to>
                    <xdr:col>11</xdr:col>
                    <xdr:colOff>0</xdr:colOff>
                    <xdr:row>51</xdr:row>
                    <xdr:rowOff>0</xdr:rowOff>
                  </to>
                </anchor>
              </controlPr>
            </control>
          </mc:Choice>
        </mc:AlternateContent>
        <mc:AlternateContent xmlns:mc="http://schemas.openxmlformats.org/markup-compatibility/2006">
          <mc:Choice Requires="x14">
            <control shapeId="23835" r:id="rId286" name="Option Button 283">
              <controlPr defaultSize="0" autoFill="0" autoLine="0" autoPict="0">
                <anchor moveWithCells="1">
                  <from>
                    <xdr:col>6</xdr:col>
                    <xdr:colOff>175260</xdr:colOff>
                    <xdr:row>50</xdr:row>
                    <xdr:rowOff>0</xdr:rowOff>
                  </from>
                  <to>
                    <xdr:col>7</xdr:col>
                    <xdr:colOff>175260</xdr:colOff>
                    <xdr:row>51</xdr:row>
                    <xdr:rowOff>0</xdr:rowOff>
                  </to>
                </anchor>
              </controlPr>
            </control>
          </mc:Choice>
        </mc:AlternateContent>
        <mc:AlternateContent xmlns:mc="http://schemas.openxmlformats.org/markup-compatibility/2006">
          <mc:Choice Requires="x14">
            <control shapeId="23836" r:id="rId287" name="Option Button 284">
              <controlPr defaultSize="0" autoFill="0" autoLine="0" autoPict="0">
                <anchor moveWithCells="1">
                  <from>
                    <xdr:col>8</xdr:col>
                    <xdr:colOff>175260</xdr:colOff>
                    <xdr:row>50</xdr:row>
                    <xdr:rowOff>0</xdr:rowOff>
                  </from>
                  <to>
                    <xdr:col>9</xdr:col>
                    <xdr:colOff>175260</xdr:colOff>
                    <xdr:row>51</xdr:row>
                    <xdr:rowOff>0</xdr:rowOff>
                  </to>
                </anchor>
              </controlPr>
            </control>
          </mc:Choice>
        </mc:AlternateContent>
        <mc:AlternateContent xmlns:mc="http://schemas.openxmlformats.org/markup-compatibility/2006">
          <mc:Choice Requires="x14">
            <control shapeId="23837" r:id="rId288" name="Option Button 285">
              <controlPr defaultSize="0" autoFill="0" autoLine="0" autoPict="0">
                <anchor moveWithCells="1">
                  <from>
                    <xdr:col>9</xdr:col>
                    <xdr:colOff>175260</xdr:colOff>
                    <xdr:row>50</xdr:row>
                    <xdr:rowOff>0</xdr:rowOff>
                  </from>
                  <to>
                    <xdr:col>10</xdr:col>
                    <xdr:colOff>175260</xdr:colOff>
                    <xdr:row>51</xdr:row>
                    <xdr:rowOff>0</xdr:rowOff>
                  </to>
                </anchor>
              </controlPr>
            </control>
          </mc:Choice>
        </mc:AlternateContent>
        <mc:AlternateContent xmlns:mc="http://schemas.openxmlformats.org/markup-compatibility/2006">
          <mc:Choice Requires="x14">
            <control shapeId="23838" r:id="rId289" name="Group Box 286">
              <controlPr defaultSize="0" autoPict="0">
                <anchor moveWithCells="1">
                  <from>
                    <xdr:col>6</xdr:col>
                    <xdr:colOff>0</xdr:colOff>
                    <xdr:row>51</xdr:row>
                    <xdr:rowOff>0</xdr:rowOff>
                  </from>
                  <to>
                    <xdr:col>11</xdr:col>
                    <xdr:colOff>0</xdr:colOff>
                    <xdr:row>52</xdr:row>
                    <xdr:rowOff>0</xdr:rowOff>
                  </to>
                </anchor>
              </controlPr>
            </control>
          </mc:Choice>
        </mc:AlternateContent>
        <mc:AlternateContent xmlns:mc="http://schemas.openxmlformats.org/markup-compatibility/2006">
          <mc:Choice Requires="x14">
            <control shapeId="23839" r:id="rId290" name="Option Button 287">
              <controlPr defaultSize="0" autoFill="0" autoLine="0" autoPict="0">
                <anchor moveWithCells="1">
                  <from>
                    <xdr:col>6</xdr:col>
                    <xdr:colOff>175260</xdr:colOff>
                    <xdr:row>51</xdr:row>
                    <xdr:rowOff>0</xdr:rowOff>
                  </from>
                  <to>
                    <xdr:col>7</xdr:col>
                    <xdr:colOff>175260</xdr:colOff>
                    <xdr:row>52</xdr:row>
                    <xdr:rowOff>0</xdr:rowOff>
                  </to>
                </anchor>
              </controlPr>
            </control>
          </mc:Choice>
        </mc:AlternateContent>
        <mc:AlternateContent xmlns:mc="http://schemas.openxmlformats.org/markup-compatibility/2006">
          <mc:Choice Requires="x14">
            <control shapeId="23840" r:id="rId291" name="Option Button 288">
              <controlPr defaultSize="0" autoFill="0" autoLine="0" autoPict="0">
                <anchor moveWithCells="1">
                  <from>
                    <xdr:col>8</xdr:col>
                    <xdr:colOff>175260</xdr:colOff>
                    <xdr:row>51</xdr:row>
                    <xdr:rowOff>0</xdr:rowOff>
                  </from>
                  <to>
                    <xdr:col>9</xdr:col>
                    <xdr:colOff>175260</xdr:colOff>
                    <xdr:row>52</xdr:row>
                    <xdr:rowOff>0</xdr:rowOff>
                  </to>
                </anchor>
              </controlPr>
            </control>
          </mc:Choice>
        </mc:AlternateContent>
        <mc:AlternateContent xmlns:mc="http://schemas.openxmlformats.org/markup-compatibility/2006">
          <mc:Choice Requires="x14">
            <control shapeId="23841" r:id="rId292" name="Option Button 289">
              <controlPr defaultSize="0" autoFill="0" autoLine="0" autoPict="0">
                <anchor moveWithCells="1">
                  <from>
                    <xdr:col>9</xdr:col>
                    <xdr:colOff>175260</xdr:colOff>
                    <xdr:row>51</xdr:row>
                    <xdr:rowOff>0</xdr:rowOff>
                  </from>
                  <to>
                    <xdr:col>10</xdr:col>
                    <xdr:colOff>175260</xdr:colOff>
                    <xdr:row>52</xdr:row>
                    <xdr:rowOff>0</xdr:rowOff>
                  </to>
                </anchor>
              </controlPr>
            </control>
          </mc:Choice>
        </mc:AlternateContent>
        <mc:AlternateContent xmlns:mc="http://schemas.openxmlformats.org/markup-compatibility/2006">
          <mc:Choice Requires="x14">
            <control shapeId="23842" r:id="rId293" name="Group Box 290">
              <controlPr defaultSize="0" autoPict="0">
                <anchor moveWithCells="1">
                  <from>
                    <xdr:col>6</xdr:col>
                    <xdr:colOff>0</xdr:colOff>
                    <xdr:row>52</xdr:row>
                    <xdr:rowOff>0</xdr:rowOff>
                  </from>
                  <to>
                    <xdr:col>11</xdr:col>
                    <xdr:colOff>0</xdr:colOff>
                    <xdr:row>53</xdr:row>
                    <xdr:rowOff>0</xdr:rowOff>
                  </to>
                </anchor>
              </controlPr>
            </control>
          </mc:Choice>
        </mc:AlternateContent>
        <mc:AlternateContent xmlns:mc="http://schemas.openxmlformats.org/markup-compatibility/2006">
          <mc:Choice Requires="x14">
            <control shapeId="23843" r:id="rId294" name="Option Button 291">
              <controlPr defaultSize="0" autoFill="0" autoLine="0" autoPict="0">
                <anchor moveWithCells="1">
                  <from>
                    <xdr:col>6</xdr:col>
                    <xdr:colOff>175260</xdr:colOff>
                    <xdr:row>52</xdr:row>
                    <xdr:rowOff>0</xdr:rowOff>
                  </from>
                  <to>
                    <xdr:col>7</xdr:col>
                    <xdr:colOff>175260</xdr:colOff>
                    <xdr:row>53</xdr:row>
                    <xdr:rowOff>0</xdr:rowOff>
                  </to>
                </anchor>
              </controlPr>
            </control>
          </mc:Choice>
        </mc:AlternateContent>
        <mc:AlternateContent xmlns:mc="http://schemas.openxmlformats.org/markup-compatibility/2006">
          <mc:Choice Requires="x14">
            <control shapeId="23844" r:id="rId295" name="Option Button 292">
              <controlPr defaultSize="0" autoFill="0" autoLine="0" autoPict="0">
                <anchor moveWithCells="1">
                  <from>
                    <xdr:col>7</xdr:col>
                    <xdr:colOff>175260</xdr:colOff>
                    <xdr:row>52</xdr:row>
                    <xdr:rowOff>0</xdr:rowOff>
                  </from>
                  <to>
                    <xdr:col>8</xdr:col>
                    <xdr:colOff>175260</xdr:colOff>
                    <xdr:row>53</xdr:row>
                    <xdr:rowOff>0</xdr:rowOff>
                  </to>
                </anchor>
              </controlPr>
            </control>
          </mc:Choice>
        </mc:AlternateContent>
        <mc:AlternateContent xmlns:mc="http://schemas.openxmlformats.org/markup-compatibility/2006">
          <mc:Choice Requires="x14">
            <control shapeId="23845" r:id="rId296" name="Option Button 293">
              <controlPr defaultSize="0" autoFill="0" autoLine="0" autoPict="0">
                <anchor moveWithCells="1">
                  <from>
                    <xdr:col>8</xdr:col>
                    <xdr:colOff>175260</xdr:colOff>
                    <xdr:row>52</xdr:row>
                    <xdr:rowOff>0</xdr:rowOff>
                  </from>
                  <to>
                    <xdr:col>9</xdr:col>
                    <xdr:colOff>175260</xdr:colOff>
                    <xdr:row>53</xdr:row>
                    <xdr:rowOff>0</xdr:rowOff>
                  </to>
                </anchor>
              </controlPr>
            </control>
          </mc:Choice>
        </mc:AlternateContent>
        <mc:AlternateContent xmlns:mc="http://schemas.openxmlformats.org/markup-compatibility/2006">
          <mc:Choice Requires="x14">
            <control shapeId="23846" r:id="rId297" name="Option Button 294">
              <controlPr defaultSize="0" autoFill="0" autoLine="0" autoPict="0">
                <anchor moveWithCells="1">
                  <from>
                    <xdr:col>9</xdr:col>
                    <xdr:colOff>175260</xdr:colOff>
                    <xdr:row>52</xdr:row>
                    <xdr:rowOff>0</xdr:rowOff>
                  </from>
                  <to>
                    <xdr:col>10</xdr:col>
                    <xdr:colOff>175260</xdr:colOff>
                    <xdr:row>53</xdr:row>
                    <xdr:rowOff>0</xdr:rowOff>
                  </to>
                </anchor>
              </controlPr>
            </control>
          </mc:Choice>
        </mc:AlternateContent>
        <mc:AlternateContent xmlns:mc="http://schemas.openxmlformats.org/markup-compatibility/2006">
          <mc:Choice Requires="x14">
            <control shapeId="23847" r:id="rId298" name="Group Box 295">
              <controlPr defaultSize="0" autoPict="0">
                <anchor moveWithCells="1">
                  <from>
                    <xdr:col>6</xdr:col>
                    <xdr:colOff>0</xdr:colOff>
                    <xdr:row>53</xdr:row>
                    <xdr:rowOff>0</xdr:rowOff>
                  </from>
                  <to>
                    <xdr:col>11</xdr:col>
                    <xdr:colOff>0</xdr:colOff>
                    <xdr:row>54</xdr:row>
                    <xdr:rowOff>0</xdr:rowOff>
                  </to>
                </anchor>
              </controlPr>
            </control>
          </mc:Choice>
        </mc:AlternateContent>
        <mc:AlternateContent xmlns:mc="http://schemas.openxmlformats.org/markup-compatibility/2006">
          <mc:Choice Requires="x14">
            <control shapeId="23848" r:id="rId299" name="Option Button 296">
              <controlPr defaultSize="0" autoFill="0" autoLine="0" autoPict="0">
                <anchor moveWithCells="1">
                  <from>
                    <xdr:col>6</xdr:col>
                    <xdr:colOff>175260</xdr:colOff>
                    <xdr:row>53</xdr:row>
                    <xdr:rowOff>0</xdr:rowOff>
                  </from>
                  <to>
                    <xdr:col>7</xdr:col>
                    <xdr:colOff>175260</xdr:colOff>
                    <xdr:row>54</xdr:row>
                    <xdr:rowOff>0</xdr:rowOff>
                  </to>
                </anchor>
              </controlPr>
            </control>
          </mc:Choice>
        </mc:AlternateContent>
        <mc:AlternateContent xmlns:mc="http://schemas.openxmlformats.org/markup-compatibility/2006">
          <mc:Choice Requires="x14">
            <control shapeId="23849" r:id="rId300" name="Option Button 297">
              <controlPr defaultSize="0" autoFill="0" autoLine="0" autoPict="0">
                <anchor moveWithCells="1">
                  <from>
                    <xdr:col>7</xdr:col>
                    <xdr:colOff>175260</xdr:colOff>
                    <xdr:row>53</xdr:row>
                    <xdr:rowOff>0</xdr:rowOff>
                  </from>
                  <to>
                    <xdr:col>8</xdr:col>
                    <xdr:colOff>175260</xdr:colOff>
                    <xdr:row>54</xdr:row>
                    <xdr:rowOff>0</xdr:rowOff>
                  </to>
                </anchor>
              </controlPr>
            </control>
          </mc:Choice>
        </mc:AlternateContent>
        <mc:AlternateContent xmlns:mc="http://schemas.openxmlformats.org/markup-compatibility/2006">
          <mc:Choice Requires="x14">
            <control shapeId="23850" r:id="rId301" name="Option Button 298">
              <controlPr defaultSize="0" autoFill="0" autoLine="0" autoPict="0">
                <anchor moveWithCells="1">
                  <from>
                    <xdr:col>8</xdr:col>
                    <xdr:colOff>175260</xdr:colOff>
                    <xdr:row>53</xdr:row>
                    <xdr:rowOff>0</xdr:rowOff>
                  </from>
                  <to>
                    <xdr:col>9</xdr:col>
                    <xdr:colOff>175260</xdr:colOff>
                    <xdr:row>54</xdr:row>
                    <xdr:rowOff>0</xdr:rowOff>
                  </to>
                </anchor>
              </controlPr>
            </control>
          </mc:Choice>
        </mc:AlternateContent>
        <mc:AlternateContent xmlns:mc="http://schemas.openxmlformats.org/markup-compatibility/2006">
          <mc:Choice Requires="x14">
            <control shapeId="23851" r:id="rId302" name="Option Button 299">
              <controlPr defaultSize="0" autoFill="0" autoLine="0" autoPict="0">
                <anchor moveWithCells="1">
                  <from>
                    <xdr:col>9</xdr:col>
                    <xdr:colOff>175260</xdr:colOff>
                    <xdr:row>53</xdr:row>
                    <xdr:rowOff>0</xdr:rowOff>
                  </from>
                  <to>
                    <xdr:col>10</xdr:col>
                    <xdr:colOff>175260</xdr:colOff>
                    <xdr:row>54</xdr:row>
                    <xdr:rowOff>0</xdr:rowOff>
                  </to>
                </anchor>
              </controlPr>
            </control>
          </mc:Choice>
        </mc:AlternateContent>
        <mc:AlternateContent xmlns:mc="http://schemas.openxmlformats.org/markup-compatibility/2006">
          <mc:Choice Requires="x14">
            <control shapeId="23852" r:id="rId303" name="Group Box 300">
              <controlPr defaultSize="0" autoPict="0">
                <anchor moveWithCells="1">
                  <from>
                    <xdr:col>6</xdr:col>
                    <xdr:colOff>0</xdr:colOff>
                    <xdr:row>54</xdr:row>
                    <xdr:rowOff>0</xdr:rowOff>
                  </from>
                  <to>
                    <xdr:col>11</xdr:col>
                    <xdr:colOff>0</xdr:colOff>
                    <xdr:row>55</xdr:row>
                    <xdr:rowOff>0</xdr:rowOff>
                  </to>
                </anchor>
              </controlPr>
            </control>
          </mc:Choice>
        </mc:AlternateContent>
        <mc:AlternateContent xmlns:mc="http://schemas.openxmlformats.org/markup-compatibility/2006">
          <mc:Choice Requires="x14">
            <control shapeId="23853" r:id="rId304" name="Option Button 301">
              <controlPr defaultSize="0" autoFill="0" autoLine="0" autoPict="0">
                <anchor moveWithCells="1">
                  <from>
                    <xdr:col>6</xdr:col>
                    <xdr:colOff>175260</xdr:colOff>
                    <xdr:row>54</xdr:row>
                    <xdr:rowOff>0</xdr:rowOff>
                  </from>
                  <to>
                    <xdr:col>7</xdr:col>
                    <xdr:colOff>175260</xdr:colOff>
                    <xdr:row>55</xdr:row>
                    <xdr:rowOff>0</xdr:rowOff>
                  </to>
                </anchor>
              </controlPr>
            </control>
          </mc:Choice>
        </mc:AlternateContent>
        <mc:AlternateContent xmlns:mc="http://schemas.openxmlformats.org/markup-compatibility/2006">
          <mc:Choice Requires="x14">
            <control shapeId="23854" r:id="rId305" name="Option Button 302">
              <controlPr defaultSize="0" autoFill="0" autoLine="0" autoPict="0">
                <anchor moveWithCells="1">
                  <from>
                    <xdr:col>7</xdr:col>
                    <xdr:colOff>175260</xdr:colOff>
                    <xdr:row>54</xdr:row>
                    <xdr:rowOff>0</xdr:rowOff>
                  </from>
                  <to>
                    <xdr:col>8</xdr:col>
                    <xdr:colOff>175260</xdr:colOff>
                    <xdr:row>55</xdr:row>
                    <xdr:rowOff>0</xdr:rowOff>
                  </to>
                </anchor>
              </controlPr>
            </control>
          </mc:Choice>
        </mc:AlternateContent>
        <mc:AlternateContent xmlns:mc="http://schemas.openxmlformats.org/markup-compatibility/2006">
          <mc:Choice Requires="x14">
            <control shapeId="23855" r:id="rId306" name="Option Button 303">
              <controlPr defaultSize="0" autoFill="0" autoLine="0" autoPict="0">
                <anchor moveWithCells="1">
                  <from>
                    <xdr:col>8</xdr:col>
                    <xdr:colOff>175260</xdr:colOff>
                    <xdr:row>54</xdr:row>
                    <xdr:rowOff>0</xdr:rowOff>
                  </from>
                  <to>
                    <xdr:col>9</xdr:col>
                    <xdr:colOff>175260</xdr:colOff>
                    <xdr:row>55</xdr:row>
                    <xdr:rowOff>0</xdr:rowOff>
                  </to>
                </anchor>
              </controlPr>
            </control>
          </mc:Choice>
        </mc:AlternateContent>
        <mc:AlternateContent xmlns:mc="http://schemas.openxmlformats.org/markup-compatibility/2006">
          <mc:Choice Requires="x14">
            <control shapeId="23856" r:id="rId307" name="Option Button 304">
              <controlPr defaultSize="0" autoFill="0" autoLine="0" autoPict="0">
                <anchor moveWithCells="1">
                  <from>
                    <xdr:col>9</xdr:col>
                    <xdr:colOff>175260</xdr:colOff>
                    <xdr:row>54</xdr:row>
                    <xdr:rowOff>0</xdr:rowOff>
                  </from>
                  <to>
                    <xdr:col>10</xdr:col>
                    <xdr:colOff>175260</xdr:colOff>
                    <xdr:row>55</xdr:row>
                    <xdr:rowOff>0</xdr:rowOff>
                  </to>
                </anchor>
              </controlPr>
            </control>
          </mc:Choice>
        </mc:AlternateContent>
        <mc:AlternateContent xmlns:mc="http://schemas.openxmlformats.org/markup-compatibility/2006">
          <mc:Choice Requires="x14">
            <control shapeId="23857" r:id="rId308" name="Group Box 305">
              <controlPr defaultSize="0" autoPict="0">
                <anchor moveWithCells="1">
                  <from>
                    <xdr:col>6</xdr:col>
                    <xdr:colOff>0</xdr:colOff>
                    <xdr:row>55</xdr:row>
                    <xdr:rowOff>0</xdr:rowOff>
                  </from>
                  <to>
                    <xdr:col>11</xdr:col>
                    <xdr:colOff>0</xdr:colOff>
                    <xdr:row>56</xdr:row>
                    <xdr:rowOff>0</xdr:rowOff>
                  </to>
                </anchor>
              </controlPr>
            </control>
          </mc:Choice>
        </mc:AlternateContent>
        <mc:AlternateContent xmlns:mc="http://schemas.openxmlformats.org/markup-compatibility/2006">
          <mc:Choice Requires="x14">
            <control shapeId="23858" r:id="rId309" name="Option Button 306">
              <controlPr defaultSize="0" autoFill="0" autoLine="0" autoPict="0">
                <anchor moveWithCells="1">
                  <from>
                    <xdr:col>6</xdr:col>
                    <xdr:colOff>175260</xdr:colOff>
                    <xdr:row>55</xdr:row>
                    <xdr:rowOff>0</xdr:rowOff>
                  </from>
                  <to>
                    <xdr:col>7</xdr:col>
                    <xdr:colOff>175260</xdr:colOff>
                    <xdr:row>56</xdr:row>
                    <xdr:rowOff>0</xdr:rowOff>
                  </to>
                </anchor>
              </controlPr>
            </control>
          </mc:Choice>
        </mc:AlternateContent>
        <mc:AlternateContent xmlns:mc="http://schemas.openxmlformats.org/markup-compatibility/2006">
          <mc:Choice Requires="x14">
            <control shapeId="23859" r:id="rId310" name="Option Button 307">
              <controlPr defaultSize="0" autoFill="0" autoLine="0" autoPict="0">
                <anchor moveWithCells="1">
                  <from>
                    <xdr:col>7</xdr:col>
                    <xdr:colOff>175260</xdr:colOff>
                    <xdr:row>55</xdr:row>
                    <xdr:rowOff>0</xdr:rowOff>
                  </from>
                  <to>
                    <xdr:col>8</xdr:col>
                    <xdr:colOff>175260</xdr:colOff>
                    <xdr:row>56</xdr:row>
                    <xdr:rowOff>0</xdr:rowOff>
                  </to>
                </anchor>
              </controlPr>
            </control>
          </mc:Choice>
        </mc:AlternateContent>
        <mc:AlternateContent xmlns:mc="http://schemas.openxmlformats.org/markup-compatibility/2006">
          <mc:Choice Requires="x14">
            <control shapeId="23860" r:id="rId311" name="Option Button 308">
              <controlPr defaultSize="0" autoFill="0" autoLine="0" autoPict="0">
                <anchor moveWithCells="1">
                  <from>
                    <xdr:col>8</xdr:col>
                    <xdr:colOff>175260</xdr:colOff>
                    <xdr:row>55</xdr:row>
                    <xdr:rowOff>0</xdr:rowOff>
                  </from>
                  <to>
                    <xdr:col>9</xdr:col>
                    <xdr:colOff>175260</xdr:colOff>
                    <xdr:row>56</xdr:row>
                    <xdr:rowOff>0</xdr:rowOff>
                  </to>
                </anchor>
              </controlPr>
            </control>
          </mc:Choice>
        </mc:AlternateContent>
        <mc:AlternateContent xmlns:mc="http://schemas.openxmlformats.org/markup-compatibility/2006">
          <mc:Choice Requires="x14">
            <control shapeId="23861" r:id="rId312" name="Option Button 309">
              <controlPr defaultSize="0" autoFill="0" autoLine="0" autoPict="0">
                <anchor moveWithCells="1">
                  <from>
                    <xdr:col>9</xdr:col>
                    <xdr:colOff>175260</xdr:colOff>
                    <xdr:row>55</xdr:row>
                    <xdr:rowOff>0</xdr:rowOff>
                  </from>
                  <to>
                    <xdr:col>10</xdr:col>
                    <xdr:colOff>175260</xdr:colOff>
                    <xdr:row>56</xdr:row>
                    <xdr:rowOff>0</xdr:rowOff>
                  </to>
                </anchor>
              </controlPr>
            </control>
          </mc:Choice>
        </mc:AlternateContent>
        <mc:AlternateContent xmlns:mc="http://schemas.openxmlformats.org/markup-compatibility/2006">
          <mc:Choice Requires="x14">
            <control shapeId="23862" r:id="rId313" name="Group Box 310">
              <controlPr defaultSize="0" autoPict="0">
                <anchor moveWithCells="1">
                  <from>
                    <xdr:col>6</xdr:col>
                    <xdr:colOff>0</xdr:colOff>
                    <xdr:row>56</xdr:row>
                    <xdr:rowOff>0</xdr:rowOff>
                  </from>
                  <to>
                    <xdr:col>11</xdr:col>
                    <xdr:colOff>0</xdr:colOff>
                    <xdr:row>57</xdr:row>
                    <xdr:rowOff>0</xdr:rowOff>
                  </to>
                </anchor>
              </controlPr>
            </control>
          </mc:Choice>
        </mc:AlternateContent>
        <mc:AlternateContent xmlns:mc="http://schemas.openxmlformats.org/markup-compatibility/2006">
          <mc:Choice Requires="x14">
            <control shapeId="23863" r:id="rId314" name="Option Button 311">
              <controlPr defaultSize="0" autoFill="0" autoLine="0" autoPict="0">
                <anchor moveWithCells="1">
                  <from>
                    <xdr:col>6</xdr:col>
                    <xdr:colOff>175260</xdr:colOff>
                    <xdr:row>56</xdr:row>
                    <xdr:rowOff>0</xdr:rowOff>
                  </from>
                  <to>
                    <xdr:col>7</xdr:col>
                    <xdr:colOff>175260</xdr:colOff>
                    <xdr:row>57</xdr:row>
                    <xdr:rowOff>0</xdr:rowOff>
                  </to>
                </anchor>
              </controlPr>
            </control>
          </mc:Choice>
        </mc:AlternateContent>
        <mc:AlternateContent xmlns:mc="http://schemas.openxmlformats.org/markup-compatibility/2006">
          <mc:Choice Requires="x14">
            <control shapeId="23864" r:id="rId315" name="Option Button 312">
              <controlPr defaultSize="0" autoFill="0" autoLine="0" autoPict="0">
                <anchor moveWithCells="1">
                  <from>
                    <xdr:col>8</xdr:col>
                    <xdr:colOff>175260</xdr:colOff>
                    <xdr:row>56</xdr:row>
                    <xdr:rowOff>0</xdr:rowOff>
                  </from>
                  <to>
                    <xdr:col>9</xdr:col>
                    <xdr:colOff>175260</xdr:colOff>
                    <xdr:row>57</xdr:row>
                    <xdr:rowOff>0</xdr:rowOff>
                  </to>
                </anchor>
              </controlPr>
            </control>
          </mc:Choice>
        </mc:AlternateContent>
        <mc:AlternateContent xmlns:mc="http://schemas.openxmlformats.org/markup-compatibility/2006">
          <mc:Choice Requires="x14">
            <control shapeId="23865" r:id="rId316" name="Option Button 313">
              <controlPr defaultSize="0" autoFill="0" autoLine="0" autoPict="0">
                <anchor moveWithCells="1">
                  <from>
                    <xdr:col>9</xdr:col>
                    <xdr:colOff>175260</xdr:colOff>
                    <xdr:row>56</xdr:row>
                    <xdr:rowOff>0</xdr:rowOff>
                  </from>
                  <to>
                    <xdr:col>10</xdr:col>
                    <xdr:colOff>175260</xdr:colOff>
                    <xdr:row>57</xdr:row>
                    <xdr:rowOff>0</xdr:rowOff>
                  </to>
                </anchor>
              </controlPr>
            </control>
          </mc:Choice>
        </mc:AlternateContent>
        <mc:AlternateContent xmlns:mc="http://schemas.openxmlformats.org/markup-compatibility/2006">
          <mc:Choice Requires="x14">
            <control shapeId="23866" r:id="rId317" name="Group Box 314">
              <controlPr defaultSize="0" autoPict="0">
                <anchor moveWithCells="1">
                  <from>
                    <xdr:col>6</xdr:col>
                    <xdr:colOff>0</xdr:colOff>
                    <xdr:row>57</xdr:row>
                    <xdr:rowOff>0</xdr:rowOff>
                  </from>
                  <to>
                    <xdr:col>11</xdr:col>
                    <xdr:colOff>0</xdr:colOff>
                    <xdr:row>58</xdr:row>
                    <xdr:rowOff>0</xdr:rowOff>
                  </to>
                </anchor>
              </controlPr>
            </control>
          </mc:Choice>
        </mc:AlternateContent>
        <mc:AlternateContent xmlns:mc="http://schemas.openxmlformats.org/markup-compatibility/2006">
          <mc:Choice Requires="x14">
            <control shapeId="23867" r:id="rId318" name="Option Button 315">
              <controlPr defaultSize="0" autoFill="0" autoLine="0" autoPict="0">
                <anchor moveWithCells="1">
                  <from>
                    <xdr:col>6</xdr:col>
                    <xdr:colOff>175260</xdr:colOff>
                    <xdr:row>57</xdr:row>
                    <xdr:rowOff>0</xdr:rowOff>
                  </from>
                  <to>
                    <xdr:col>7</xdr:col>
                    <xdr:colOff>175260</xdr:colOff>
                    <xdr:row>58</xdr:row>
                    <xdr:rowOff>0</xdr:rowOff>
                  </to>
                </anchor>
              </controlPr>
            </control>
          </mc:Choice>
        </mc:AlternateContent>
        <mc:AlternateContent xmlns:mc="http://schemas.openxmlformats.org/markup-compatibility/2006">
          <mc:Choice Requires="x14">
            <control shapeId="23868" r:id="rId319" name="Option Button 316">
              <controlPr defaultSize="0" autoFill="0" autoLine="0" autoPict="0">
                <anchor moveWithCells="1">
                  <from>
                    <xdr:col>8</xdr:col>
                    <xdr:colOff>175260</xdr:colOff>
                    <xdr:row>57</xdr:row>
                    <xdr:rowOff>0</xdr:rowOff>
                  </from>
                  <to>
                    <xdr:col>9</xdr:col>
                    <xdr:colOff>175260</xdr:colOff>
                    <xdr:row>58</xdr:row>
                    <xdr:rowOff>0</xdr:rowOff>
                  </to>
                </anchor>
              </controlPr>
            </control>
          </mc:Choice>
        </mc:AlternateContent>
        <mc:AlternateContent xmlns:mc="http://schemas.openxmlformats.org/markup-compatibility/2006">
          <mc:Choice Requires="x14">
            <control shapeId="23869" r:id="rId320" name="Option Button 317">
              <controlPr defaultSize="0" autoFill="0" autoLine="0" autoPict="0">
                <anchor moveWithCells="1">
                  <from>
                    <xdr:col>9</xdr:col>
                    <xdr:colOff>175260</xdr:colOff>
                    <xdr:row>57</xdr:row>
                    <xdr:rowOff>0</xdr:rowOff>
                  </from>
                  <to>
                    <xdr:col>10</xdr:col>
                    <xdr:colOff>175260</xdr:colOff>
                    <xdr:row>58</xdr:row>
                    <xdr:rowOff>0</xdr:rowOff>
                  </to>
                </anchor>
              </controlPr>
            </control>
          </mc:Choice>
        </mc:AlternateContent>
        <mc:AlternateContent xmlns:mc="http://schemas.openxmlformats.org/markup-compatibility/2006">
          <mc:Choice Requires="x14">
            <control shapeId="23870" r:id="rId321" name="Group Box 318">
              <controlPr defaultSize="0" autoPict="0">
                <anchor moveWithCells="1">
                  <from>
                    <xdr:col>6</xdr:col>
                    <xdr:colOff>0</xdr:colOff>
                    <xdr:row>58</xdr:row>
                    <xdr:rowOff>0</xdr:rowOff>
                  </from>
                  <to>
                    <xdr:col>11</xdr:col>
                    <xdr:colOff>0</xdr:colOff>
                    <xdr:row>59</xdr:row>
                    <xdr:rowOff>0</xdr:rowOff>
                  </to>
                </anchor>
              </controlPr>
            </control>
          </mc:Choice>
        </mc:AlternateContent>
        <mc:AlternateContent xmlns:mc="http://schemas.openxmlformats.org/markup-compatibility/2006">
          <mc:Choice Requires="x14">
            <control shapeId="23871" r:id="rId322" name="Option Button 319">
              <controlPr defaultSize="0" autoFill="0" autoLine="0" autoPict="0">
                <anchor moveWithCells="1">
                  <from>
                    <xdr:col>6</xdr:col>
                    <xdr:colOff>175260</xdr:colOff>
                    <xdr:row>58</xdr:row>
                    <xdr:rowOff>0</xdr:rowOff>
                  </from>
                  <to>
                    <xdr:col>7</xdr:col>
                    <xdr:colOff>175260</xdr:colOff>
                    <xdr:row>59</xdr:row>
                    <xdr:rowOff>0</xdr:rowOff>
                  </to>
                </anchor>
              </controlPr>
            </control>
          </mc:Choice>
        </mc:AlternateContent>
        <mc:AlternateContent xmlns:mc="http://schemas.openxmlformats.org/markup-compatibility/2006">
          <mc:Choice Requires="x14">
            <control shapeId="23872" r:id="rId323" name="Option Button 320">
              <controlPr defaultSize="0" autoFill="0" autoLine="0" autoPict="0">
                <anchor moveWithCells="1">
                  <from>
                    <xdr:col>8</xdr:col>
                    <xdr:colOff>175260</xdr:colOff>
                    <xdr:row>58</xdr:row>
                    <xdr:rowOff>0</xdr:rowOff>
                  </from>
                  <to>
                    <xdr:col>9</xdr:col>
                    <xdr:colOff>175260</xdr:colOff>
                    <xdr:row>59</xdr:row>
                    <xdr:rowOff>0</xdr:rowOff>
                  </to>
                </anchor>
              </controlPr>
            </control>
          </mc:Choice>
        </mc:AlternateContent>
        <mc:AlternateContent xmlns:mc="http://schemas.openxmlformats.org/markup-compatibility/2006">
          <mc:Choice Requires="x14">
            <control shapeId="23873" r:id="rId324" name="Option Button 321">
              <controlPr defaultSize="0" autoFill="0" autoLine="0" autoPict="0">
                <anchor moveWithCells="1">
                  <from>
                    <xdr:col>9</xdr:col>
                    <xdr:colOff>175260</xdr:colOff>
                    <xdr:row>58</xdr:row>
                    <xdr:rowOff>0</xdr:rowOff>
                  </from>
                  <to>
                    <xdr:col>10</xdr:col>
                    <xdr:colOff>175260</xdr:colOff>
                    <xdr:row>59</xdr:row>
                    <xdr:rowOff>0</xdr:rowOff>
                  </to>
                </anchor>
              </controlPr>
            </control>
          </mc:Choice>
        </mc:AlternateContent>
        <mc:AlternateContent xmlns:mc="http://schemas.openxmlformats.org/markup-compatibility/2006">
          <mc:Choice Requires="x14">
            <control shapeId="23874" r:id="rId325" name="Check Box 322">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23875" r:id="rId326" name="Check Box 32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23876" r:id="rId327" name="Check Box 324">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23877" r:id="rId328" name="Check Box 325">
              <controlPr defaultSize="0" autoFill="0" autoLine="0" autoPict="0">
                <anchor moveWithCells="1">
                  <from>
                    <xdr:col>10</xdr:col>
                    <xdr:colOff>83820</xdr:colOff>
                    <xdr:row>7</xdr:row>
                    <xdr:rowOff>190500</xdr:rowOff>
                  </from>
                  <to>
                    <xdr:col>10</xdr:col>
                    <xdr:colOff>281940</xdr:colOff>
                    <xdr:row>8</xdr:row>
                    <xdr:rowOff>213360</xdr:rowOff>
                  </to>
                </anchor>
              </controlPr>
            </control>
          </mc:Choice>
        </mc:AlternateContent>
        <mc:AlternateContent xmlns:mc="http://schemas.openxmlformats.org/markup-compatibility/2006">
          <mc:Choice Requires="x14">
            <control shapeId="23878" r:id="rId329" name="Check Box 32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23879" r:id="rId330" name="Check Box 327">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23880" r:id="rId331" name="Check Box 32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3881" r:id="rId332" name="Check Box 329">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23882" r:id="rId333" name="Check Box 330">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23883" r:id="rId334" name="Check Box 331">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3884" r:id="rId335" name="Check Box 332">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3885" r:id="rId336" name="Check Box 333">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3886" r:id="rId337" name="Check Box 334">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3887" r:id="rId338" name="Check Box 335">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3888" r:id="rId339" name="Check Box 336">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23889" r:id="rId340" name="Check Box 337">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23890" r:id="rId341" name="Check Box 338">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23891" r:id="rId342" name="Check Box 339">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23892" r:id="rId343" name="Check Box 340">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23893" r:id="rId344" name="Check Box 341">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23894" r:id="rId345" name="Check Box 342">
              <controlPr defaultSize="0" autoFill="0" autoLine="0" autoPict="0">
                <anchor moveWithCells="1">
                  <from>
                    <xdr:col>10</xdr:col>
                    <xdr:colOff>83820</xdr:colOff>
                    <xdr:row>25</xdr:row>
                    <xdr:rowOff>0</xdr:rowOff>
                  </from>
                  <to>
                    <xdr:col>10</xdr:col>
                    <xdr:colOff>281940</xdr:colOff>
                    <xdr:row>26</xdr:row>
                    <xdr:rowOff>22860</xdr:rowOff>
                  </to>
                </anchor>
              </controlPr>
            </control>
          </mc:Choice>
        </mc:AlternateContent>
        <mc:AlternateContent xmlns:mc="http://schemas.openxmlformats.org/markup-compatibility/2006">
          <mc:Choice Requires="x14">
            <control shapeId="23895" r:id="rId346" name="Check Box 343">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23896" r:id="rId347" name="Check Box 344">
              <controlPr defaultSize="0" autoFill="0" autoLine="0" autoPict="0">
                <anchor moveWithCells="1">
                  <from>
                    <xdr:col>10</xdr:col>
                    <xdr:colOff>83820</xdr:colOff>
                    <xdr:row>27</xdr:row>
                    <xdr:rowOff>0</xdr:rowOff>
                  </from>
                  <to>
                    <xdr:col>10</xdr:col>
                    <xdr:colOff>281940</xdr:colOff>
                    <xdr:row>28</xdr:row>
                    <xdr:rowOff>22860</xdr:rowOff>
                  </to>
                </anchor>
              </controlPr>
            </control>
          </mc:Choice>
        </mc:AlternateContent>
        <mc:AlternateContent xmlns:mc="http://schemas.openxmlformats.org/markup-compatibility/2006">
          <mc:Choice Requires="x14">
            <control shapeId="23897" r:id="rId348" name="Check Box 345">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mc:AlternateContent xmlns:mc="http://schemas.openxmlformats.org/markup-compatibility/2006">
          <mc:Choice Requires="x14">
            <control shapeId="23898" r:id="rId349" name="Check Box 346">
              <controlPr defaultSize="0" autoFill="0" autoLine="0" autoPict="0">
                <anchor moveWithCells="1">
                  <from>
                    <xdr:col>10</xdr:col>
                    <xdr:colOff>83820</xdr:colOff>
                    <xdr:row>29</xdr:row>
                    <xdr:rowOff>0</xdr:rowOff>
                  </from>
                  <to>
                    <xdr:col>10</xdr:col>
                    <xdr:colOff>281940</xdr:colOff>
                    <xdr:row>30</xdr:row>
                    <xdr:rowOff>22860</xdr:rowOff>
                  </to>
                </anchor>
              </controlPr>
            </control>
          </mc:Choice>
        </mc:AlternateContent>
        <mc:AlternateContent xmlns:mc="http://schemas.openxmlformats.org/markup-compatibility/2006">
          <mc:Choice Requires="x14">
            <control shapeId="23899" r:id="rId350" name="Check Box 347">
              <controlPr defaultSize="0" autoFill="0" autoLine="0" autoPict="0">
                <anchor moveWithCells="1">
                  <from>
                    <xdr:col>10</xdr:col>
                    <xdr:colOff>83820</xdr:colOff>
                    <xdr:row>30</xdr:row>
                    <xdr:rowOff>0</xdr:rowOff>
                  </from>
                  <to>
                    <xdr:col>10</xdr:col>
                    <xdr:colOff>281940</xdr:colOff>
                    <xdr:row>30</xdr:row>
                    <xdr:rowOff>220980</xdr:rowOff>
                  </to>
                </anchor>
              </controlPr>
            </control>
          </mc:Choice>
        </mc:AlternateContent>
        <mc:AlternateContent xmlns:mc="http://schemas.openxmlformats.org/markup-compatibility/2006">
          <mc:Choice Requires="x14">
            <control shapeId="23900" r:id="rId351" name="Check Box 348">
              <controlPr defaultSize="0" autoFill="0" autoLine="0" autoPict="0">
                <anchor moveWithCells="1">
                  <from>
                    <xdr:col>10</xdr:col>
                    <xdr:colOff>83820</xdr:colOff>
                    <xdr:row>31</xdr:row>
                    <xdr:rowOff>0</xdr:rowOff>
                  </from>
                  <to>
                    <xdr:col>10</xdr:col>
                    <xdr:colOff>281940</xdr:colOff>
                    <xdr:row>31</xdr:row>
                    <xdr:rowOff>220980</xdr:rowOff>
                  </to>
                </anchor>
              </controlPr>
            </control>
          </mc:Choice>
        </mc:AlternateContent>
        <mc:AlternateContent xmlns:mc="http://schemas.openxmlformats.org/markup-compatibility/2006">
          <mc:Choice Requires="x14">
            <control shapeId="23901" r:id="rId352" name="Check Box 349">
              <controlPr defaultSize="0" autoFill="0" autoLine="0" autoPict="0">
                <anchor moveWithCells="1">
                  <from>
                    <xdr:col>10</xdr:col>
                    <xdr:colOff>83820</xdr:colOff>
                    <xdr:row>32</xdr:row>
                    <xdr:rowOff>0</xdr:rowOff>
                  </from>
                  <to>
                    <xdr:col>10</xdr:col>
                    <xdr:colOff>281940</xdr:colOff>
                    <xdr:row>32</xdr:row>
                    <xdr:rowOff>220980</xdr:rowOff>
                  </to>
                </anchor>
              </controlPr>
            </control>
          </mc:Choice>
        </mc:AlternateContent>
        <mc:AlternateContent xmlns:mc="http://schemas.openxmlformats.org/markup-compatibility/2006">
          <mc:Choice Requires="x14">
            <control shapeId="23902" r:id="rId353" name="Check Box 350">
              <controlPr defaultSize="0" autoFill="0" autoLine="0" autoPict="0">
                <anchor moveWithCells="1">
                  <from>
                    <xdr:col>10</xdr:col>
                    <xdr:colOff>83820</xdr:colOff>
                    <xdr:row>33</xdr:row>
                    <xdr:rowOff>0</xdr:rowOff>
                  </from>
                  <to>
                    <xdr:col>10</xdr:col>
                    <xdr:colOff>281940</xdr:colOff>
                    <xdr:row>33</xdr:row>
                    <xdr:rowOff>220980</xdr:rowOff>
                  </to>
                </anchor>
              </controlPr>
            </control>
          </mc:Choice>
        </mc:AlternateContent>
        <mc:AlternateContent xmlns:mc="http://schemas.openxmlformats.org/markup-compatibility/2006">
          <mc:Choice Requires="x14">
            <control shapeId="23903" r:id="rId354" name="Check Box 351">
              <controlPr defaultSize="0" autoFill="0" autoLine="0" autoPict="0">
                <anchor moveWithCells="1">
                  <from>
                    <xdr:col>10</xdr:col>
                    <xdr:colOff>83820</xdr:colOff>
                    <xdr:row>34</xdr:row>
                    <xdr:rowOff>0</xdr:rowOff>
                  </from>
                  <to>
                    <xdr:col>10</xdr:col>
                    <xdr:colOff>281940</xdr:colOff>
                    <xdr:row>34</xdr:row>
                    <xdr:rowOff>220980</xdr:rowOff>
                  </to>
                </anchor>
              </controlPr>
            </control>
          </mc:Choice>
        </mc:AlternateContent>
        <mc:AlternateContent xmlns:mc="http://schemas.openxmlformats.org/markup-compatibility/2006">
          <mc:Choice Requires="x14">
            <control shapeId="23904" r:id="rId355" name="Check Box 352">
              <controlPr defaultSize="0" autoFill="0" autoLine="0" autoPict="0">
                <anchor moveWithCells="1">
                  <from>
                    <xdr:col>10</xdr:col>
                    <xdr:colOff>83820</xdr:colOff>
                    <xdr:row>35</xdr:row>
                    <xdr:rowOff>0</xdr:rowOff>
                  </from>
                  <to>
                    <xdr:col>10</xdr:col>
                    <xdr:colOff>281940</xdr:colOff>
                    <xdr:row>35</xdr:row>
                    <xdr:rowOff>220980</xdr:rowOff>
                  </to>
                </anchor>
              </controlPr>
            </control>
          </mc:Choice>
        </mc:AlternateContent>
        <mc:AlternateContent xmlns:mc="http://schemas.openxmlformats.org/markup-compatibility/2006">
          <mc:Choice Requires="x14">
            <control shapeId="23905" r:id="rId356" name="Check Box 353">
              <controlPr defaultSize="0" autoFill="0" autoLine="0" autoPict="0">
                <anchor moveWithCells="1">
                  <from>
                    <xdr:col>10</xdr:col>
                    <xdr:colOff>83820</xdr:colOff>
                    <xdr:row>36</xdr:row>
                    <xdr:rowOff>0</xdr:rowOff>
                  </from>
                  <to>
                    <xdr:col>10</xdr:col>
                    <xdr:colOff>281940</xdr:colOff>
                    <xdr:row>36</xdr:row>
                    <xdr:rowOff>220980</xdr:rowOff>
                  </to>
                </anchor>
              </controlPr>
            </control>
          </mc:Choice>
        </mc:AlternateContent>
        <mc:AlternateContent xmlns:mc="http://schemas.openxmlformats.org/markup-compatibility/2006">
          <mc:Choice Requires="x14">
            <control shapeId="23906" r:id="rId357" name="Check Box 354">
              <controlPr defaultSize="0" autoFill="0" autoLine="0" autoPict="0">
                <anchor moveWithCells="1">
                  <from>
                    <xdr:col>10</xdr:col>
                    <xdr:colOff>83820</xdr:colOff>
                    <xdr:row>36</xdr:row>
                    <xdr:rowOff>327660</xdr:rowOff>
                  </from>
                  <to>
                    <xdr:col>10</xdr:col>
                    <xdr:colOff>281940</xdr:colOff>
                    <xdr:row>37</xdr:row>
                    <xdr:rowOff>213360</xdr:rowOff>
                  </to>
                </anchor>
              </controlPr>
            </control>
          </mc:Choice>
        </mc:AlternateContent>
        <mc:AlternateContent xmlns:mc="http://schemas.openxmlformats.org/markup-compatibility/2006">
          <mc:Choice Requires="x14">
            <control shapeId="23907" r:id="rId358" name="Check Box 355">
              <controlPr defaultSize="0" autoFill="0" autoLine="0" autoPict="0">
                <anchor moveWithCells="1">
                  <from>
                    <xdr:col>10</xdr:col>
                    <xdr:colOff>83820</xdr:colOff>
                    <xdr:row>37</xdr:row>
                    <xdr:rowOff>495300</xdr:rowOff>
                  </from>
                  <to>
                    <xdr:col>10</xdr:col>
                    <xdr:colOff>281940</xdr:colOff>
                    <xdr:row>38</xdr:row>
                    <xdr:rowOff>213360</xdr:rowOff>
                  </to>
                </anchor>
              </controlPr>
            </control>
          </mc:Choice>
        </mc:AlternateContent>
        <mc:AlternateContent xmlns:mc="http://schemas.openxmlformats.org/markup-compatibility/2006">
          <mc:Choice Requires="x14">
            <control shapeId="23908" r:id="rId359" name="Check Box 356">
              <controlPr defaultSize="0" autoFill="0" autoLine="0" autoPict="0">
                <anchor moveWithCells="1">
                  <from>
                    <xdr:col>10</xdr:col>
                    <xdr:colOff>83820</xdr:colOff>
                    <xdr:row>39</xdr:row>
                    <xdr:rowOff>0</xdr:rowOff>
                  </from>
                  <to>
                    <xdr:col>10</xdr:col>
                    <xdr:colOff>281940</xdr:colOff>
                    <xdr:row>39</xdr:row>
                    <xdr:rowOff>220980</xdr:rowOff>
                  </to>
                </anchor>
              </controlPr>
            </control>
          </mc:Choice>
        </mc:AlternateContent>
        <mc:AlternateContent xmlns:mc="http://schemas.openxmlformats.org/markup-compatibility/2006">
          <mc:Choice Requires="x14">
            <control shapeId="23909" r:id="rId360" name="Check Box 357">
              <controlPr defaultSize="0" autoFill="0" autoLine="0" autoPict="0">
                <anchor moveWithCells="1">
                  <from>
                    <xdr:col>10</xdr:col>
                    <xdr:colOff>83820</xdr:colOff>
                    <xdr:row>40</xdr:row>
                    <xdr:rowOff>0</xdr:rowOff>
                  </from>
                  <to>
                    <xdr:col>10</xdr:col>
                    <xdr:colOff>281940</xdr:colOff>
                    <xdr:row>40</xdr:row>
                    <xdr:rowOff>220980</xdr:rowOff>
                  </to>
                </anchor>
              </controlPr>
            </control>
          </mc:Choice>
        </mc:AlternateContent>
        <mc:AlternateContent xmlns:mc="http://schemas.openxmlformats.org/markup-compatibility/2006">
          <mc:Choice Requires="x14">
            <control shapeId="23910" r:id="rId361" name="Check Box 358">
              <controlPr defaultSize="0" autoFill="0" autoLine="0" autoPict="0">
                <anchor moveWithCells="1">
                  <from>
                    <xdr:col>10</xdr:col>
                    <xdr:colOff>83820</xdr:colOff>
                    <xdr:row>41</xdr:row>
                    <xdr:rowOff>0</xdr:rowOff>
                  </from>
                  <to>
                    <xdr:col>10</xdr:col>
                    <xdr:colOff>281940</xdr:colOff>
                    <xdr:row>41</xdr:row>
                    <xdr:rowOff>220980</xdr:rowOff>
                  </to>
                </anchor>
              </controlPr>
            </control>
          </mc:Choice>
        </mc:AlternateContent>
        <mc:AlternateContent xmlns:mc="http://schemas.openxmlformats.org/markup-compatibility/2006">
          <mc:Choice Requires="x14">
            <control shapeId="23911" r:id="rId362" name="Check Box 359">
              <controlPr defaultSize="0" autoFill="0" autoLine="0" autoPict="0">
                <anchor moveWithCells="1">
                  <from>
                    <xdr:col>10</xdr:col>
                    <xdr:colOff>83820</xdr:colOff>
                    <xdr:row>42</xdr:row>
                    <xdr:rowOff>0</xdr:rowOff>
                  </from>
                  <to>
                    <xdr:col>10</xdr:col>
                    <xdr:colOff>281940</xdr:colOff>
                    <xdr:row>42</xdr:row>
                    <xdr:rowOff>220980</xdr:rowOff>
                  </to>
                </anchor>
              </controlPr>
            </control>
          </mc:Choice>
        </mc:AlternateContent>
        <mc:AlternateContent xmlns:mc="http://schemas.openxmlformats.org/markup-compatibility/2006">
          <mc:Choice Requires="x14">
            <control shapeId="23912" r:id="rId363" name="Check Box 360">
              <controlPr defaultSize="0" autoFill="0" autoLine="0" autoPict="0">
                <anchor moveWithCells="1">
                  <from>
                    <xdr:col>10</xdr:col>
                    <xdr:colOff>83820</xdr:colOff>
                    <xdr:row>43</xdr:row>
                    <xdr:rowOff>0</xdr:rowOff>
                  </from>
                  <to>
                    <xdr:col>10</xdr:col>
                    <xdr:colOff>281940</xdr:colOff>
                    <xdr:row>43</xdr:row>
                    <xdr:rowOff>220980</xdr:rowOff>
                  </to>
                </anchor>
              </controlPr>
            </control>
          </mc:Choice>
        </mc:AlternateContent>
        <mc:AlternateContent xmlns:mc="http://schemas.openxmlformats.org/markup-compatibility/2006">
          <mc:Choice Requires="x14">
            <control shapeId="23913" r:id="rId364" name="Check Box 361">
              <controlPr defaultSize="0" autoFill="0" autoLine="0" autoPict="0">
                <anchor moveWithCells="1">
                  <from>
                    <xdr:col>10</xdr:col>
                    <xdr:colOff>83820</xdr:colOff>
                    <xdr:row>44</xdr:row>
                    <xdr:rowOff>0</xdr:rowOff>
                  </from>
                  <to>
                    <xdr:col>10</xdr:col>
                    <xdr:colOff>281940</xdr:colOff>
                    <xdr:row>44</xdr:row>
                    <xdr:rowOff>220980</xdr:rowOff>
                  </to>
                </anchor>
              </controlPr>
            </control>
          </mc:Choice>
        </mc:AlternateContent>
        <mc:AlternateContent xmlns:mc="http://schemas.openxmlformats.org/markup-compatibility/2006">
          <mc:Choice Requires="x14">
            <control shapeId="23914" r:id="rId365" name="Check Box 362">
              <controlPr defaultSize="0" autoFill="0" autoLine="0" autoPict="0">
                <anchor moveWithCells="1">
                  <from>
                    <xdr:col>10</xdr:col>
                    <xdr:colOff>83820</xdr:colOff>
                    <xdr:row>45</xdr:row>
                    <xdr:rowOff>0</xdr:rowOff>
                  </from>
                  <to>
                    <xdr:col>10</xdr:col>
                    <xdr:colOff>281940</xdr:colOff>
                    <xdr:row>45</xdr:row>
                    <xdr:rowOff>220980</xdr:rowOff>
                  </to>
                </anchor>
              </controlPr>
            </control>
          </mc:Choice>
        </mc:AlternateContent>
        <mc:AlternateContent xmlns:mc="http://schemas.openxmlformats.org/markup-compatibility/2006">
          <mc:Choice Requires="x14">
            <control shapeId="23915" r:id="rId366" name="Check Box 363">
              <controlPr defaultSize="0" autoFill="0" autoLine="0" autoPict="0">
                <anchor moveWithCells="1">
                  <from>
                    <xdr:col>10</xdr:col>
                    <xdr:colOff>83820</xdr:colOff>
                    <xdr:row>46</xdr:row>
                    <xdr:rowOff>0</xdr:rowOff>
                  </from>
                  <to>
                    <xdr:col>10</xdr:col>
                    <xdr:colOff>281940</xdr:colOff>
                    <xdr:row>46</xdr:row>
                    <xdr:rowOff>220980</xdr:rowOff>
                  </to>
                </anchor>
              </controlPr>
            </control>
          </mc:Choice>
        </mc:AlternateContent>
        <mc:AlternateContent xmlns:mc="http://schemas.openxmlformats.org/markup-compatibility/2006">
          <mc:Choice Requires="x14">
            <control shapeId="23916" r:id="rId367" name="Check Box 364">
              <controlPr defaultSize="0" autoFill="0" autoLine="0" autoPict="0">
                <anchor moveWithCells="1">
                  <from>
                    <xdr:col>10</xdr:col>
                    <xdr:colOff>83820</xdr:colOff>
                    <xdr:row>47</xdr:row>
                    <xdr:rowOff>0</xdr:rowOff>
                  </from>
                  <to>
                    <xdr:col>10</xdr:col>
                    <xdr:colOff>281940</xdr:colOff>
                    <xdr:row>47</xdr:row>
                    <xdr:rowOff>220980</xdr:rowOff>
                  </to>
                </anchor>
              </controlPr>
            </control>
          </mc:Choice>
        </mc:AlternateContent>
        <mc:AlternateContent xmlns:mc="http://schemas.openxmlformats.org/markup-compatibility/2006">
          <mc:Choice Requires="x14">
            <control shapeId="23917" r:id="rId368" name="Check Box 365">
              <controlPr defaultSize="0" autoFill="0" autoLine="0" autoPict="0">
                <anchor moveWithCells="1">
                  <from>
                    <xdr:col>10</xdr:col>
                    <xdr:colOff>83820</xdr:colOff>
                    <xdr:row>48</xdr:row>
                    <xdr:rowOff>0</xdr:rowOff>
                  </from>
                  <to>
                    <xdr:col>10</xdr:col>
                    <xdr:colOff>281940</xdr:colOff>
                    <xdr:row>48</xdr:row>
                    <xdr:rowOff>220980</xdr:rowOff>
                  </to>
                </anchor>
              </controlPr>
            </control>
          </mc:Choice>
        </mc:AlternateContent>
        <mc:AlternateContent xmlns:mc="http://schemas.openxmlformats.org/markup-compatibility/2006">
          <mc:Choice Requires="x14">
            <control shapeId="23918" r:id="rId369" name="Check Box 366">
              <controlPr defaultSize="0" autoFill="0" autoLine="0" autoPict="0">
                <anchor moveWithCells="1">
                  <from>
                    <xdr:col>10</xdr:col>
                    <xdr:colOff>83820</xdr:colOff>
                    <xdr:row>49</xdr:row>
                    <xdr:rowOff>0</xdr:rowOff>
                  </from>
                  <to>
                    <xdr:col>10</xdr:col>
                    <xdr:colOff>281940</xdr:colOff>
                    <xdr:row>49</xdr:row>
                    <xdr:rowOff>220980</xdr:rowOff>
                  </to>
                </anchor>
              </controlPr>
            </control>
          </mc:Choice>
        </mc:AlternateContent>
        <mc:AlternateContent xmlns:mc="http://schemas.openxmlformats.org/markup-compatibility/2006">
          <mc:Choice Requires="x14">
            <control shapeId="23919" r:id="rId370" name="Check Box 367">
              <controlPr defaultSize="0" autoFill="0" autoLine="0" autoPict="0">
                <anchor moveWithCells="1">
                  <from>
                    <xdr:col>10</xdr:col>
                    <xdr:colOff>83820</xdr:colOff>
                    <xdr:row>50</xdr:row>
                    <xdr:rowOff>0</xdr:rowOff>
                  </from>
                  <to>
                    <xdr:col>10</xdr:col>
                    <xdr:colOff>281940</xdr:colOff>
                    <xdr:row>50</xdr:row>
                    <xdr:rowOff>220980</xdr:rowOff>
                  </to>
                </anchor>
              </controlPr>
            </control>
          </mc:Choice>
        </mc:AlternateContent>
        <mc:AlternateContent xmlns:mc="http://schemas.openxmlformats.org/markup-compatibility/2006">
          <mc:Choice Requires="x14">
            <control shapeId="23920" r:id="rId371" name="Check Box 368">
              <controlPr defaultSize="0" autoFill="0" autoLine="0" autoPict="0">
                <anchor moveWithCells="1">
                  <from>
                    <xdr:col>10</xdr:col>
                    <xdr:colOff>83820</xdr:colOff>
                    <xdr:row>51</xdr:row>
                    <xdr:rowOff>0</xdr:rowOff>
                  </from>
                  <to>
                    <xdr:col>10</xdr:col>
                    <xdr:colOff>281940</xdr:colOff>
                    <xdr:row>51</xdr:row>
                    <xdr:rowOff>220980</xdr:rowOff>
                  </to>
                </anchor>
              </controlPr>
            </control>
          </mc:Choice>
        </mc:AlternateContent>
        <mc:AlternateContent xmlns:mc="http://schemas.openxmlformats.org/markup-compatibility/2006">
          <mc:Choice Requires="x14">
            <control shapeId="23921" r:id="rId372" name="Check Box 369">
              <controlPr defaultSize="0" autoFill="0" autoLine="0" autoPict="0">
                <anchor moveWithCells="1">
                  <from>
                    <xdr:col>10</xdr:col>
                    <xdr:colOff>83820</xdr:colOff>
                    <xdr:row>52</xdr:row>
                    <xdr:rowOff>0</xdr:rowOff>
                  </from>
                  <to>
                    <xdr:col>10</xdr:col>
                    <xdr:colOff>281940</xdr:colOff>
                    <xdr:row>52</xdr:row>
                    <xdr:rowOff>220980</xdr:rowOff>
                  </to>
                </anchor>
              </controlPr>
            </control>
          </mc:Choice>
        </mc:AlternateContent>
        <mc:AlternateContent xmlns:mc="http://schemas.openxmlformats.org/markup-compatibility/2006">
          <mc:Choice Requires="x14">
            <control shapeId="23922" r:id="rId373" name="Check Box 370">
              <controlPr defaultSize="0" autoFill="0" autoLine="0" autoPict="0">
                <anchor moveWithCells="1">
                  <from>
                    <xdr:col>10</xdr:col>
                    <xdr:colOff>83820</xdr:colOff>
                    <xdr:row>53</xdr:row>
                    <xdr:rowOff>0</xdr:rowOff>
                  </from>
                  <to>
                    <xdr:col>10</xdr:col>
                    <xdr:colOff>281940</xdr:colOff>
                    <xdr:row>53</xdr:row>
                    <xdr:rowOff>220980</xdr:rowOff>
                  </to>
                </anchor>
              </controlPr>
            </control>
          </mc:Choice>
        </mc:AlternateContent>
        <mc:AlternateContent xmlns:mc="http://schemas.openxmlformats.org/markup-compatibility/2006">
          <mc:Choice Requires="x14">
            <control shapeId="23923" r:id="rId374" name="Check Box 371">
              <controlPr defaultSize="0" autoFill="0" autoLine="0" autoPict="0">
                <anchor moveWithCells="1">
                  <from>
                    <xdr:col>10</xdr:col>
                    <xdr:colOff>83820</xdr:colOff>
                    <xdr:row>54</xdr:row>
                    <xdr:rowOff>0</xdr:rowOff>
                  </from>
                  <to>
                    <xdr:col>10</xdr:col>
                    <xdr:colOff>281940</xdr:colOff>
                    <xdr:row>54</xdr:row>
                    <xdr:rowOff>220980</xdr:rowOff>
                  </to>
                </anchor>
              </controlPr>
            </control>
          </mc:Choice>
        </mc:AlternateContent>
        <mc:AlternateContent xmlns:mc="http://schemas.openxmlformats.org/markup-compatibility/2006">
          <mc:Choice Requires="x14">
            <control shapeId="23924" r:id="rId375" name="Check Box 372">
              <controlPr defaultSize="0" autoFill="0" autoLine="0" autoPict="0">
                <anchor moveWithCells="1">
                  <from>
                    <xdr:col>10</xdr:col>
                    <xdr:colOff>83820</xdr:colOff>
                    <xdr:row>55</xdr:row>
                    <xdr:rowOff>0</xdr:rowOff>
                  </from>
                  <to>
                    <xdr:col>10</xdr:col>
                    <xdr:colOff>281940</xdr:colOff>
                    <xdr:row>55</xdr:row>
                    <xdr:rowOff>220980</xdr:rowOff>
                  </to>
                </anchor>
              </controlPr>
            </control>
          </mc:Choice>
        </mc:AlternateContent>
        <mc:AlternateContent xmlns:mc="http://schemas.openxmlformats.org/markup-compatibility/2006">
          <mc:Choice Requires="x14">
            <control shapeId="23925" r:id="rId376" name="Check Box 373">
              <controlPr defaultSize="0" autoFill="0" autoLine="0" autoPict="0">
                <anchor moveWithCells="1">
                  <from>
                    <xdr:col>10</xdr:col>
                    <xdr:colOff>83820</xdr:colOff>
                    <xdr:row>56</xdr:row>
                    <xdr:rowOff>0</xdr:rowOff>
                  </from>
                  <to>
                    <xdr:col>10</xdr:col>
                    <xdr:colOff>281940</xdr:colOff>
                    <xdr:row>56</xdr:row>
                    <xdr:rowOff>220980</xdr:rowOff>
                  </to>
                </anchor>
              </controlPr>
            </control>
          </mc:Choice>
        </mc:AlternateContent>
        <mc:AlternateContent xmlns:mc="http://schemas.openxmlformats.org/markup-compatibility/2006">
          <mc:Choice Requires="x14">
            <control shapeId="23926" r:id="rId377" name="Check Box 374">
              <controlPr defaultSize="0" autoFill="0" autoLine="0" autoPict="0">
                <anchor moveWithCells="1">
                  <from>
                    <xdr:col>10</xdr:col>
                    <xdr:colOff>83820</xdr:colOff>
                    <xdr:row>57</xdr:row>
                    <xdr:rowOff>0</xdr:rowOff>
                  </from>
                  <to>
                    <xdr:col>10</xdr:col>
                    <xdr:colOff>281940</xdr:colOff>
                    <xdr:row>57</xdr:row>
                    <xdr:rowOff>220980</xdr:rowOff>
                  </to>
                </anchor>
              </controlPr>
            </control>
          </mc:Choice>
        </mc:AlternateContent>
        <mc:AlternateContent xmlns:mc="http://schemas.openxmlformats.org/markup-compatibility/2006">
          <mc:Choice Requires="x14">
            <control shapeId="23927" r:id="rId378" name="Check Box 375">
              <controlPr defaultSize="0" autoFill="0" autoLine="0" autoPict="0">
                <anchor moveWithCells="1">
                  <from>
                    <xdr:col>10</xdr:col>
                    <xdr:colOff>83820</xdr:colOff>
                    <xdr:row>58</xdr:row>
                    <xdr:rowOff>0</xdr:rowOff>
                  </from>
                  <to>
                    <xdr:col>10</xdr:col>
                    <xdr:colOff>281940</xdr:colOff>
                    <xdr:row>58</xdr:row>
                    <xdr:rowOff>220980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4i">
    <tabColor theme="5" tint="-0.249977111117893"/>
  </sheetPr>
  <dimension ref="A1:S100"/>
  <sheetViews>
    <sheetView showGridLines="0" topLeftCell="A4"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262</v>
      </c>
      <c r="C1" s="110"/>
      <c r="D1" s="110"/>
      <c r="E1" s="110"/>
      <c r="F1" s="110"/>
      <c r="G1" s="110"/>
      <c r="H1" s="110"/>
      <c r="I1" s="110"/>
      <c r="J1" s="110"/>
      <c r="K1" s="110"/>
      <c r="L1" s="110"/>
      <c r="M1" s="110"/>
      <c r="N1" s="110"/>
      <c r="O1" s="110"/>
    </row>
    <row r="2" spans="1:19" s="3" customFormat="1" hidden="1" x14ac:dyDescent="0.3">
      <c r="A2" s="3">
        <f>COUNTA(A6:A100)</f>
        <v>12</v>
      </c>
      <c r="B2" s="4"/>
      <c r="E2" s="39"/>
      <c r="F2" s="3">
        <v>1</v>
      </c>
      <c r="G2" s="39">
        <v>0.75</v>
      </c>
      <c r="H2" s="3">
        <v>0.5</v>
      </c>
      <c r="I2" s="32">
        <v>0.25</v>
      </c>
      <c r="J2" s="3">
        <v>0</v>
      </c>
      <c r="K2" s="3">
        <f ca="1">COUNTIF(N6:N100,0)</f>
        <v>2</v>
      </c>
      <c r="N2" s="45">
        <f ca="1">IF(O2=A2, "н/о", SUM(N6:N100)/(A2-O2))</f>
        <v>0.70833333333333337</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275</v>
      </c>
      <c r="B6" s="8" t="s">
        <v>274</v>
      </c>
      <c r="C6" s="7" t="s">
        <v>18</v>
      </c>
      <c r="D6" s="7">
        <v>1</v>
      </c>
      <c r="E6" s="41"/>
      <c r="F6" s="9"/>
      <c r="G6" s="41"/>
      <c r="H6" s="37"/>
      <c r="I6" s="34"/>
      <c r="J6" s="9"/>
      <c r="K6" s="10"/>
      <c r="L6">
        <v>1</v>
      </c>
      <c r="M6">
        <v>1</v>
      </c>
      <c r="N6" s="46">
        <f ca="1">IF(O6=TRUE, "н/о", IF(L6=2,0,OFFSET($E$2,0,M6)))</f>
        <v>1</v>
      </c>
      <c r="O6" t="b">
        <v>0</v>
      </c>
      <c r="Q6" s="127"/>
      <c r="R6" s="44"/>
      <c r="S6" s="43"/>
    </row>
    <row r="7" spans="1:19" s="11" customFormat="1" ht="39.6" x14ac:dyDescent="0.3">
      <c r="A7" s="7" t="s">
        <v>276</v>
      </c>
      <c r="B7" s="8" t="s">
        <v>273</v>
      </c>
      <c r="C7" s="7" t="s">
        <v>18</v>
      </c>
      <c r="D7" s="7">
        <v>1</v>
      </c>
      <c r="E7" s="41"/>
      <c r="F7" s="9"/>
      <c r="G7" s="41"/>
      <c r="H7" s="37"/>
      <c r="I7" s="34"/>
      <c r="J7" s="9"/>
      <c r="K7" s="10"/>
      <c r="L7">
        <v>1</v>
      </c>
      <c r="M7">
        <v>2</v>
      </c>
      <c r="N7" s="46">
        <f ca="1">IF(O7=TRUE, "н/о", IF(L7=2,0,OFFSET($E$2,0,M7)))</f>
        <v>0.75</v>
      </c>
      <c r="O7" t="b">
        <v>0</v>
      </c>
      <c r="R7" s="43"/>
      <c r="S7" s="43"/>
    </row>
    <row r="8" spans="1:19" s="11" customFormat="1" ht="26.4" x14ac:dyDescent="0.3">
      <c r="A8" s="7" t="s">
        <v>277</v>
      </c>
      <c r="B8" s="8" t="s">
        <v>272</v>
      </c>
      <c r="C8" s="7" t="s">
        <v>20</v>
      </c>
      <c r="D8" s="7">
        <v>4</v>
      </c>
      <c r="E8" s="41"/>
      <c r="F8" s="9"/>
      <c r="G8" s="41"/>
      <c r="H8" s="37"/>
      <c r="I8" s="34"/>
      <c r="J8" s="9"/>
      <c r="K8" s="10"/>
      <c r="L8">
        <v>1</v>
      </c>
      <c r="M8">
        <v>1</v>
      </c>
      <c r="N8" s="46">
        <f>IF(O8=TRUE, "н/о", L8)</f>
        <v>1</v>
      </c>
      <c r="O8" t="b">
        <v>0</v>
      </c>
      <c r="R8" s="43"/>
      <c r="S8" s="43"/>
    </row>
    <row r="9" spans="1:19" s="11" customFormat="1" ht="39.6" x14ac:dyDescent="0.3">
      <c r="A9" s="7" t="s">
        <v>278</v>
      </c>
      <c r="B9" s="8" t="s">
        <v>271</v>
      </c>
      <c r="C9" s="7" t="s">
        <v>20</v>
      </c>
      <c r="D9" s="7">
        <v>1</v>
      </c>
      <c r="E9" s="41"/>
      <c r="F9" s="9"/>
      <c r="G9" s="41"/>
      <c r="H9" s="37"/>
      <c r="I9" s="34"/>
      <c r="J9" s="9"/>
      <c r="K9" s="10"/>
      <c r="L9">
        <v>2</v>
      </c>
      <c r="M9">
        <v>3</v>
      </c>
      <c r="N9" s="46">
        <f ca="1">IF(O9=TRUE, "н/о", IF(L9=2,0,OFFSET($E$2,0,M9)))</f>
        <v>0</v>
      </c>
      <c r="O9" t="b">
        <v>0</v>
      </c>
      <c r="R9" s="43"/>
      <c r="S9" s="43"/>
    </row>
    <row r="10" spans="1:19" s="11" customFormat="1" ht="26.4" x14ac:dyDescent="0.3">
      <c r="A10" s="7" t="s">
        <v>279</v>
      </c>
      <c r="B10" s="8" t="s">
        <v>270</v>
      </c>
      <c r="C10" s="7" t="s">
        <v>18</v>
      </c>
      <c r="D10" s="7">
        <v>2</v>
      </c>
      <c r="E10" s="41"/>
      <c r="F10" s="9"/>
      <c r="G10" s="41"/>
      <c r="H10" s="37"/>
      <c r="I10" s="34"/>
      <c r="J10" s="9"/>
      <c r="K10" s="10"/>
      <c r="L10">
        <v>1</v>
      </c>
      <c r="M10">
        <v>2</v>
      </c>
      <c r="N10" s="46">
        <f>IF(O10=TRUE, "н/о", IF(L10&lt;&gt;1,0,1))</f>
        <v>1</v>
      </c>
      <c r="O10"/>
      <c r="R10" s="43"/>
      <c r="S10" s="43"/>
    </row>
    <row r="11" spans="1:19" s="11" customFormat="1" x14ac:dyDescent="0.3">
      <c r="A11" s="7" t="s">
        <v>280</v>
      </c>
      <c r="B11" s="8" t="s">
        <v>269</v>
      </c>
      <c r="C11" s="7" t="s">
        <v>18</v>
      </c>
      <c r="D11" s="7">
        <v>3</v>
      </c>
      <c r="E11" s="41"/>
      <c r="F11" s="9"/>
      <c r="G11" s="41"/>
      <c r="H11" s="37"/>
      <c r="I11" s="34"/>
      <c r="J11" s="9"/>
      <c r="K11" s="10"/>
      <c r="L11">
        <v>1</v>
      </c>
      <c r="M11">
        <v>1</v>
      </c>
      <c r="N11" s="46">
        <f ca="1">IF(O11=TRUE, "н/о", OFFSET($F$2,0,(M11-1)*2))</f>
        <v>1</v>
      </c>
      <c r="O11"/>
      <c r="R11" s="43"/>
      <c r="S11" s="43"/>
    </row>
    <row r="12" spans="1:19" s="11" customFormat="1" ht="66" x14ac:dyDescent="0.3">
      <c r="A12" s="7" t="s">
        <v>281</v>
      </c>
      <c r="B12" s="8" t="s">
        <v>268</v>
      </c>
      <c r="C12" s="7" t="s">
        <v>18</v>
      </c>
      <c r="D12" s="7">
        <v>1</v>
      </c>
      <c r="E12" s="41"/>
      <c r="F12" s="9"/>
      <c r="G12" s="41"/>
      <c r="H12" s="37"/>
      <c r="I12" s="34"/>
      <c r="J12" s="9"/>
      <c r="K12" s="10"/>
      <c r="L12">
        <v>1</v>
      </c>
      <c r="M12">
        <v>1</v>
      </c>
      <c r="N12" s="46">
        <f ca="1">IF(O12=TRUE, "н/о", IF(L12=2,0,OFFSET($E$2,0,M12)))</f>
        <v>1</v>
      </c>
      <c r="O12"/>
      <c r="R12" s="43"/>
      <c r="S12" s="43"/>
    </row>
    <row r="13" spans="1:19" s="11" customFormat="1" ht="26.4" x14ac:dyDescent="0.3">
      <c r="A13" s="7" t="s">
        <v>282</v>
      </c>
      <c r="B13" s="8" t="s">
        <v>267</v>
      </c>
      <c r="C13" s="7" t="s">
        <v>18</v>
      </c>
      <c r="D13" s="7">
        <v>1</v>
      </c>
      <c r="E13" s="41"/>
      <c r="F13" s="9"/>
      <c r="G13" s="41"/>
      <c r="H13" s="37"/>
      <c r="I13" s="34"/>
      <c r="J13" s="9"/>
      <c r="K13" s="10"/>
      <c r="L13">
        <v>1</v>
      </c>
      <c r="M13">
        <v>3</v>
      </c>
      <c r="N13" s="46">
        <f ca="1">IF(O13=TRUE, "н/о", IF(L13=2,0,OFFSET($E$2,0,M13)))</f>
        <v>0.5</v>
      </c>
      <c r="O13"/>
      <c r="R13" s="43"/>
      <c r="S13" s="43"/>
    </row>
    <row r="14" spans="1:19" s="11" customFormat="1" x14ac:dyDescent="0.3">
      <c r="A14" s="7" t="s">
        <v>283</v>
      </c>
      <c r="B14" s="8" t="s">
        <v>266</v>
      </c>
      <c r="C14" s="7" t="s">
        <v>18</v>
      </c>
      <c r="D14" s="7">
        <v>3</v>
      </c>
      <c r="E14" s="41"/>
      <c r="F14" s="9"/>
      <c r="G14" s="41"/>
      <c r="H14" s="37"/>
      <c r="I14" s="34"/>
      <c r="J14" s="9"/>
      <c r="K14" s="10"/>
      <c r="L14">
        <v>1</v>
      </c>
      <c r="M14">
        <v>3</v>
      </c>
      <c r="N14" s="46">
        <f ca="1">IF(O14=TRUE, "н/о", OFFSET($F$2,0,(M14-1)*2))</f>
        <v>0</v>
      </c>
      <c r="O14"/>
      <c r="R14" s="43"/>
      <c r="S14" s="43"/>
    </row>
    <row r="15" spans="1:19" s="11" customFormat="1" ht="66" x14ac:dyDescent="0.3">
      <c r="A15" s="7" t="s">
        <v>284</v>
      </c>
      <c r="B15" s="8" t="s">
        <v>265</v>
      </c>
      <c r="C15" s="7" t="s">
        <v>18</v>
      </c>
      <c r="D15" s="7">
        <v>1</v>
      </c>
      <c r="E15" s="41"/>
      <c r="F15" s="9"/>
      <c r="G15" s="41"/>
      <c r="H15" s="37"/>
      <c r="I15" s="34"/>
      <c r="J15" s="9"/>
      <c r="K15" s="10"/>
      <c r="L15">
        <v>1</v>
      </c>
      <c r="M15">
        <v>1</v>
      </c>
      <c r="N15" s="46">
        <f ca="1">IF(O15=TRUE, "н/о", IF(L15=2,0,OFFSET($E$2,0,M15)))</f>
        <v>1</v>
      </c>
      <c r="O15"/>
      <c r="R15" s="43"/>
      <c r="S15" s="43"/>
    </row>
    <row r="16" spans="1:19" s="11" customFormat="1" ht="26.4" x14ac:dyDescent="0.3">
      <c r="A16" s="7" t="s">
        <v>285</v>
      </c>
      <c r="B16" s="8" t="s">
        <v>264</v>
      </c>
      <c r="C16" s="7" t="s">
        <v>18</v>
      </c>
      <c r="D16" s="7">
        <v>1</v>
      </c>
      <c r="E16" s="41"/>
      <c r="F16" s="9"/>
      <c r="G16" s="41"/>
      <c r="H16" s="37"/>
      <c r="I16" s="34"/>
      <c r="J16" s="9"/>
      <c r="K16" s="10"/>
      <c r="L16">
        <v>1</v>
      </c>
      <c r="M16">
        <v>2</v>
      </c>
      <c r="N16" s="46">
        <f ca="1">IF(O16=TRUE, "н/о", IF(L16=2,0,OFFSET($E$2,0,M16)))</f>
        <v>0.75</v>
      </c>
      <c r="O16"/>
      <c r="R16" s="43"/>
      <c r="S16" s="43"/>
    </row>
    <row r="17" spans="1:19" s="11" customFormat="1" ht="39.6" x14ac:dyDescent="0.3">
      <c r="A17" s="7" t="s">
        <v>286</v>
      </c>
      <c r="B17" s="8" t="s">
        <v>263</v>
      </c>
      <c r="C17" s="7" t="s">
        <v>18</v>
      </c>
      <c r="D17" s="7">
        <v>3</v>
      </c>
      <c r="E17" s="41"/>
      <c r="F17" s="9"/>
      <c r="G17" s="41"/>
      <c r="H17" s="37"/>
      <c r="I17" s="34"/>
      <c r="J17" s="9"/>
      <c r="K17" s="10"/>
      <c r="L17">
        <v>1</v>
      </c>
      <c r="M17">
        <v>2</v>
      </c>
      <c r="N17" s="46">
        <f ca="1">IF(O17=TRUE, "н/о", OFFSET($F$2,0,(M17-1)*2))</f>
        <v>0.5</v>
      </c>
      <c r="O17"/>
      <c r="R17" s="43"/>
      <c r="S17" s="43"/>
    </row>
    <row r="18" spans="1:19" x14ac:dyDescent="0.3">
      <c r="L18"/>
      <c r="M18"/>
      <c r="N18"/>
      <c r="O18"/>
      <c r="P18" s="11"/>
      <c r="Q18" s="11"/>
      <c r="R18" s="44"/>
      <c r="S18" s="43"/>
    </row>
    <row r="19" spans="1:19" x14ac:dyDescent="0.3">
      <c r="L19"/>
      <c r="M19"/>
      <c r="N19"/>
      <c r="O19"/>
      <c r="P19" s="11"/>
      <c r="Q19" s="128"/>
      <c r="R19" s="128"/>
      <c r="S19" s="43"/>
    </row>
    <row r="20" spans="1:19" x14ac:dyDescent="0.3">
      <c r="L20"/>
      <c r="M20"/>
      <c r="N20"/>
      <c r="O20"/>
      <c r="P20" s="11"/>
      <c r="Q20" s="11"/>
      <c r="R20" s="11"/>
    </row>
    <row r="21" spans="1:19" x14ac:dyDescent="0.3">
      <c r="L21"/>
      <c r="M21"/>
      <c r="N21"/>
      <c r="O21"/>
      <c r="P21" s="11"/>
      <c r="Q21" s="11"/>
      <c r="R21" s="11"/>
    </row>
    <row r="22" spans="1:19" x14ac:dyDescent="0.3">
      <c r="L22"/>
      <c r="M22"/>
      <c r="N22"/>
      <c r="O22"/>
      <c r="P22" s="11"/>
      <c r="Q22" s="11"/>
      <c r="R22" s="11"/>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24578"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24579"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24580"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24581"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24582"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24583" r:id="rId10" name="Group Box 7">
              <controlPr defaultSize="0" autoPict="0">
                <anchor moveWithCells="1">
                  <from>
                    <xdr:col>3</xdr:col>
                    <xdr:colOff>662940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4584" r:id="rId11" name="Option Button 8">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4585" r:id="rId12" name="Group Box 9">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24586" r:id="rId13" name="Option Button 10">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24587" r:id="rId14" name="Option Button 11">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24588" r:id="rId15" name="Group Box 12">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24589" r:id="rId16" name="Option Button 13">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24590" r:id="rId17" name="Option Button 14">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24591" r:id="rId18" name="Group Box 15">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24592" r:id="rId19" name="Option Button 16">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24593" r:id="rId20" name="Option Button 17">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24594" r:id="rId21" name="Group Box 18">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24595" r:id="rId22" name="Option Button 19">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24596" r:id="rId23" name="Option Button 20">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24597" r:id="rId24" name="Group Box 21">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4598" r:id="rId25" name="Option Button 22">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4599" r:id="rId26" name="Option Button 23">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4600" r:id="rId27" name="Group Box 24">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4601" r:id="rId28" name="Option Button 25">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24602" r:id="rId29" name="Option Button 26">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24603" r:id="rId30" name="Group Box 27">
              <controlPr defaultSize="0" autoPict="0">
                <anchor moveWithCells="1">
                  <from>
                    <xdr:col>6</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24604" r:id="rId31" name="Option Button 28">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24605" r:id="rId32" name="Option Button 29">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24606" r:id="rId33" name="Option Button 30">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24607" r:id="rId34" name="Option Button 31">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24608" r:id="rId35" name="Group Box 32">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4609" r:id="rId36" name="Option Button 33">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24610" r:id="rId37" name="Option Button 34">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24611" r:id="rId38" name="Option Button 35">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24612" r:id="rId39" name="Option Button 36">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24613" r:id="rId40" name="Group Box 37">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24614" r:id="rId41" name="Option Button 38">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24615" r:id="rId42" name="Option Button 39">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24616" r:id="rId43" name="Option Button 40">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24617" r:id="rId44" name="Option Button 41">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24618" r:id="rId45" name="Group Box 42">
              <controlPr defaultSize="0" autoPict="0">
                <anchor moveWithCells="1">
                  <from>
                    <xdr:col>6</xdr:col>
                    <xdr:colOff>0</xdr:colOff>
                    <xdr:row>10</xdr:row>
                    <xdr:rowOff>0</xdr:rowOff>
                  </from>
                  <to>
                    <xdr:col>11</xdr:col>
                    <xdr:colOff>0</xdr:colOff>
                    <xdr:row>11</xdr:row>
                    <xdr:rowOff>22860</xdr:rowOff>
                  </to>
                </anchor>
              </controlPr>
            </control>
          </mc:Choice>
        </mc:AlternateContent>
        <mc:AlternateContent xmlns:mc="http://schemas.openxmlformats.org/markup-compatibility/2006">
          <mc:Choice Requires="x14">
            <control shapeId="24619" r:id="rId46" name="Option Button 43">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24620" r:id="rId47" name="Option Button 44">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24621" r:id="rId48" name="Option Button 45">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24622" r:id="rId49" name="Group Box 46">
              <controlPr defaultSize="0" autoPict="0">
                <anchor moveWithCells="1">
                  <from>
                    <xdr:col>6</xdr:col>
                    <xdr:colOff>0</xdr:colOff>
                    <xdr:row>11</xdr:row>
                    <xdr:rowOff>0</xdr:rowOff>
                  </from>
                  <to>
                    <xdr:col>11</xdr:col>
                    <xdr:colOff>0</xdr:colOff>
                    <xdr:row>12</xdr:row>
                    <xdr:rowOff>0</xdr:rowOff>
                  </to>
                </anchor>
              </controlPr>
            </control>
          </mc:Choice>
        </mc:AlternateContent>
        <mc:AlternateContent xmlns:mc="http://schemas.openxmlformats.org/markup-compatibility/2006">
          <mc:Choice Requires="x14">
            <control shapeId="24623" r:id="rId50" name="Option Button 47">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24624" r:id="rId51" name="Option Button 48">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24625" r:id="rId52" name="Option Button 49">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24626" r:id="rId53" name="Option Button 50">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24627" r:id="rId54" name="Group Box 51">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24628" r:id="rId55" name="Option Button 52">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24629" r:id="rId56" name="Option Button 53">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24630" r:id="rId57" name="Option Button 54">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24631" r:id="rId58" name="Option Button 55">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24632" r:id="rId59" name="Group Box 56">
              <controlPr defaultSize="0" autoPict="0">
                <anchor moveWithCells="1">
                  <from>
                    <xdr:col>6</xdr:col>
                    <xdr:colOff>0</xdr:colOff>
                    <xdr:row>13</xdr:row>
                    <xdr:rowOff>0</xdr:rowOff>
                  </from>
                  <to>
                    <xdr:col>11</xdr:col>
                    <xdr:colOff>0</xdr:colOff>
                    <xdr:row>14</xdr:row>
                    <xdr:rowOff>22860</xdr:rowOff>
                  </to>
                </anchor>
              </controlPr>
            </control>
          </mc:Choice>
        </mc:AlternateContent>
        <mc:AlternateContent xmlns:mc="http://schemas.openxmlformats.org/markup-compatibility/2006">
          <mc:Choice Requires="x14">
            <control shapeId="24633" r:id="rId60" name="Option Button 57">
              <controlPr defaultSize="0" autoFill="0" autoLine="0" autoPict="0">
                <anchor moveWithCells="1">
                  <from>
                    <xdr:col>6</xdr:col>
                    <xdr:colOff>175260</xdr:colOff>
                    <xdr:row>13</xdr:row>
                    <xdr:rowOff>0</xdr:rowOff>
                  </from>
                  <to>
                    <xdr:col>7</xdr:col>
                    <xdr:colOff>175260</xdr:colOff>
                    <xdr:row>14</xdr:row>
                    <xdr:rowOff>22860</xdr:rowOff>
                  </to>
                </anchor>
              </controlPr>
            </control>
          </mc:Choice>
        </mc:AlternateContent>
        <mc:AlternateContent xmlns:mc="http://schemas.openxmlformats.org/markup-compatibility/2006">
          <mc:Choice Requires="x14">
            <control shapeId="24634" r:id="rId61" name="Option Button 58">
              <controlPr defaultSize="0" autoFill="0" autoLine="0" autoPict="0">
                <anchor moveWithCells="1">
                  <from>
                    <xdr:col>8</xdr:col>
                    <xdr:colOff>175260</xdr:colOff>
                    <xdr:row>13</xdr:row>
                    <xdr:rowOff>0</xdr:rowOff>
                  </from>
                  <to>
                    <xdr:col>9</xdr:col>
                    <xdr:colOff>175260</xdr:colOff>
                    <xdr:row>14</xdr:row>
                    <xdr:rowOff>22860</xdr:rowOff>
                  </to>
                </anchor>
              </controlPr>
            </control>
          </mc:Choice>
        </mc:AlternateContent>
        <mc:AlternateContent xmlns:mc="http://schemas.openxmlformats.org/markup-compatibility/2006">
          <mc:Choice Requires="x14">
            <control shapeId="24635" r:id="rId62" name="Option Button 59">
              <controlPr defaultSize="0" autoFill="0" autoLine="0" autoPict="0">
                <anchor moveWithCells="1">
                  <from>
                    <xdr:col>9</xdr:col>
                    <xdr:colOff>175260</xdr:colOff>
                    <xdr:row>13</xdr:row>
                    <xdr:rowOff>0</xdr:rowOff>
                  </from>
                  <to>
                    <xdr:col>10</xdr:col>
                    <xdr:colOff>175260</xdr:colOff>
                    <xdr:row>14</xdr:row>
                    <xdr:rowOff>22860</xdr:rowOff>
                  </to>
                </anchor>
              </controlPr>
            </control>
          </mc:Choice>
        </mc:AlternateContent>
        <mc:AlternateContent xmlns:mc="http://schemas.openxmlformats.org/markup-compatibility/2006">
          <mc:Choice Requires="x14">
            <control shapeId="24636" r:id="rId63" name="Group Box 60">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24637" r:id="rId64" name="Option Button 61">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4638" r:id="rId65" name="Option Button 62">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4639" r:id="rId66" name="Option Button 63">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4640" r:id="rId67" name="Option Button 64">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4641" r:id="rId68" name="Group Box 65">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24642" r:id="rId69" name="Option Button 66">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4643" r:id="rId70" name="Option Button 67">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24644" r:id="rId71" name="Option Button 68">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4645" r:id="rId72" name="Option Button 69">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4646" r:id="rId73" name="Group Box 70">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24647" r:id="rId74" name="Option Button 71">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4648" r:id="rId75" name="Option Button 72">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4649" r:id="rId76" name="Option Button 73">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4650" r:id="rId77" name="Check Box 74">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24651" r:id="rId78" name="Check Box 75">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24652" r:id="rId79" name="Check Box 76">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4653" r:id="rId80" name="Check Box 77">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24654" r:id="rId81" name="Check Box 78">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24655" r:id="rId82" name="Check Box 79">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24656" r:id="rId83" name="Check Box 80">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4657" r:id="rId84" name="Check Box 81">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24658" r:id="rId85" name="Check Box 82">
              <controlPr defaultSize="0" autoFill="0" autoLine="0" autoPict="0">
                <anchor moveWithCells="1">
                  <from>
                    <xdr:col>10</xdr:col>
                    <xdr:colOff>83820</xdr:colOff>
                    <xdr:row>13</xdr:row>
                    <xdr:rowOff>0</xdr:rowOff>
                  </from>
                  <to>
                    <xdr:col>10</xdr:col>
                    <xdr:colOff>281940</xdr:colOff>
                    <xdr:row>14</xdr:row>
                    <xdr:rowOff>22860</xdr:rowOff>
                  </to>
                </anchor>
              </controlPr>
            </control>
          </mc:Choice>
        </mc:AlternateContent>
        <mc:AlternateContent xmlns:mc="http://schemas.openxmlformats.org/markup-compatibility/2006">
          <mc:Choice Requires="x14">
            <control shapeId="24659" r:id="rId86" name="Check Box 83">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4660" r:id="rId87" name="Check Box 84">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4661" r:id="rId88" name="Check Box 85">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5i">
    <tabColor theme="5"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9.8" customHeight="1" x14ac:dyDescent="0.3">
      <c r="A1" s="1"/>
      <c r="B1" s="110" t="s">
        <v>287</v>
      </c>
      <c r="C1" s="110"/>
      <c r="D1" s="110"/>
      <c r="E1" s="110"/>
      <c r="F1" s="110"/>
      <c r="G1" s="110"/>
      <c r="H1" s="110"/>
      <c r="I1" s="110"/>
      <c r="J1" s="110"/>
      <c r="K1" s="110"/>
      <c r="L1" s="110"/>
      <c r="M1" s="110"/>
      <c r="N1" s="110"/>
      <c r="O1" s="110"/>
    </row>
    <row r="2" spans="1:19" s="3" customFormat="1" hidden="1" x14ac:dyDescent="0.3">
      <c r="A2" s="3">
        <f>COUNTA(A6:A100)</f>
        <v>24</v>
      </c>
      <c r="B2" s="4"/>
      <c r="E2" s="39"/>
      <c r="F2" s="3">
        <v>1</v>
      </c>
      <c r="G2" s="39">
        <v>0.75</v>
      </c>
      <c r="H2" s="3">
        <v>0.5</v>
      </c>
      <c r="I2" s="32">
        <v>0.25</v>
      </c>
      <c r="J2" s="3">
        <v>0</v>
      </c>
      <c r="K2" s="3">
        <f ca="1">COUNTIF(N6:N100,0)</f>
        <v>7</v>
      </c>
      <c r="N2" s="45">
        <f ca="1">IF(O2=A2, "н/о", SUM(N6:N100)/(A2-O2))</f>
        <v>0.60416666666666663</v>
      </c>
      <c r="O2" s="3">
        <f>COUNTIF(O6:O100,TRUE)</f>
        <v>0</v>
      </c>
    </row>
    <row r="3" spans="1:19" s="5" customFormat="1" ht="15.15" customHeigh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288</v>
      </c>
      <c r="B6" s="8" t="s">
        <v>300</v>
      </c>
      <c r="C6" s="7" t="s">
        <v>18</v>
      </c>
      <c r="D6" s="7">
        <v>2</v>
      </c>
      <c r="E6" s="41"/>
      <c r="F6" s="9"/>
      <c r="G6" s="41"/>
      <c r="H6" s="37"/>
      <c r="I6" s="34"/>
      <c r="J6" s="9"/>
      <c r="K6" s="10"/>
      <c r="L6">
        <v>2</v>
      </c>
      <c r="M6">
        <v>3</v>
      </c>
      <c r="N6" s="31">
        <f>IF(O6=TRUE, "н/о", IF(L6&lt;&gt;1,0,1))</f>
        <v>0</v>
      </c>
      <c r="O6"/>
      <c r="Q6" s="127"/>
      <c r="R6" s="44"/>
      <c r="S6" s="43"/>
    </row>
    <row r="7" spans="1:19" s="11" customFormat="1" x14ac:dyDescent="0.3">
      <c r="A7" s="7" t="s">
        <v>289</v>
      </c>
      <c r="B7" s="8" t="s">
        <v>301</v>
      </c>
      <c r="C7" s="7" t="s">
        <v>18</v>
      </c>
      <c r="D7" s="7">
        <v>2</v>
      </c>
      <c r="E7" s="41"/>
      <c r="F7" s="9"/>
      <c r="G7" s="41"/>
      <c r="H7" s="37"/>
      <c r="I7" s="34"/>
      <c r="J7" s="9"/>
      <c r="K7" s="10"/>
      <c r="L7">
        <v>1</v>
      </c>
      <c r="M7">
        <v>1</v>
      </c>
      <c r="N7" s="31">
        <f>IF(O7=TRUE, "н/о", IF(L7&lt;&gt;1,0,1))</f>
        <v>1</v>
      </c>
      <c r="O7"/>
      <c r="R7" s="43"/>
      <c r="S7" s="43"/>
    </row>
    <row r="8" spans="1:19" s="11" customFormat="1" ht="26.4" x14ac:dyDescent="0.3">
      <c r="A8" s="7" t="s">
        <v>290</v>
      </c>
      <c r="B8" s="8" t="s">
        <v>302</v>
      </c>
      <c r="C8" s="7" t="s">
        <v>18</v>
      </c>
      <c r="D8" s="7">
        <v>3</v>
      </c>
      <c r="E8" s="41"/>
      <c r="F8" s="9"/>
      <c r="G8" s="41"/>
      <c r="H8" s="37"/>
      <c r="I8" s="34"/>
      <c r="J8" s="9"/>
      <c r="K8" s="10"/>
      <c r="L8">
        <v>1</v>
      </c>
      <c r="M8">
        <v>3</v>
      </c>
      <c r="N8" s="31">
        <f ca="1">IF(O8=TRUE, "н/о", OFFSET($F$2,0,(M8-1)*2))</f>
        <v>0</v>
      </c>
      <c r="O8"/>
      <c r="R8" s="43"/>
      <c r="S8" s="43"/>
    </row>
    <row r="9" spans="1:19" s="11" customFormat="1" ht="39.6" x14ac:dyDescent="0.3">
      <c r="A9" s="7" t="s">
        <v>291</v>
      </c>
      <c r="B9" s="8" t="s">
        <v>303</v>
      </c>
      <c r="C9" s="7" t="s">
        <v>18</v>
      </c>
      <c r="D9" s="7">
        <v>3</v>
      </c>
      <c r="E9" s="41"/>
      <c r="F9" s="9"/>
      <c r="G9" s="41"/>
      <c r="H9" s="37"/>
      <c r="I9" s="34"/>
      <c r="J9" s="9"/>
      <c r="K9" s="10"/>
      <c r="L9">
        <v>1</v>
      </c>
      <c r="M9">
        <v>3</v>
      </c>
      <c r="N9" s="31">
        <f ca="1">IF(O9=TRUE, "н/о", OFFSET($F$2,0,(M9-1)*2))</f>
        <v>0</v>
      </c>
      <c r="O9"/>
      <c r="R9" s="43"/>
      <c r="S9" s="43"/>
    </row>
    <row r="10" spans="1:19" s="11" customFormat="1" ht="39.6" x14ac:dyDescent="0.3">
      <c r="A10" s="7" t="s">
        <v>292</v>
      </c>
      <c r="B10" s="8" t="s">
        <v>304</v>
      </c>
      <c r="C10" s="7" t="s">
        <v>18</v>
      </c>
      <c r="D10" s="7">
        <v>3</v>
      </c>
      <c r="E10" s="41"/>
      <c r="F10" s="9"/>
      <c r="G10" s="41"/>
      <c r="H10" s="37"/>
      <c r="I10" s="34"/>
      <c r="J10" s="9"/>
      <c r="K10" s="10"/>
      <c r="L10">
        <v>1</v>
      </c>
      <c r="M10">
        <v>1</v>
      </c>
      <c r="N10" s="31">
        <f ca="1">IF(O10=TRUE, "н/о", OFFSET($F$2,0,(M10-1)*2))</f>
        <v>1</v>
      </c>
      <c r="O10"/>
      <c r="R10" s="43"/>
      <c r="S10" s="43"/>
    </row>
    <row r="11" spans="1:19" s="11" customFormat="1" ht="26.4" x14ac:dyDescent="0.3">
      <c r="A11" s="7" t="s">
        <v>293</v>
      </c>
      <c r="B11" s="8" t="s">
        <v>305</v>
      </c>
      <c r="C11" s="7" t="s">
        <v>18</v>
      </c>
      <c r="D11" s="7">
        <v>1</v>
      </c>
      <c r="E11" s="41"/>
      <c r="F11" s="9"/>
      <c r="G11" s="41"/>
      <c r="H11" s="37"/>
      <c r="I11" s="34"/>
      <c r="J11" s="9"/>
      <c r="K11" s="10"/>
      <c r="L11">
        <v>1</v>
      </c>
      <c r="M11">
        <v>3</v>
      </c>
      <c r="N11" s="31">
        <f ca="1">IF(O11=TRUE, "н/о", IF(L11=2,0,OFFSET($E$2,0,M11)))</f>
        <v>0.5</v>
      </c>
      <c r="O11"/>
      <c r="R11" s="43"/>
      <c r="S11" s="43"/>
    </row>
    <row r="12" spans="1:19" s="11" customFormat="1" ht="26.4" x14ac:dyDescent="0.3">
      <c r="A12" s="7" t="s">
        <v>294</v>
      </c>
      <c r="B12" s="8" t="s">
        <v>306</v>
      </c>
      <c r="C12" s="7" t="s">
        <v>18</v>
      </c>
      <c r="D12" s="7">
        <v>1</v>
      </c>
      <c r="E12" s="41"/>
      <c r="F12" s="9"/>
      <c r="G12" s="41"/>
      <c r="H12" s="37"/>
      <c r="I12" s="34"/>
      <c r="J12" s="9"/>
      <c r="K12" s="10"/>
      <c r="L12">
        <v>1</v>
      </c>
      <c r="M12">
        <v>1</v>
      </c>
      <c r="N12" s="31">
        <f ca="1">IF(O12=TRUE, "н/о", IF(L12=2,0,OFFSET($E$2,0,M12)))</f>
        <v>1</v>
      </c>
      <c r="O12"/>
      <c r="R12" s="43"/>
      <c r="S12" s="43"/>
    </row>
    <row r="13" spans="1:19" s="11" customFormat="1" ht="52.8" x14ac:dyDescent="0.3">
      <c r="A13" s="7" t="s">
        <v>295</v>
      </c>
      <c r="B13" s="8" t="s">
        <v>307</v>
      </c>
      <c r="C13" s="7" t="s">
        <v>18</v>
      </c>
      <c r="D13" s="7">
        <v>1</v>
      </c>
      <c r="E13" s="41"/>
      <c r="F13" s="9"/>
      <c r="G13" s="41"/>
      <c r="H13" s="37"/>
      <c r="I13" s="34"/>
      <c r="J13" s="9"/>
      <c r="K13" s="10"/>
      <c r="L13">
        <v>1</v>
      </c>
      <c r="M13">
        <v>1</v>
      </c>
      <c r="N13" s="31">
        <f ca="1">IF(O13=TRUE, "н/о", IF(L13=2,0,OFFSET($E$2,0,M13)))</f>
        <v>1</v>
      </c>
      <c r="O13"/>
      <c r="R13" s="43"/>
      <c r="S13" s="43"/>
    </row>
    <row r="14" spans="1:19" s="11" customFormat="1" ht="26.4" x14ac:dyDescent="0.3">
      <c r="A14" s="7" t="s">
        <v>296</v>
      </c>
      <c r="B14" s="8" t="s">
        <v>308</v>
      </c>
      <c r="C14" s="7" t="s">
        <v>18</v>
      </c>
      <c r="D14" s="7">
        <v>1</v>
      </c>
      <c r="E14" s="41"/>
      <c r="F14" s="9"/>
      <c r="G14" s="41"/>
      <c r="H14" s="37"/>
      <c r="I14" s="34"/>
      <c r="J14" s="9"/>
      <c r="K14" s="10"/>
      <c r="L14">
        <v>1</v>
      </c>
      <c r="M14">
        <v>2</v>
      </c>
      <c r="N14" s="31">
        <f ca="1">IF(O14=TRUE, "н/о", IF(L14=2,0,OFFSET($E$2,0,M14)))</f>
        <v>0.75</v>
      </c>
      <c r="O14"/>
      <c r="R14" s="43"/>
      <c r="S14" s="43"/>
    </row>
    <row r="15" spans="1:19" s="11" customFormat="1" ht="26.4" x14ac:dyDescent="0.3">
      <c r="A15" s="7" t="s">
        <v>297</v>
      </c>
      <c r="B15" s="8" t="s">
        <v>309</v>
      </c>
      <c r="C15" s="7" t="s">
        <v>18</v>
      </c>
      <c r="D15" s="7">
        <v>1</v>
      </c>
      <c r="E15" s="41"/>
      <c r="F15" s="9"/>
      <c r="G15" s="41"/>
      <c r="H15" s="37"/>
      <c r="I15" s="34"/>
      <c r="J15" s="9"/>
      <c r="K15" s="10"/>
      <c r="L15">
        <v>1</v>
      </c>
      <c r="M15">
        <v>2</v>
      </c>
      <c r="N15" s="31">
        <f ca="1">IF(O15=TRUE, "н/о", IF(L15=2,0,OFFSET($E$2,0,M15)))</f>
        <v>0.75</v>
      </c>
      <c r="O15"/>
      <c r="R15" s="43"/>
      <c r="S15" s="43"/>
    </row>
    <row r="16" spans="1:19" s="11" customFormat="1" ht="26.4" x14ac:dyDescent="0.3">
      <c r="A16" s="7" t="s">
        <v>298</v>
      </c>
      <c r="B16" s="8" t="s">
        <v>310</v>
      </c>
      <c r="C16" s="7" t="s">
        <v>18</v>
      </c>
      <c r="D16" s="7">
        <v>3</v>
      </c>
      <c r="E16" s="41"/>
      <c r="F16" s="9"/>
      <c r="G16" s="41"/>
      <c r="H16" s="37"/>
      <c r="I16" s="34"/>
      <c r="J16" s="9"/>
      <c r="K16" s="10"/>
      <c r="L16">
        <v>1</v>
      </c>
      <c r="M16">
        <v>1</v>
      </c>
      <c r="N16" s="31">
        <f ca="1">IF(O16=TRUE, "н/о", OFFSET($F$2,0,(M16-1)*2))</f>
        <v>1</v>
      </c>
      <c r="O16"/>
      <c r="R16" s="43"/>
      <c r="S16" s="43"/>
    </row>
    <row r="17" spans="1:19" s="11" customFormat="1" ht="26.4" x14ac:dyDescent="0.3">
      <c r="A17" s="7" t="s">
        <v>299</v>
      </c>
      <c r="B17" s="8" t="s">
        <v>311</v>
      </c>
      <c r="C17" s="7" t="s">
        <v>20</v>
      </c>
      <c r="D17" s="7">
        <v>4</v>
      </c>
      <c r="E17" s="41"/>
      <c r="F17" s="9"/>
      <c r="G17" s="41"/>
      <c r="H17" s="37"/>
      <c r="I17" s="34"/>
      <c r="J17" s="9"/>
      <c r="K17" s="10"/>
      <c r="L17">
        <v>1</v>
      </c>
      <c r="M17">
        <v>2</v>
      </c>
      <c r="N17" s="31">
        <f>IF(O17=TRUE, "н/о", L17)</f>
        <v>1</v>
      </c>
      <c r="O17"/>
      <c r="R17" s="43"/>
      <c r="S17" s="43"/>
    </row>
    <row r="18" spans="1:19" ht="26.4" x14ac:dyDescent="0.3">
      <c r="A18" s="7" t="s">
        <v>324</v>
      </c>
      <c r="B18" s="8" t="s">
        <v>312</v>
      </c>
      <c r="C18" s="7" t="s">
        <v>18</v>
      </c>
      <c r="D18" s="7">
        <v>3</v>
      </c>
      <c r="E18" s="42"/>
      <c r="F18" s="14"/>
      <c r="G18" s="42"/>
      <c r="H18" s="38"/>
      <c r="I18" s="35"/>
      <c r="J18" s="14"/>
      <c r="K18" s="14"/>
      <c r="L18">
        <v>1</v>
      </c>
      <c r="M18">
        <v>2</v>
      </c>
      <c r="N18" s="31">
        <f ca="1">IF(O18=TRUE, "н/о", OFFSET($F$2,0,(M18-1)*2))</f>
        <v>0.5</v>
      </c>
      <c r="O18"/>
      <c r="P18" s="11"/>
      <c r="Q18" s="11"/>
      <c r="R18" s="44"/>
      <c r="S18" s="43"/>
    </row>
    <row r="19" spans="1:19" ht="26.4" x14ac:dyDescent="0.3">
      <c r="A19" s="7" t="s">
        <v>325</v>
      </c>
      <c r="B19" s="8" t="s">
        <v>313</v>
      </c>
      <c r="C19" s="7" t="s">
        <v>18</v>
      </c>
      <c r="D19" s="7">
        <v>1</v>
      </c>
      <c r="E19" s="42"/>
      <c r="F19" s="14"/>
      <c r="G19" s="42"/>
      <c r="H19" s="38"/>
      <c r="I19" s="35"/>
      <c r="J19" s="14"/>
      <c r="K19" s="14"/>
      <c r="L19">
        <v>1</v>
      </c>
      <c r="M19">
        <v>3</v>
      </c>
      <c r="N19" s="31">
        <f ca="1">IF(O19=TRUE, "н/о", IF(L19=2,0,OFFSET($E$2,0,M19)))</f>
        <v>0.5</v>
      </c>
      <c r="O19"/>
      <c r="P19" s="11"/>
      <c r="Q19" s="128"/>
      <c r="R19" s="128"/>
      <c r="S19" s="43"/>
    </row>
    <row r="20" spans="1:19" ht="39.6" x14ac:dyDescent="0.3">
      <c r="A20" s="7" t="s">
        <v>326</v>
      </c>
      <c r="B20" s="8" t="s">
        <v>314</v>
      </c>
      <c r="C20" s="7" t="s">
        <v>18</v>
      </c>
      <c r="D20" s="7">
        <v>3</v>
      </c>
      <c r="E20" s="42"/>
      <c r="F20" s="14"/>
      <c r="G20" s="42"/>
      <c r="H20" s="38"/>
      <c r="I20" s="35"/>
      <c r="J20" s="14"/>
      <c r="K20" s="14"/>
      <c r="L20">
        <v>1</v>
      </c>
      <c r="M20">
        <v>3</v>
      </c>
      <c r="N20" s="31">
        <f ca="1">IF(O20=TRUE, "н/о", OFFSET($F$2,0,(M20-1)*2))</f>
        <v>0</v>
      </c>
      <c r="O20"/>
      <c r="P20" s="11"/>
      <c r="Q20" s="11"/>
      <c r="R20" s="11"/>
    </row>
    <row r="21" spans="1:19" ht="39.6" x14ac:dyDescent="0.3">
      <c r="A21" s="7" t="s">
        <v>327</v>
      </c>
      <c r="B21" s="8" t="s">
        <v>315</v>
      </c>
      <c r="C21" s="7" t="s">
        <v>18</v>
      </c>
      <c r="D21" s="7">
        <v>3</v>
      </c>
      <c r="E21" s="42"/>
      <c r="F21" s="14"/>
      <c r="G21" s="42"/>
      <c r="H21" s="38"/>
      <c r="I21" s="35"/>
      <c r="J21" s="14"/>
      <c r="K21" s="14"/>
      <c r="L21">
        <v>1</v>
      </c>
      <c r="M21">
        <v>3</v>
      </c>
      <c r="N21" s="31">
        <f ca="1">IF(O21=TRUE, "н/о", OFFSET($F$2,0,(M21-1)*2))</f>
        <v>0</v>
      </c>
      <c r="O21"/>
      <c r="P21" s="11"/>
      <c r="Q21" s="11"/>
      <c r="R21" s="11"/>
    </row>
    <row r="22" spans="1:19" ht="26.4" x14ac:dyDescent="0.3">
      <c r="A22" s="7" t="s">
        <v>328</v>
      </c>
      <c r="B22" s="8" t="s">
        <v>316</v>
      </c>
      <c r="C22" s="7" t="s">
        <v>20</v>
      </c>
      <c r="D22" s="7">
        <v>4</v>
      </c>
      <c r="E22" s="42"/>
      <c r="F22" s="14"/>
      <c r="G22" s="42"/>
      <c r="H22" s="38"/>
      <c r="I22" s="35"/>
      <c r="J22" s="14"/>
      <c r="K22" s="14"/>
      <c r="L22">
        <v>1</v>
      </c>
      <c r="M22">
        <v>1</v>
      </c>
      <c r="N22" s="31">
        <f>IF(O22=TRUE, "н/о", L22)</f>
        <v>1</v>
      </c>
      <c r="O22" t="b">
        <v>0</v>
      </c>
      <c r="P22" s="11"/>
      <c r="Q22" s="11"/>
      <c r="R22" s="11"/>
    </row>
    <row r="23" spans="1:19" ht="26.4" x14ac:dyDescent="0.3">
      <c r="A23" s="7" t="s">
        <v>329</v>
      </c>
      <c r="B23" s="8" t="s">
        <v>317</v>
      </c>
      <c r="C23" s="7" t="s">
        <v>18</v>
      </c>
      <c r="D23" s="7">
        <v>2</v>
      </c>
      <c r="E23" s="42"/>
      <c r="F23" s="14"/>
      <c r="G23" s="42"/>
      <c r="H23" s="38"/>
      <c r="I23" s="35"/>
      <c r="J23" s="14"/>
      <c r="K23" s="14"/>
      <c r="L23">
        <v>1</v>
      </c>
      <c r="M23">
        <v>1</v>
      </c>
      <c r="N23" s="31">
        <f>IF(O23=TRUE, "н/о", IF(L23&lt;&gt;1,0,1))</f>
        <v>1</v>
      </c>
      <c r="O23"/>
    </row>
    <row r="24" spans="1:19" ht="52.8" x14ac:dyDescent="0.3">
      <c r="A24" s="7" t="s">
        <v>330</v>
      </c>
      <c r="B24" s="8" t="s">
        <v>318</v>
      </c>
      <c r="C24" s="7" t="s">
        <v>20</v>
      </c>
      <c r="D24" s="7">
        <v>4</v>
      </c>
      <c r="E24" s="42"/>
      <c r="F24" s="14"/>
      <c r="G24" s="42"/>
      <c r="H24" s="38"/>
      <c r="I24" s="35"/>
      <c r="J24" s="14"/>
      <c r="K24" s="14"/>
      <c r="L24">
        <v>1</v>
      </c>
      <c r="M24">
        <v>3</v>
      </c>
      <c r="N24" s="31">
        <f>IF(O24=TRUE, "н/о", L24)</f>
        <v>1</v>
      </c>
      <c r="O24" t="b">
        <v>0</v>
      </c>
    </row>
    <row r="25" spans="1:19" ht="39.6" x14ac:dyDescent="0.3">
      <c r="A25" s="7" t="s">
        <v>331</v>
      </c>
      <c r="B25" s="8" t="s">
        <v>319</v>
      </c>
      <c r="C25" s="7" t="s">
        <v>18</v>
      </c>
      <c r="D25" s="7">
        <v>3</v>
      </c>
      <c r="E25" s="42"/>
      <c r="F25" s="14"/>
      <c r="G25" s="42"/>
      <c r="H25" s="38"/>
      <c r="I25" s="35"/>
      <c r="J25" s="14"/>
      <c r="K25" s="14"/>
      <c r="L25">
        <v>2</v>
      </c>
      <c r="M25">
        <v>1</v>
      </c>
      <c r="N25" s="31">
        <f ca="1">IF(O25=TRUE, "н/о", OFFSET($F$2,0,(M25-1)*2))</f>
        <v>1</v>
      </c>
      <c r="O25"/>
    </row>
    <row r="26" spans="1:19" ht="39.6" x14ac:dyDescent="0.3">
      <c r="A26" s="7" t="s">
        <v>332</v>
      </c>
      <c r="B26" s="8" t="s">
        <v>320</v>
      </c>
      <c r="C26" s="7" t="s">
        <v>18</v>
      </c>
      <c r="D26" s="7">
        <v>1</v>
      </c>
      <c r="E26" s="42"/>
      <c r="F26" s="14"/>
      <c r="G26" s="42"/>
      <c r="H26" s="38"/>
      <c r="I26" s="35"/>
      <c r="J26" s="14"/>
      <c r="K26" s="14"/>
      <c r="L26">
        <v>1</v>
      </c>
      <c r="M26">
        <v>1</v>
      </c>
      <c r="N26" s="31">
        <f ca="1">IF(O26=TRUE, "н/о", IF(L26=2,0,OFFSET($E$2,0,M26)))</f>
        <v>1</v>
      </c>
      <c r="O26"/>
    </row>
    <row r="27" spans="1:19" ht="26.4" x14ac:dyDescent="0.3">
      <c r="A27" s="7" t="s">
        <v>333</v>
      </c>
      <c r="B27" s="8" t="s">
        <v>321</v>
      </c>
      <c r="C27" s="7" t="s">
        <v>20</v>
      </c>
      <c r="D27" s="7">
        <v>4</v>
      </c>
      <c r="E27" s="42"/>
      <c r="F27" s="14"/>
      <c r="G27" s="42"/>
      <c r="H27" s="38"/>
      <c r="I27" s="35"/>
      <c r="J27" s="14"/>
      <c r="K27" s="14"/>
      <c r="L27">
        <v>0</v>
      </c>
      <c r="M27">
        <v>1</v>
      </c>
      <c r="N27" s="31">
        <f>IF(O27=TRUE, "н/о", L27)</f>
        <v>0</v>
      </c>
      <c r="O27"/>
    </row>
    <row r="28" spans="1:19" ht="39.6" x14ac:dyDescent="0.3">
      <c r="A28" s="7" t="s">
        <v>334</v>
      </c>
      <c r="B28" s="8" t="s">
        <v>322</v>
      </c>
      <c r="C28" s="7" t="s">
        <v>18</v>
      </c>
      <c r="D28" s="7">
        <v>3</v>
      </c>
      <c r="E28" s="42"/>
      <c r="F28" s="14"/>
      <c r="G28" s="42"/>
      <c r="H28" s="38"/>
      <c r="I28" s="35"/>
      <c r="J28" s="14"/>
      <c r="K28" s="14"/>
      <c r="L28">
        <v>1</v>
      </c>
      <c r="M28">
        <v>3</v>
      </c>
      <c r="N28" s="31">
        <f ca="1">IF(O28=TRUE, "н/о", OFFSET($F$2,0,(M28-1)*2))</f>
        <v>0</v>
      </c>
      <c r="O28"/>
    </row>
    <row r="29" spans="1:19" ht="26.4" x14ac:dyDescent="0.3">
      <c r="A29" s="7" t="s">
        <v>335</v>
      </c>
      <c r="B29" s="8" t="s">
        <v>323</v>
      </c>
      <c r="C29" s="7" t="s">
        <v>18</v>
      </c>
      <c r="D29" s="7">
        <v>1</v>
      </c>
      <c r="E29" s="42"/>
      <c r="F29" s="14"/>
      <c r="G29" s="42"/>
      <c r="H29" s="38"/>
      <c r="I29" s="35"/>
      <c r="J29" s="14"/>
      <c r="K29" s="14"/>
      <c r="L29">
        <v>1</v>
      </c>
      <c r="M29">
        <v>3</v>
      </c>
      <c r="N29" s="31">
        <f ca="1">IF(O29=TRUE, "н/о", IF(L29=2,0,OFFSET($E$2,0,M29)))</f>
        <v>0.5</v>
      </c>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25602"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25603"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25604" r:id="rId7" name="Group Box 4">
              <controlPr defaultSize="0" autoPict="0">
                <anchor moveWithCells="1">
                  <from>
                    <xdr:col>3</xdr:col>
                    <xdr:colOff>662940</xdr:colOff>
                    <xdr:row>6</xdr:row>
                    <xdr:rowOff>0</xdr:rowOff>
                  </from>
                  <to>
                    <xdr:col>7</xdr:col>
                    <xdr:colOff>0</xdr:colOff>
                    <xdr:row>7</xdr:row>
                    <xdr:rowOff>22860</xdr:rowOff>
                  </to>
                </anchor>
              </controlPr>
            </control>
          </mc:Choice>
        </mc:AlternateContent>
        <mc:AlternateContent xmlns:mc="http://schemas.openxmlformats.org/markup-compatibility/2006">
          <mc:Choice Requires="x14">
            <control shapeId="25605" r:id="rId8" name="Option Button 5">
              <controlPr defaultSize="0" autoFill="0" autoLine="0" autoPict="0">
                <anchor moveWithCells="1">
                  <from>
                    <xdr:col>4</xdr:col>
                    <xdr:colOff>175260</xdr:colOff>
                    <xdr:row>6</xdr:row>
                    <xdr:rowOff>0</xdr:rowOff>
                  </from>
                  <to>
                    <xdr:col>5</xdr:col>
                    <xdr:colOff>175260</xdr:colOff>
                    <xdr:row>7</xdr:row>
                    <xdr:rowOff>22860</xdr:rowOff>
                  </to>
                </anchor>
              </controlPr>
            </control>
          </mc:Choice>
        </mc:AlternateContent>
        <mc:AlternateContent xmlns:mc="http://schemas.openxmlformats.org/markup-compatibility/2006">
          <mc:Choice Requires="x14">
            <control shapeId="25606" r:id="rId9" name="Option Button 6">
              <controlPr defaultSize="0" autoFill="0" autoLine="0" autoPict="0">
                <anchor moveWithCells="1">
                  <from>
                    <xdr:col>5</xdr:col>
                    <xdr:colOff>175260</xdr:colOff>
                    <xdr:row>6</xdr:row>
                    <xdr:rowOff>0</xdr:rowOff>
                  </from>
                  <to>
                    <xdr:col>6</xdr:col>
                    <xdr:colOff>175260</xdr:colOff>
                    <xdr:row>7</xdr:row>
                    <xdr:rowOff>22860</xdr:rowOff>
                  </to>
                </anchor>
              </controlPr>
            </control>
          </mc:Choice>
        </mc:AlternateContent>
        <mc:AlternateContent xmlns:mc="http://schemas.openxmlformats.org/markup-compatibility/2006">
          <mc:Choice Requires="x14">
            <control shapeId="25607" r:id="rId10" name="Group Box 7">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25608" r:id="rId11" name="Option Button 8">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25609" r:id="rId12" name="Option Button 9">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25610" r:id="rId13" name="Group Box 10">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25611" r:id="rId14" name="Option Button 11">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25612" r:id="rId15" name="Option Button 12">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25613" r:id="rId16" name="Group Box 13">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25614" r:id="rId17" name="Option Button 14">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25615" r:id="rId18" name="Option Button 15">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25616" r:id="rId19" name="Group Box 16">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25617" r:id="rId20" name="Option Button 17">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25618" r:id="rId21" name="Option Button 18">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25619" r:id="rId22" name="Group Box 19">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5620" r:id="rId23" name="Option Button 20">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25621" r:id="rId24" name="Option Button 21">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25622" r:id="rId25" name="Group Box 22">
              <controlPr defaultSize="0" autoPict="0">
                <anchor moveWithCells="1">
                  <from>
                    <xdr:col>3</xdr:col>
                    <xdr:colOff>662940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25623" r:id="rId26" name="Option Button 23">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25624" r:id="rId27" name="Group Box 24">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5625" r:id="rId28" name="Option Button 25">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25626" r:id="rId29" name="Option Button 26">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25627" r:id="rId30" name="Group Box 27">
              <controlPr defaultSize="0" autoPict="0">
                <anchor moveWithCells="1">
                  <from>
                    <xdr:col>3</xdr:col>
                    <xdr:colOff>662940</xdr:colOff>
                    <xdr:row>21</xdr:row>
                    <xdr:rowOff>0</xdr:rowOff>
                  </from>
                  <to>
                    <xdr:col>6</xdr:col>
                    <xdr:colOff>0</xdr:colOff>
                    <xdr:row>21</xdr:row>
                    <xdr:rowOff>327660</xdr:rowOff>
                  </to>
                </anchor>
              </controlPr>
            </control>
          </mc:Choice>
        </mc:AlternateContent>
        <mc:AlternateContent xmlns:mc="http://schemas.openxmlformats.org/markup-compatibility/2006">
          <mc:Choice Requires="x14">
            <control shapeId="25628" r:id="rId31" name="Option Button 28">
              <controlPr defaultSize="0" autoFill="0" autoLine="0" autoPict="0">
                <anchor moveWithCells="1">
                  <from>
                    <xdr:col>4</xdr:col>
                    <xdr:colOff>175260</xdr:colOff>
                    <xdr:row>21</xdr:row>
                    <xdr:rowOff>0</xdr:rowOff>
                  </from>
                  <to>
                    <xdr:col>5</xdr:col>
                    <xdr:colOff>175260</xdr:colOff>
                    <xdr:row>21</xdr:row>
                    <xdr:rowOff>327660</xdr:rowOff>
                  </to>
                </anchor>
              </controlPr>
            </control>
          </mc:Choice>
        </mc:AlternateContent>
        <mc:AlternateContent xmlns:mc="http://schemas.openxmlformats.org/markup-compatibility/2006">
          <mc:Choice Requires="x14">
            <control shapeId="25629" r:id="rId32" name="Group Box 29">
              <controlPr defaultSize="0" autoPict="0">
                <anchor moveWithCells="1">
                  <from>
                    <xdr:col>3</xdr:col>
                    <xdr:colOff>662940</xdr:colOff>
                    <xdr:row>21</xdr:row>
                    <xdr:rowOff>327660</xdr:rowOff>
                  </from>
                  <to>
                    <xdr:col>7</xdr:col>
                    <xdr:colOff>0</xdr:colOff>
                    <xdr:row>22</xdr:row>
                    <xdr:rowOff>327660</xdr:rowOff>
                  </to>
                </anchor>
              </controlPr>
            </control>
          </mc:Choice>
        </mc:AlternateContent>
        <mc:AlternateContent xmlns:mc="http://schemas.openxmlformats.org/markup-compatibility/2006">
          <mc:Choice Requires="x14">
            <control shapeId="25630" r:id="rId33" name="Option Button 30">
              <controlPr defaultSize="0" autoFill="0" autoLine="0" autoPict="0">
                <anchor moveWithCells="1">
                  <from>
                    <xdr:col>4</xdr:col>
                    <xdr:colOff>175260</xdr:colOff>
                    <xdr:row>21</xdr:row>
                    <xdr:rowOff>327660</xdr:rowOff>
                  </from>
                  <to>
                    <xdr:col>5</xdr:col>
                    <xdr:colOff>175260</xdr:colOff>
                    <xdr:row>22</xdr:row>
                    <xdr:rowOff>327660</xdr:rowOff>
                  </to>
                </anchor>
              </controlPr>
            </control>
          </mc:Choice>
        </mc:AlternateContent>
        <mc:AlternateContent xmlns:mc="http://schemas.openxmlformats.org/markup-compatibility/2006">
          <mc:Choice Requires="x14">
            <control shapeId="25631" r:id="rId34" name="Option Button 31">
              <controlPr defaultSize="0" autoFill="0" autoLine="0" autoPict="0">
                <anchor moveWithCells="1">
                  <from>
                    <xdr:col>5</xdr:col>
                    <xdr:colOff>175260</xdr:colOff>
                    <xdr:row>21</xdr:row>
                    <xdr:rowOff>327660</xdr:rowOff>
                  </from>
                  <to>
                    <xdr:col>6</xdr:col>
                    <xdr:colOff>175260</xdr:colOff>
                    <xdr:row>22</xdr:row>
                    <xdr:rowOff>327660</xdr:rowOff>
                  </to>
                </anchor>
              </controlPr>
            </control>
          </mc:Choice>
        </mc:AlternateContent>
        <mc:AlternateContent xmlns:mc="http://schemas.openxmlformats.org/markup-compatibility/2006">
          <mc:Choice Requires="x14">
            <control shapeId="25632" r:id="rId35" name="Group Box 32">
              <controlPr defaultSize="0" autoPict="0">
                <anchor moveWithCells="1">
                  <from>
                    <xdr:col>3</xdr:col>
                    <xdr:colOff>662940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25633" r:id="rId36" name="Option Button 33">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25634" r:id="rId37" name="Group Box 34">
              <controlPr defaultSize="0" autoPict="0">
                <anchor moveWithCells="1">
                  <from>
                    <xdr:col>3</xdr:col>
                    <xdr:colOff>662940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25635" r:id="rId38" name="Option Button 35">
              <controlPr defaultSize="0" autoFill="0" autoLine="0" autoPict="0">
                <anchor moveWithCells="1">
                  <from>
                    <xdr:col>4</xdr:col>
                    <xdr:colOff>175260</xdr:colOff>
                    <xdr:row>25</xdr:row>
                    <xdr:rowOff>0</xdr:rowOff>
                  </from>
                  <to>
                    <xdr:col>5</xdr:col>
                    <xdr:colOff>175260</xdr:colOff>
                    <xdr:row>26</xdr:row>
                    <xdr:rowOff>0</xdr:rowOff>
                  </to>
                </anchor>
              </controlPr>
            </control>
          </mc:Choice>
        </mc:AlternateContent>
        <mc:AlternateContent xmlns:mc="http://schemas.openxmlformats.org/markup-compatibility/2006">
          <mc:Choice Requires="x14">
            <control shapeId="25636" r:id="rId39" name="Option Button 36">
              <controlPr defaultSize="0" autoFill="0" autoLine="0" autoPict="0">
                <anchor moveWithCells="1">
                  <from>
                    <xdr:col>5</xdr:col>
                    <xdr:colOff>175260</xdr:colOff>
                    <xdr:row>25</xdr:row>
                    <xdr:rowOff>0</xdr:rowOff>
                  </from>
                  <to>
                    <xdr:col>6</xdr:col>
                    <xdr:colOff>175260</xdr:colOff>
                    <xdr:row>26</xdr:row>
                    <xdr:rowOff>0</xdr:rowOff>
                  </to>
                </anchor>
              </controlPr>
            </control>
          </mc:Choice>
        </mc:AlternateContent>
        <mc:AlternateContent xmlns:mc="http://schemas.openxmlformats.org/markup-compatibility/2006">
          <mc:Choice Requires="x14">
            <control shapeId="25637" r:id="rId40" name="Group Box 37">
              <controlPr defaultSize="0" autoPict="0">
                <anchor moveWithCells="1">
                  <from>
                    <xdr:col>3</xdr:col>
                    <xdr:colOff>662940</xdr:colOff>
                    <xdr:row>26</xdr:row>
                    <xdr:rowOff>0</xdr:rowOff>
                  </from>
                  <to>
                    <xdr:col>6</xdr:col>
                    <xdr:colOff>0</xdr:colOff>
                    <xdr:row>26</xdr:row>
                    <xdr:rowOff>327660</xdr:rowOff>
                  </to>
                </anchor>
              </controlPr>
            </control>
          </mc:Choice>
        </mc:AlternateContent>
        <mc:AlternateContent xmlns:mc="http://schemas.openxmlformats.org/markup-compatibility/2006">
          <mc:Choice Requires="x14">
            <control shapeId="25638" r:id="rId41" name="Option Button 38">
              <controlPr defaultSize="0" autoFill="0" autoLine="0" autoPict="0">
                <anchor moveWithCells="1">
                  <from>
                    <xdr:col>4</xdr:col>
                    <xdr:colOff>175260</xdr:colOff>
                    <xdr:row>26</xdr:row>
                    <xdr:rowOff>0</xdr:rowOff>
                  </from>
                  <to>
                    <xdr:col>5</xdr:col>
                    <xdr:colOff>175260</xdr:colOff>
                    <xdr:row>26</xdr:row>
                    <xdr:rowOff>327660</xdr:rowOff>
                  </to>
                </anchor>
              </controlPr>
            </control>
          </mc:Choice>
        </mc:AlternateContent>
        <mc:AlternateContent xmlns:mc="http://schemas.openxmlformats.org/markup-compatibility/2006">
          <mc:Choice Requires="x14">
            <control shapeId="25639" r:id="rId42" name="Group Box 39">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25640" r:id="rId43" name="Option Button 40">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25641" r:id="rId44" name="Option Button 41">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25642" r:id="rId45" name="Group Box 42">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25643" r:id="rId46" name="Option Button 43">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25644" r:id="rId47" name="Option Button 44">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25645" r:id="rId48" name="Option Button 45">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25646" r:id="rId49" name="Group Box 46">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25647" r:id="rId50" name="Option Button 47">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25648" r:id="rId51" name="Option Button 4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25649" r:id="rId52" name="Option Button 4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25650" r:id="rId53" name="Group Box 50">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25651" r:id="rId54" name="Option Button 5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25652" r:id="rId55" name="Option Button 52">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25653" r:id="rId56" name="Option Button 53">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25654" r:id="rId57" name="Group Box 54">
              <controlPr defaultSize="0" autoPict="0">
                <anchor moveWithCells="1">
                  <from>
                    <xdr:col>6</xdr:col>
                    <xdr:colOff>0</xdr:colOff>
                    <xdr:row>10</xdr:row>
                    <xdr:rowOff>0</xdr:rowOff>
                  </from>
                  <to>
                    <xdr:col>11</xdr:col>
                    <xdr:colOff>0</xdr:colOff>
                    <xdr:row>11</xdr:row>
                    <xdr:rowOff>0</xdr:rowOff>
                  </to>
                </anchor>
              </controlPr>
            </control>
          </mc:Choice>
        </mc:AlternateContent>
        <mc:AlternateContent xmlns:mc="http://schemas.openxmlformats.org/markup-compatibility/2006">
          <mc:Choice Requires="x14">
            <control shapeId="25655" r:id="rId58" name="Option Button 55">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25656" r:id="rId59" name="Option Button 56">
              <controlPr defaultSize="0" autoFill="0" autoLine="0" autoPict="0">
                <anchor moveWithCells="1">
                  <from>
                    <xdr:col>7</xdr:col>
                    <xdr:colOff>175260</xdr:colOff>
                    <xdr:row>10</xdr:row>
                    <xdr:rowOff>0</xdr:rowOff>
                  </from>
                  <to>
                    <xdr:col>8</xdr:col>
                    <xdr:colOff>175260</xdr:colOff>
                    <xdr:row>11</xdr:row>
                    <xdr:rowOff>0</xdr:rowOff>
                  </to>
                </anchor>
              </controlPr>
            </control>
          </mc:Choice>
        </mc:AlternateContent>
        <mc:AlternateContent xmlns:mc="http://schemas.openxmlformats.org/markup-compatibility/2006">
          <mc:Choice Requires="x14">
            <control shapeId="25657" r:id="rId60" name="Option Button 57">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25658" r:id="rId61" name="Option Button 58">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25659" r:id="rId62" name="Group Box 59">
              <controlPr defaultSize="0" autoPict="0">
                <anchor moveWithCells="1">
                  <from>
                    <xdr:col>6</xdr:col>
                    <xdr:colOff>0</xdr:colOff>
                    <xdr:row>11</xdr:row>
                    <xdr:rowOff>0</xdr:rowOff>
                  </from>
                  <to>
                    <xdr:col>11</xdr:col>
                    <xdr:colOff>0</xdr:colOff>
                    <xdr:row>12</xdr:row>
                    <xdr:rowOff>0</xdr:rowOff>
                  </to>
                </anchor>
              </controlPr>
            </control>
          </mc:Choice>
        </mc:AlternateContent>
        <mc:AlternateContent xmlns:mc="http://schemas.openxmlformats.org/markup-compatibility/2006">
          <mc:Choice Requires="x14">
            <control shapeId="25660" r:id="rId63" name="Option Button 60">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25661" r:id="rId64" name="Option Button 61">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25662" r:id="rId65" name="Option Button 62">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25663" r:id="rId66" name="Option Button 63">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25664" r:id="rId67" name="Group Box 64">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25665" r:id="rId68" name="Option Button 6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25666" r:id="rId69" name="Option Button 66">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25667" r:id="rId70" name="Option Button 6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25668" r:id="rId71" name="Option Button 6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25669" r:id="rId72" name="Group Box 6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25670" r:id="rId73" name="Option Button 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25671" r:id="rId74" name="Option Button 7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25672" r:id="rId75" name="Option Button 7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25673" r:id="rId76" name="Option Button 7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25674" r:id="rId77" name="Group Box 74">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25675" r:id="rId78" name="Option Button 7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5676" r:id="rId79" name="Option Button 7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25677" r:id="rId80" name="Option Button 7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5678" r:id="rId81" name="Option Button 7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5679" r:id="rId82" name="Group Box 79">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25680" r:id="rId83" name="Option Button 8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5681" r:id="rId84" name="Option Button 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5682" r:id="rId85" name="Option Button 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5683" r:id="rId86" name="Group Box 83">
              <controlPr defaultSize="0" autoPict="0">
                <anchor moveWithCells="1">
                  <from>
                    <xdr:col>6</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25684" r:id="rId87" name="Option Button 84">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25685" r:id="rId88" name="Option Button 85">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25686" r:id="rId89" name="Option Button 86">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25687" r:id="rId90" name="Group Box 87">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25688" r:id="rId91" name="Option Button 88">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25689" r:id="rId92" name="Option Button 89">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25690" r:id="rId93" name="Option Button 90">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25691" r:id="rId94" name="Option Button 91">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25692" r:id="rId95" name="Group Box 92">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25693" r:id="rId96" name="Option Button 93">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25694" r:id="rId97" name="Option Button 94">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25695" r:id="rId98" name="Option Button 95">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25696" r:id="rId99" name="Group Box 96">
              <controlPr defaultSize="0" autoPict="0">
                <anchor moveWithCells="1">
                  <from>
                    <xdr:col>6</xdr:col>
                    <xdr:colOff>0</xdr:colOff>
                    <xdr:row>20</xdr:row>
                    <xdr:rowOff>0</xdr:rowOff>
                  </from>
                  <to>
                    <xdr:col>11</xdr:col>
                    <xdr:colOff>0</xdr:colOff>
                    <xdr:row>21</xdr:row>
                    <xdr:rowOff>0</xdr:rowOff>
                  </to>
                </anchor>
              </controlPr>
            </control>
          </mc:Choice>
        </mc:AlternateContent>
        <mc:AlternateContent xmlns:mc="http://schemas.openxmlformats.org/markup-compatibility/2006">
          <mc:Choice Requires="x14">
            <control shapeId="25697" r:id="rId100" name="Option Button 97">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25698" r:id="rId101" name="Option Button 98">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25699" r:id="rId102" name="Option Button 99">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25700" r:id="rId103" name="Group Box 100">
              <controlPr defaultSize="0" autoPict="0">
                <anchor moveWithCells="1">
                  <from>
                    <xdr:col>6</xdr:col>
                    <xdr:colOff>0</xdr:colOff>
                    <xdr:row>24</xdr:row>
                    <xdr:rowOff>0</xdr:rowOff>
                  </from>
                  <to>
                    <xdr:col>11</xdr:col>
                    <xdr:colOff>0</xdr:colOff>
                    <xdr:row>25</xdr:row>
                    <xdr:rowOff>0</xdr:rowOff>
                  </to>
                </anchor>
              </controlPr>
            </control>
          </mc:Choice>
        </mc:AlternateContent>
        <mc:AlternateContent xmlns:mc="http://schemas.openxmlformats.org/markup-compatibility/2006">
          <mc:Choice Requires="x14">
            <control shapeId="25701" r:id="rId104" name="Option Button 101">
              <controlPr defaultSize="0" autoFill="0" autoLine="0" autoPict="0">
                <anchor moveWithCells="1">
                  <from>
                    <xdr:col>6</xdr:col>
                    <xdr:colOff>175260</xdr:colOff>
                    <xdr:row>24</xdr:row>
                    <xdr:rowOff>0</xdr:rowOff>
                  </from>
                  <to>
                    <xdr:col>7</xdr:col>
                    <xdr:colOff>175260</xdr:colOff>
                    <xdr:row>25</xdr:row>
                    <xdr:rowOff>0</xdr:rowOff>
                  </to>
                </anchor>
              </controlPr>
            </control>
          </mc:Choice>
        </mc:AlternateContent>
        <mc:AlternateContent xmlns:mc="http://schemas.openxmlformats.org/markup-compatibility/2006">
          <mc:Choice Requires="x14">
            <control shapeId="25702" r:id="rId105" name="Option Button 102">
              <controlPr defaultSize="0" autoFill="0" autoLine="0" autoPict="0">
                <anchor moveWithCells="1">
                  <from>
                    <xdr:col>8</xdr:col>
                    <xdr:colOff>175260</xdr:colOff>
                    <xdr:row>24</xdr:row>
                    <xdr:rowOff>0</xdr:rowOff>
                  </from>
                  <to>
                    <xdr:col>9</xdr:col>
                    <xdr:colOff>175260</xdr:colOff>
                    <xdr:row>25</xdr:row>
                    <xdr:rowOff>0</xdr:rowOff>
                  </to>
                </anchor>
              </controlPr>
            </control>
          </mc:Choice>
        </mc:AlternateContent>
        <mc:AlternateContent xmlns:mc="http://schemas.openxmlformats.org/markup-compatibility/2006">
          <mc:Choice Requires="x14">
            <control shapeId="25703" r:id="rId106" name="Option Button 103">
              <controlPr defaultSize="0" autoFill="0" autoLine="0" autoPict="0">
                <anchor moveWithCells="1">
                  <from>
                    <xdr:col>9</xdr:col>
                    <xdr:colOff>175260</xdr:colOff>
                    <xdr:row>24</xdr:row>
                    <xdr:rowOff>0</xdr:rowOff>
                  </from>
                  <to>
                    <xdr:col>10</xdr:col>
                    <xdr:colOff>175260</xdr:colOff>
                    <xdr:row>25</xdr:row>
                    <xdr:rowOff>0</xdr:rowOff>
                  </to>
                </anchor>
              </controlPr>
            </control>
          </mc:Choice>
        </mc:AlternateContent>
        <mc:AlternateContent xmlns:mc="http://schemas.openxmlformats.org/markup-compatibility/2006">
          <mc:Choice Requires="x14">
            <control shapeId="25704" r:id="rId107" name="Group Box 104">
              <controlPr defaultSize="0" autoPict="0">
                <anchor moveWithCells="1">
                  <from>
                    <xdr:col>6</xdr:col>
                    <xdr:colOff>0</xdr:colOff>
                    <xdr:row>25</xdr:row>
                    <xdr:rowOff>0</xdr:rowOff>
                  </from>
                  <to>
                    <xdr:col>11</xdr:col>
                    <xdr:colOff>0</xdr:colOff>
                    <xdr:row>26</xdr:row>
                    <xdr:rowOff>0</xdr:rowOff>
                  </to>
                </anchor>
              </controlPr>
            </control>
          </mc:Choice>
        </mc:AlternateContent>
        <mc:AlternateContent xmlns:mc="http://schemas.openxmlformats.org/markup-compatibility/2006">
          <mc:Choice Requires="x14">
            <control shapeId="25705" r:id="rId108" name="Option Button 105">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25706" r:id="rId109" name="Option Button 106">
              <controlPr defaultSize="0" autoFill="0" autoLine="0" autoPict="0">
                <anchor moveWithCells="1">
                  <from>
                    <xdr:col>7</xdr:col>
                    <xdr:colOff>175260</xdr:colOff>
                    <xdr:row>25</xdr:row>
                    <xdr:rowOff>0</xdr:rowOff>
                  </from>
                  <to>
                    <xdr:col>8</xdr:col>
                    <xdr:colOff>175260</xdr:colOff>
                    <xdr:row>26</xdr:row>
                    <xdr:rowOff>0</xdr:rowOff>
                  </to>
                </anchor>
              </controlPr>
            </control>
          </mc:Choice>
        </mc:AlternateContent>
        <mc:AlternateContent xmlns:mc="http://schemas.openxmlformats.org/markup-compatibility/2006">
          <mc:Choice Requires="x14">
            <control shapeId="25707" r:id="rId110" name="Option Button 107">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25708" r:id="rId111" name="Option Button 108">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25709" r:id="rId112" name="Group Box 109">
              <controlPr defaultSize="0" autoPict="0">
                <anchor moveWithCells="1">
                  <from>
                    <xdr:col>6</xdr:col>
                    <xdr:colOff>0</xdr:colOff>
                    <xdr:row>27</xdr:row>
                    <xdr:rowOff>0</xdr:rowOff>
                  </from>
                  <to>
                    <xdr:col>11</xdr:col>
                    <xdr:colOff>0</xdr:colOff>
                    <xdr:row>28</xdr:row>
                    <xdr:rowOff>0</xdr:rowOff>
                  </to>
                </anchor>
              </controlPr>
            </control>
          </mc:Choice>
        </mc:AlternateContent>
        <mc:AlternateContent xmlns:mc="http://schemas.openxmlformats.org/markup-compatibility/2006">
          <mc:Choice Requires="x14">
            <control shapeId="25710" r:id="rId113" name="Option Button 110">
              <controlPr defaultSize="0" autoFill="0" autoLine="0" autoPict="0">
                <anchor moveWithCells="1">
                  <from>
                    <xdr:col>6</xdr:col>
                    <xdr:colOff>175260</xdr:colOff>
                    <xdr:row>27</xdr:row>
                    <xdr:rowOff>0</xdr:rowOff>
                  </from>
                  <to>
                    <xdr:col>7</xdr:col>
                    <xdr:colOff>175260</xdr:colOff>
                    <xdr:row>28</xdr:row>
                    <xdr:rowOff>0</xdr:rowOff>
                  </to>
                </anchor>
              </controlPr>
            </control>
          </mc:Choice>
        </mc:AlternateContent>
        <mc:AlternateContent xmlns:mc="http://schemas.openxmlformats.org/markup-compatibility/2006">
          <mc:Choice Requires="x14">
            <control shapeId="25711" r:id="rId114" name="Option Button 111">
              <controlPr defaultSize="0" autoFill="0" autoLine="0" autoPict="0">
                <anchor moveWithCells="1">
                  <from>
                    <xdr:col>8</xdr:col>
                    <xdr:colOff>175260</xdr:colOff>
                    <xdr:row>27</xdr:row>
                    <xdr:rowOff>0</xdr:rowOff>
                  </from>
                  <to>
                    <xdr:col>9</xdr:col>
                    <xdr:colOff>175260</xdr:colOff>
                    <xdr:row>28</xdr:row>
                    <xdr:rowOff>0</xdr:rowOff>
                  </to>
                </anchor>
              </controlPr>
            </control>
          </mc:Choice>
        </mc:AlternateContent>
        <mc:AlternateContent xmlns:mc="http://schemas.openxmlformats.org/markup-compatibility/2006">
          <mc:Choice Requires="x14">
            <control shapeId="25712" r:id="rId115" name="Option Button 112">
              <controlPr defaultSize="0" autoFill="0" autoLine="0" autoPict="0">
                <anchor moveWithCells="1">
                  <from>
                    <xdr:col>9</xdr:col>
                    <xdr:colOff>175260</xdr:colOff>
                    <xdr:row>27</xdr:row>
                    <xdr:rowOff>0</xdr:rowOff>
                  </from>
                  <to>
                    <xdr:col>10</xdr:col>
                    <xdr:colOff>175260</xdr:colOff>
                    <xdr:row>28</xdr:row>
                    <xdr:rowOff>0</xdr:rowOff>
                  </to>
                </anchor>
              </controlPr>
            </control>
          </mc:Choice>
        </mc:AlternateContent>
        <mc:AlternateContent xmlns:mc="http://schemas.openxmlformats.org/markup-compatibility/2006">
          <mc:Choice Requires="x14">
            <control shapeId="25713" r:id="rId116" name="Group Box 113">
              <controlPr defaultSize="0" autoPict="0">
                <anchor moveWithCells="1">
                  <from>
                    <xdr:col>6</xdr:col>
                    <xdr:colOff>0</xdr:colOff>
                    <xdr:row>28</xdr:row>
                    <xdr:rowOff>0</xdr:rowOff>
                  </from>
                  <to>
                    <xdr:col>11</xdr:col>
                    <xdr:colOff>0</xdr:colOff>
                    <xdr:row>29</xdr:row>
                    <xdr:rowOff>0</xdr:rowOff>
                  </to>
                </anchor>
              </controlPr>
            </control>
          </mc:Choice>
        </mc:AlternateContent>
        <mc:AlternateContent xmlns:mc="http://schemas.openxmlformats.org/markup-compatibility/2006">
          <mc:Choice Requires="x14">
            <control shapeId="25714" r:id="rId117" name="Option Button 114">
              <controlPr defaultSize="0" autoFill="0" autoLine="0" autoPict="0">
                <anchor moveWithCells="1">
                  <from>
                    <xdr:col>6</xdr:col>
                    <xdr:colOff>175260</xdr:colOff>
                    <xdr:row>28</xdr:row>
                    <xdr:rowOff>0</xdr:rowOff>
                  </from>
                  <to>
                    <xdr:col>7</xdr:col>
                    <xdr:colOff>175260</xdr:colOff>
                    <xdr:row>29</xdr:row>
                    <xdr:rowOff>0</xdr:rowOff>
                  </to>
                </anchor>
              </controlPr>
            </control>
          </mc:Choice>
        </mc:AlternateContent>
        <mc:AlternateContent xmlns:mc="http://schemas.openxmlformats.org/markup-compatibility/2006">
          <mc:Choice Requires="x14">
            <control shapeId="25715" r:id="rId118" name="Option Button 115">
              <controlPr defaultSize="0" autoFill="0" autoLine="0" autoPict="0">
                <anchor moveWithCells="1">
                  <from>
                    <xdr:col>7</xdr:col>
                    <xdr:colOff>175260</xdr:colOff>
                    <xdr:row>28</xdr:row>
                    <xdr:rowOff>0</xdr:rowOff>
                  </from>
                  <to>
                    <xdr:col>8</xdr:col>
                    <xdr:colOff>175260</xdr:colOff>
                    <xdr:row>29</xdr:row>
                    <xdr:rowOff>0</xdr:rowOff>
                  </to>
                </anchor>
              </controlPr>
            </control>
          </mc:Choice>
        </mc:AlternateContent>
        <mc:AlternateContent xmlns:mc="http://schemas.openxmlformats.org/markup-compatibility/2006">
          <mc:Choice Requires="x14">
            <control shapeId="25716" r:id="rId119" name="Option Button 116">
              <controlPr defaultSize="0" autoFill="0" autoLine="0" autoPict="0">
                <anchor moveWithCells="1">
                  <from>
                    <xdr:col>8</xdr:col>
                    <xdr:colOff>175260</xdr:colOff>
                    <xdr:row>28</xdr:row>
                    <xdr:rowOff>0</xdr:rowOff>
                  </from>
                  <to>
                    <xdr:col>9</xdr:col>
                    <xdr:colOff>175260</xdr:colOff>
                    <xdr:row>29</xdr:row>
                    <xdr:rowOff>0</xdr:rowOff>
                  </to>
                </anchor>
              </controlPr>
            </control>
          </mc:Choice>
        </mc:AlternateContent>
        <mc:AlternateContent xmlns:mc="http://schemas.openxmlformats.org/markup-compatibility/2006">
          <mc:Choice Requires="x14">
            <control shapeId="25717" r:id="rId120" name="Option Button 117">
              <controlPr defaultSize="0" autoFill="0" autoLine="0" autoPict="0">
                <anchor moveWithCells="1">
                  <from>
                    <xdr:col>9</xdr:col>
                    <xdr:colOff>175260</xdr:colOff>
                    <xdr:row>28</xdr:row>
                    <xdr:rowOff>0</xdr:rowOff>
                  </from>
                  <to>
                    <xdr:col>10</xdr:col>
                    <xdr:colOff>175260</xdr:colOff>
                    <xdr:row>29</xdr:row>
                    <xdr:rowOff>0</xdr:rowOff>
                  </to>
                </anchor>
              </controlPr>
            </control>
          </mc:Choice>
        </mc:AlternateContent>
        <mc:AlternateContent xmlns:mc="http://schemas.openxmlformats.org/markup-compatibility/2006">
          <mc:Choice Requires="x14">
            <control shapeId="25718" r:id="rId121" name="Check Box 118">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25719" r:id="rId122" name="Check Box 119">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25720" r:id="rId123" name="Check Box 12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5721" r:id="rId124" name="Check Box 121">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25722" r:id="rId125" name="Check Box 122">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25723" r:id="rId126" name="Check Box 123">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25724" r:id="rId127" name="Check Box 124">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5725" r:id="rId128" name="Check Box 125">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25726" r:id="rId129" name="Check Box 126">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25727" r:id="rId130" name="Check Box 12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5728" r:id="rId131" name="Check Box 12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5729" r:id="rId132" name="Check Box 129">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5730" r:id="rId133" name="Check Box 130">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5731" r:id="rId134" name="Check Box 131">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5732" r:id="rId135" name="Check Box 132">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25733" r:id="rId136" name="Check Box 133">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25734" r:id="rId137" name="Check Box 134">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25735" r:id="rId138" name="Check Box 135">
              <controlPr defaultSize="0" autoFill="0" autoLine="0" autoPict="0">
                <anchor moveWithCells="1">
                  <from>
                    <xdr:col>10</xdr:col>
                    <xdr:colOff>83820</xdr:colOff>
                    <xdr:row>21</xdr:row>
                    <xdr:rowOff>327660</xdr:rowOff>
                  </from>
                  <to>
                    <xdr:col>10</xdr:col>
                    <xdr:colOff>281940</xdr:colOff>
                    <xdr:row>22</xdr:row>
                    <xdr:rowOff>213360</xdr:rowOff>
                  </to>
                </anchor>
              </controlPr>
            </control>
          </mc:Choice>
        </mc:AlternateContent>
        <mc:AlternateContent xmlns:mc="http://schemas.openxmlformats.org/markup-compatibility/2006">
          <mc:Choice Requires="x14">
            <control shapeId="25736" r:id="rId139" name="Check Box 136">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25737" r:id="rId140" name="Check Box 137">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25738" r:id="rId141" name="Check Box 138">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mc:AlternateContent xmlns:mc="http://schemas.openxmlformats.org/markup-compatibility/2006">
          <mc:Choice Requires="x14">
            <control shapeId="25739" r:id="rId142" name="Check Box 139">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25740" r:id="rId143" name="Check Box 140">
              <controlPr defaultSize="0" autoFill="0" autoLine="0" autoPict="0">
                <anchor moveWithCells="1">
                  <from>
                    <xdr:col>10</xdr:col>
                    <xdr:colOff>83820</xdr:colOff>
                    <xdr:row>27</xdr:row>
                    <xdr:rowOff>0</xdr:rowOff>
                  </from>
                  <to>
                    <xdr:col>10</xdr:col>
                    <xdr:colOff>281940</xdr:colOff>
                    <xdr:row>27</xdr:row>
                    <xdr:rowOff>220980</xdr:rowOff>
                  </to>
                </anchor>
              </controlPr>
            </control>
          </mc:Choice>
        </mc:AlternateContent>
        <mc:AlternateContent xmlns:mc="http://schemas.openxmlformats.org/markup-compatibility/2006">
          <mc:Choice Requires="x14">
            <control shapeId="25741" r:id="rId144" name="Check Box 141">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6i">
    <tabColor theme="5"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42.3" customHeight="1" x14ac:dyDescent="0.3">
      <c r="A1" s="1"/>
      <c r="B1" s="110" t="s">
        <v>336</v>
      </c>
      <c r="C1" s="110"/>
      <c r="D1" s="110"/>
      <c r="E1" s="110"/>
      <c r="F1" s="110"/>
      <c r="G1" s="110"/>
      <c r="H1" s="110"/>
      <c r="I1" s="110"/>
      <c r="J1" s="110"/>
      <c r="K1" s="110"/>
      <c r="L1" s="110"/>
      <c r="M1" s="110"/>
      <c r="N1" s="110"/>
      <c r="O1" s="110"/>
    </row>
    <row r="2" spans="1:19" s="3" customFormat="1" hidden="1" x14ac:dyDescent="0.3">
      <c r="A2" s="3">
        <f>COUNTA(A6:A100)</f>
        <v>16</v>
      </c>
      <c r="B2" s="4"/>
      <c r="E2" s="39"/>
      <c r="F2" s="3">
        <v>1</v>
      </c>
      <c r="G2" s="39">
        <v>0.75</v>
      </c>
      <c r="H2" s="3">
        <v>0.5</v>
      </c>
      <c r="I2" s="32">
        <v>0.25</v>
      </c>
      <c r="J2" s="3">
        <v>0</v>
      </c>
      <c r="K2" s="3">
        <f ca="1">COUNTIF(N6:N100,0)</f>
        <v>5</v>
      </c>
      <c r="N2" s="45">
        <f ca="1">IF(O2=A2, "н/о", SUM(N6:N100)/(A2-O2))</f>
        <v>0.546875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337</v>
      </c>
      <c r="B6" s="8" t="s">
        <v>368</v>
      </c>
      <c r="C6" s="7" t="s">
        <v>18</v>
      </c>
      <c r="D6" s="7">
        <v>1</v>
      </c>
      <c r="E6" s="41"/>
      <c r="F6" s="9"/>
      <c r="G6" s="41"/>
      <c r="H6" s="37"/>
      <c r="I6" s="34"/>
      <c r="J6" s="9"/>
      <c r="K6" s="10"/>
      <c r="L6">
        <v>1</v>
      </c>
      <c r="M6">
        <v>1</v>
      </c>
      <c r="N6" s="31">
        <f ca="1">IF(O6=TRUE, "н/о", IF(L6=2,0,OFFSET($E$2,0,M6)))</f>
        <v>1</v>
      </c>
      <c r="O6"/>
      <c r="Q6" s="127"/>
      <c r="R6" s="44"/>
      <c r="S6" s="43"/>
    </row>
    <row r="7" spans="1:19" s="11" customFormat="1" x14ac:dyDescent="0.3">
      <c r="A7" s="7" t="s">
        <v>338</v>
      </c>
      <c r="B7" s="8" t="s">
        <v>367</v>
      </c>
      <c r="C7" s="7" t="s">
        <v>18</v>
      </c>
      <c r="D7" s="7">
        <v>3</v>
      </c>
      <c r="E7" s="41"/>
      <c r="F7" s="9"/>
      <c r="G7" s="41"/>
      <c r="H7" s="37"/>
      <c r="I7" s="34"/>
      <c r="J7" s="9"/>
      <c r="K7" s="10"/>
      <c r="L7">
        <v>2</v>
      </c>
      <c r="M7">
        <v>3</v>
      </c>
      <c r="N7" s="31">
        <f ca="1">IF(O7=TRUE, "н/о", OFFSET($F$2,0,(M7-1)*2))</f>
        <v>0</v>
      </c>
      <c r="O7"/>
      <c r="R7" s="43"/>
      <c r="S7" s="43"/>
    </row>
    <row r="8" spans="1:19" s="11" customFormat="1" ht="39.6" x14ac:dyDescent="0.3">
      <c r="A8" s="7" t="s">
        <v>339</v>
      </c>
      <c r="B8" s="8" t="s">
        <v>366</v>
      </c>
      <c r="C8" s="7" t="s">
        <v>18</v>
      </c>
      <c r="D8" s="7">
        <v>1</v>
      </c>
      <c r="E8" s="41"/>
      <c r="F8" s="9"/>
      <c r="G8" s="41"/>
      <c r="H8" s="37"/>
      <c r="I8" s="34"/>
      <c r="J8" s="9"/>
      <c r="K8" s="10"/>
      <c r="L8">
        <v>2</v>
      </c>
      <c r="M8">
        <v>1</v>
      </c>
      <c r="N8" s="31">
        <f ca="1">IF(O8=TRUE, "н/о", IF(L8=2,0,OFFSET($E$2,0,M8)))</f>
        <v>0</v>
      </c>
      <c r="O8"/>
      <c r="R8" s="43"/>
      <c r="S8" s="43"/>
    </row>
    <row r="9" spans="1:19" s="11" customFormat="1" x14ac:dyDescent="0.3">
      <c r="A9" s="7" t="s">
        <v>340</v>
      </c>
      <c r="B9" s="8" t="s">
        <v>365</v>
      </c>
      <c r="C9" s="7" t="s">
        <v>20</v>
      </c>
      <c r="D9" s="7">
        <v>4</v>
      </c>
      <c r="E9" s="41"/>
      <c r="F9" s="9"/>
      <c r="G9" s="41"/>
      <c r="H9" s="37"/>
      <c r="I9" s="34"/>
      <c r="J9" s="9"/>
      <c r="K9" s="10"/>
      <c r="L9">
        <v>1</v>
      </c>
      <c r="M9">
        <v>2</v>
      </c>
      <c r="N9" s="31">
        <f>IF(O9=TRUE, "н/о", L9)</f>
        <v>1</v>
      </c>
      <c r="O9"/>
      <c r="R9" s="43"/>
      <c r="S9" s="43"/>
    </row>
    <row r="10" spans="1:19" s="11" customFormat="1" ht="26.4" x14ac:dyDescent="0.3">
      <c r="A10" s="7" t="s">
        <v>341</v>
      </c>
      <c r="B10" s="8" t="s">
        <v>364</v>
      </c>
      <c r="C10" s="7" t="s">
        <v>18</v>
      </c>
      <c r="D10" s="7">
        <v>3</v>
      </c>
      <c r="E10" s="41"/>
      <c r="F10" s="9"/>
      <c r="G10" s="41"/>
      <c r="H10" s="37"/>
      <c r="I10" s="34"/>
      <c r="J10" s="9"/>
      <c r="K10" s="10"/>
      <c r="L10">
        <v>1</v>
      </c>
      <c r="M10">
        <v>1</v>
      </c>
      <c r="N10" s="31">
        <f t="shared" ref="N10:N17" ca="1" si="0">IF(O10=TRUE, "н/о", OFFSET($F$2,0,(M10-1)*2))</f>
        <v>1</v>
      </c>
      <c r="O10"/>
      <c r="R10" s="43"/>
      <c r="S10" s="43"/>
    </row>
    <row r="11" spans="1:19" s="11" customFormat="1" ht="26.4" x14ac:dyDescent="0.3">
      <c r="A11" s="7" t="s">
        <v>342</v>
      </c>
      <c r="B11" s="8" t="s">
        <v>363</v>
      </c>
      <c r="C11" s="7" t="s">
        <v>18</v>
      </c>
      <c r="D11" s="7">
        <v>3</v>
      </c>
      <c r="E11" s="41"/>
      <c r="F11" s="9"/>
      <c r="G11" s="41"/>
      <c r="H11" s="37"/>
      <c r="I11" s="34"/>
      <c r="J11" s="9"/>
      <c r="K11" s="10"/>
      <c r="L11">
        <v>1</v>
      </c>
      <c r="M11">
        <v>2</v>
      </c>
      <c r="N11" s="31">
        <f t="shared" ca="1" si="0"/>
        <v>0.5</v>
      </c>
      <c r="O11"/>
      <c r="R11" s="43"/>
      <c r="S11" s="43"/>
    </row>
    <row r="12" spans="1:19" s="11" customFormat="1" ht="39.6" x14ac:dyDescent="0.3">
      <c r="A12" s="7" t="s">
        <v>343</v>
      </c>
      <c r="B12" s="8" t="s">
        <v>362</v>
      </c>
      <c r="C12" s="7" t="s">
        <v>18</v>
      </c>
      <c r="D12" s="7">
        <v>3</v>
      </c>
      <c r="E12" s="41"/>
      <c r="F12" s="9"/>
      <c r="G12" s="41"/>
      <c r="H12" s="37"/>
      <c r="I12" s="34"/>
      <c r="J12" s="9"/>
      <c r="K12" s="10"/>
      <c r="L12">
        <v>1</v>
      </c>
      <c r="M12">
        <v>1</v>
      </c>
      <c r="N12" s="31">
        <f t="shared" ca="1" si="0"/>
        <v>1</v>
      </c>
      <c r="O12"/>
      <c r="R12" s="43"/>
      <c r="S12" s="43"/>
    </row>
    <row r="13" spans="1:19" s="11" customFormat="1" ht="26.4" x14ac:dyDescent="0.3">
      <c r="A13" s="7" t="s">
        <v>344</v>
      </c>
      <c r="B13" s="8" t="s">
        <v>361</v>
      </c>
      <c r="C13" s="7" t="s">
        <v>18</v>
      </c>
      <c r="D13" s="7">
        <v>3</v>
      </c>
      <c r="E13" s="41"/>
      <c r="F13" s="9"/>
      <c r="G13" s="41"/>
      <c r="H13" s="37"/>
      <c r="I13" s="34"/>
      <c r="J13" s="9"/>
      <c r="K13" s="10"/>
      <c r="L13">
        <v>1</v>
      </c>
      <c r="M13">
        <v>3</v>
      </c>
      <c r="N13" s="31">
        <f t="shared" ca="1" si="0"/>
        <v>0</v>
      </c>
      <c r="O13"/>
      <c r="R13" s="43"/>
      <c r="S13" s="43"/>
    </row>
    <row r="14" spans="1:19" s="11" customFormat="1" ht="26.4" x14ac:dyDescent="0.3">
      <c r="A14" s="7" t="s">
        <v>345</v>
      </c>
      <c r="B14" s="8" t="s">
        <v>360</v>
      </c>
      <c r="C14" s="7" t="s">
        <v>18</v>
      </c>
      <c r="D14" s="7">
        <v>3</v>
      </c>
      <c r="E14" s="41"/>
      <c r="F14" s="9"/>
      <c r="G14" s="41"/>
      <c r="H14" s="37"/>
      <c r="I14" s="34"/>
      <c r="J14" s="9"/>
      <c r="K14" s="10"/>
      <c r="L14">
        <v>1</v>
      </c>
      <c r="M14">
        <v>2</v>
      </c>
      <c r="N14" s="31">
        <f t="shared" ca="1" si="0"/>
        <v>0.5</v>
      </c>
      <c r="O14"/>
      <c r="R14" s="43"/>
      <c r="S14" s="43"/>
    </row>
    <row r="15" spans="1:19" s="11" customFormat="1" ht="26.4" x14ac:dyDescent="0.3">
      <c r="A15" s="7" t="s">
        <v>346</v>
      </c>
      <c r="B15" s="8" t="s">
        <v>359</v>
      </c>
      <c r="C15" s="7" t="s">
        <v>18</v>
      </c>
      <c r="D15" s="7">
        <v>3</v>
      </c>
      <c r="E15" s="41"/>
      <c r="F15" s="9"/>
      <c r="G15" s="41"/>
      <c r="H15" s="37"/>
      <c r="I15" s="34"/>
      <c r="J15" s="9"/>
      <c r="K15" s="10"/>
      <c r="L15">
        <v>1</v>
      </c>
      <c r="M15">
        <v>2</v>
      </c>
      <c r="N15" s="31">
        <f t="shared" ca="1" si="0"/>
        <v>0.5</v>
      </c>
      <c r="O15"/>
      <c r="R15" s="43"/>
      <c r="S15" s="43"/>
    </row>
    <row r="16" spans="1:19" s="11" customFormat="1" ht="52.8" x14ac:dyDescent="0.3">
      <c r="A16" s="7" t="s">
        <v>347</v>
      </c>
      <c r="B16" s="8" t="s">
        <v>358</v>
      </c>
      <c r="C16" s="7" t="s">
        <v>18</v>
      </c>
      <c r="D16" s="7">
        <v>3</v>
      </c>
      <c r="E16" s="41"/>
      <c r="F16" s="9"/>
      <c r="G16" s="41"/>
      <c r="H16" s="37"/>
      <c r="I16" s="34"/>
      <c r="J16" s="9"/>
      <c r="K16" s="10"/>
      <c r="L16">
        <v>2</v>
      </c>
      <c r="M16">
        <v>3</v>
      </c>
      <c r="N16" s="31">
        <f t="shared" ca="1" si="0"/>
        <v>0</v>
      </c>
      <c r="O16"/>
      <c r="R16" s="43"/>
      <c r="S16" s="43"/>
    </row>
    <row r="17" spans="1:19" s="11" customFormat="1" ht="39.6" x14ac:dyDescent="0.3">
      <c r="A17" s="7" t="s">
        <v>348</v>
      </c>
      <c r="B17" s="8" t="s">
        <v>357</v>
      </c>
      <c r="C17" s="7" t="s">
        <v>18</v>
      </c>
      <c r="D17" s="7">
        <v>3</v>
      </c>
      <c r="E17" s="41"/>
      <c r="F17" s="9"/>
      <c r="G17" s="41"/>
      <c r="H17" s="37"/>
      <c r="I17" s="34"/>
      <c r="J17" s="9"/>
      <c r="K17" s="10"/>
      <c r="L17">
        <v>1</v>
      </c>
      <c r="M17">
        <v>2</v>
      </c>
      <c r="N17" s="31">
        <f t="shared" ca="1" si="0"/>
        <v>0.5</v>
      </c>
      <c r="O17" t="b">
        <v>0</v>
      </c>
      <c r="R17" s="43"/>
      <c r="S17" s="43"/>
    </row>
    <row r="18" spans="1:19" ht="26.4" x14ac:dyDescent="0.3">
      <c r="A18" s="7" t="s">
        <v>349</v>
      </c>
      <c r="B18" s="8" t="s">
        <v>356</v>
      </c>
      <c r="C18" s="7" t="s">
        <v>20</v>
      </c>
      <c r="D18" s="7">
        <v>4</v>
      </c>
      <c r="E18" s="42"/>
      <c r="F18" s="14"/>
      <c r="G18" s="42"/>
      <c r="H18" s="38"/>
      <c r="I18" s="35"/>
      <c r="J18" s="14"/>
      <c r="K18" s="14"/>
      <c r="L18">
        <v>1</v>
      </c>
      <c r="M18">
        <v>3</v>
      </c>
      <c r="N18" s="31">
        <f>IF(O18=TRUE, "н/о", L18)</f>
        <v>1</v>
      </c>
      <c r="O18" t="b">
        <v>0</v>
      </c>
      <c r="P18" s="11"/>
      <c r="Q18" s="11"/>
      <c r="R18" s="44"/>
      <c r="S18" s="43"/>
    </row>
    <row r="19" spans="1:19" ht="118.35" customHeight="1" x14ac:dyDescent="0.3">
      <c r="A19" s="7" t="s">
        <v>350</v>
      </c>
      <c r="B19" s="8" t="s">
        <v>355</v>
      </c>
      <c r="C19" s="7" t="s">
        <v>18</v>
      </c>
      <c r="D19" s="7">
        <v>1</v>
      </c>
      <c r="E19" s="42"/>
      <c r="F19" s="14"/>
      <c r="G19" s="42"/>
      <c r="H19" s="38"/>
      <c r="I19" s="35"/>
      <c r="J19" s="14"/>
      <c r="K19" s="14"/>
      <c r="L19">
        <v>1</v>
      </c>
      <c r="M19">
        <v>2</v>
      </c>
      <c r="N19" s="31">
        <f ca="1">IF(O19=TRUE, "н/о", IF(L19=2,0,OFFSET($E$2,0,M19)))</f>
        <v>0.75</v>
      </c>
      <c r="O19"/>
      <c r="P19" s="11"/>
      <c r="Q19" s="128"/>
      <c r="R19" s="128"/>
      <c r="S19" s="43"/>
    </row>
    <row r="20" spans="1:19" x14ac:dyDescent="0.3">
      <c r="A20" s="7" t="s">
        <v>351</v>
      </c>
      <c r="B20" s="8" t="s">
        <v>354</v>
      </c>
      <c r="C20" s="7" t="s">
        <v>20</v>
      </c>
      <c r="D20" s="7">
        <v>4</v>
      </c>
      <c r="E20" s="42"/>
      <c r="F20" s="14"/>
      <c r="G20" s="42"/>
      <c r="H20" s="38"/>
      <c r="I20" s="35"/>
      <c r="J20" s="14"/>
      <c r="K20" s="14"/>
      <c r="L20">
        <v>0</v>
      </c>
      <c r="M20">
        <v>2</v>
      </c>
      <c r="N20" s="31">
        <f>IF(O20=TRUE, "н/о", L20)</f>
        <v>0</v>
      </c>
      <c r="O20" t="b">
        <v>0</v>
      </c>
      <c r="P20" s="11"/>
      <c r="Q20" s="11"/>
      <c r="R20" s="11"/>
    </row>
    <row r="21" spans="1:19" x14ac:dyDescent="0.3">
      <c r="A21" s="7" t="s">
        <v>352</v>
      </c>
      <c r="B21" s="8" t="s">
        <v>353</v>
      </c>
      <c r="C21" s="7" t="s">
        <v>18</v>
      </c>
      <c r="D21" s="7">
        <v>2</v>
      </c>
      <c r="E21" s="42"/>
      <c r="F21" s="14"/>
      <c r="G21" s="42"/>
      <c r="H21" s="38"/>
      <c r="I21" s="35"/>
      <c r="J21" s="14"/>
      <c r="K21" s="14"/>
      <c r="L21">
        <v>1</v>
      </c>
      <c r="M21">
        <v>2</v>
      </c>
      <c r="N21" s="31">
        <f>IF(O21=TRUE, "н/о", IF(L21&lt;&gt;1,0,1))</f>
        <v>1</v>
      </c>
      <c r="O21" t="b">
        <v>0</v>
      </c>
      <c r="P21" s="11"/>
      <c r="Q21" s="11"/>
      <c r="R21" s="11"/>
    </row>
    <row r="22" spans="1:19" x14ac:dyDescent="0.3">
      <c r="L22"/>
      <c r="M22"/>
      <c r="N22"/>
      <c r="O22"/>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Group Box 1">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26626" r:id="rId5" name="Option Button 2">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26627" r:id="rId6" name="Option Button 3">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26628" r:id="rId7" name="Group Box 4">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26629" r:id="rId8" name="Option Button 5">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6630" r:id="rId9" name="Option Button 6">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26631" r:id="rId10" name="Group Box 7">
              <controlPr defaultSize="0" autoPict="0">
                <anchor moveWithCells="1">
                  <from>
                    <xdr:col>3</xdr:col>
                    <xdr:colOff>662940</xdr:colOff>
                    <xdr:row>8</xdr:row>
                    <xdr:rowOff>0</xdr:rowOff>
                  </from>
                  <to>
                    <xdr:col>6</xdr:col>
                    <xdr:colOff>0</xdr:colOff>
                    <xdr:row>9</xdr:row>
                    <xdr:rowOff>22860</xdr:rowOff>
                  </to>
                </anchor>
              </controlPr>
            </control>
          </mc:Choice>
        </mc:AlternateContent>
        <mc:AlternateContent xmlns:mc="http://schemas.openxmlformats.org/markup-compatibility/2006">
          <mc:Choice Requires="x14">
            <control shapeId="26632" r:id="rId11" name="Option Button 8">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26633" r:id="rId12" name="Group Box 9">
              <controlPr defaultSize="0" autoPict="0">
                <anchor moveWithCells="1">
                  <from>
                    <xdr:col>3</xdr:col>
                    <xdr:colOff>662940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6634" r:id="rId13" name="Option Button 10">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26635" r:id="rId14" name="Group Box 11">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6636" r:id="rId15" name="Option Button 12">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26637" r:id="rId16" name="Option Button 13">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26638" r:id="rId17" name="Group Box 14">
              <controlPr defaultSize="0" autoPict="0">
                <anchor moveWithCells="1">
                  <from>
                    <xdr:col>3</xdr:col>
                    <xdr:colOff>662940</xdr:colOff>
                    <xdr:row>19</xdr:row>
                    <xdr:rowOff>0</xdr:rowOff>
                  </from>
                  <to>
                    <xdr:col>6</xdr:col>
                    <xdr:colOff>0</xdr:colOff>
                    <xdr:row>20</xdr:row>
                    <xdr:rowOff>22860</xdr:rowOff>
                  </to>
                </anchor>
              </controlPr>
            </control>
          </mc:Choice>
        </mc:AlternateContent>
        <mc:AlternateContent xmlns:mc="http://schemas.openxmlformats.org/markup-compatibility/2006">
          <mc:Choice Requires="x14">
            <control shapeId="26639" r:id="rId18" name="Option Button 15">
              <controlPr defaultSize="0" autoFill="0" autoLine="0" autoPict="0">
                <anchor moveWithCells="1">
                  <from>
                    <xdr:col>4</xdr:col>
                    <xdr:colOff>175260</xdr:colOff>
                    <xdr:row>19</xdr:row>
                    <xdr:rowOff>0</xdr:rowOff>
                  </from>
                  <to>
                    <xdr:col>5</xdr:col>
                    <xdr:colOff>175260</xdr:colOff>
                    <xdr:row>20</xdr:row>
                    <xdr:rowOff>22860</xdr:rowOff>
                  </to>
                </anchor>
              </controlPr>
            </control>
          </mc:Choice>
        </mc:AlternateContent>
        <mc:AlternateContent xmlns:mc="http://schemas.openxmlformats.org/markup-compatibility/2006">
          <mc:Choice Requires="x14">
            <control shapeId="26640" r:id="rId19" name="Group Box 16">
              <controlPr defaultSize="0" autoPict="0">
                <anchor moveWithCells="1">
                  <from>
                    <xdr:col>3</xdr:col>
                    <xdr:colOff>662940</xdr:colOff>
                    <xdr:row>20</xdr:row>
                    <xdr:rowOff>0</xdr:rowOff>
                  </from>
                  <to>
                    <xdr:col>7</xdr:col>
                    <xdr:colOff>0</xdr:colOff>
                    <xdr:row>21</xdr:row>
                    <xdr:rowOff>22860</xdr:rowOff>
                  </to>
                </anchor>
              </controlPr>
            </control>
          </mc:Choice>
        </mc:AlternateContent>
        <mc:AlternateContent xmlns:mc="http://schemas.openxmlformats.org/markup-compatibility/2006">
          <mc:Choice Requires="x14">
            <control shapeId="26641" r:id="rId20" name="Option Button 17">
              <controlPr defaultSize="0" autoFill="0" autoLine="0" autoPict="0">
                <anchor moveWithCells="1">
                  <from>
                    <xdr:col>4</xdr:col>
                    <xdr:colOff>175260</xdr:colOff>
                    <xdr:row>20</xdr:row>
                    <xdr:rowOff>0</xdr:rowOff>
                  </from>
                  <to>
                    <xdr:col>5</xdr:col>
                    <xdr:colOff>175260</xdr:colOff>
                    <xdr:row>21</xdr:row>
                    <xdr:rowOff>22860</xdr:rowOff>
                  </to>
                </anchor>
              </controlPr>
            </control>
          </mc:Choice>
        </mc:AlternateContent>
        <mc:AlternateContent xmlns:mc="http://schemas.openxmlformats.org/markup-compatibility/2006">
          <mc:Choice Requires="x14">
            <control shapeId="26642" r:id="rId21" name="Option Button 18">
              <controlPr defaultSize="0" autoFill="0" autoLine="0" autoPict="0">
                <anchor moveWithCells="1">
                  <from>
                    <xdr:col>5</xdr:col>
                    <xdr:colOff>175260</xdr:colOff>
                    <xdr:row>20</xdr:row>
                    <xdr:rowOff>0</xdr:rowOff>
                  </from>
                  <to>
                    <xdr:col>6</xdr:col>
                    <xdr:colOff>175260</xdr:colOff>
                    <xdr:row>21</xdr:row>
                    <xdr:rowOff>22860</xdr:rowOff>
                  </to>
                </anchor>
              </controlPr>
            </control>
          </mc:Choice>
        </mc:AlternateContent>
        <mc:AlternateContent xmlns:mc="http://schemas.openxmlformats.org/markup-compatibility/2006">
          <mc:Choice Requires="x14">
            <control shapeId="26643" r:id="rId22" name="Group Box 19">
              <controlPr defaultSize="0" autoPict="0">
                <anchor moveWithCells="1">
                  <from>
                    <xdr:col>6</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6644" r:id="rId23" name="Option Button 20">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26645" r:id="rId24" name="Option Button 21">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26646" r:id="rId25" name="Option Button 22">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26647" r:id="rId26" name="Option Button 23">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26648" r:id="rId27" name="Group Box 24">
              <controlPr defaultSize="0" autoPict="0">
                <anchor moveWithCells="1">
                  <from>
                    <xdr:col>6</xdr:col>
                    <xdr:colOff>0</xdr:colOff>
                    <xdr:row>6</xdr:row>
                    <xdr:rowOff>0</xdr:rowOff>
                  </from>
                  <to>
                    <xdr:col>11</xdr:col>
                    <xdr:colOff>0</xdr:colOff>
                    <xdr:row>7</xdr:row>
                    <xdr:rowOff>22860</xdr:rowOff>
                  </to>
                </anchor>
              </controlPr>
            </control>
          </mc:Choice>
        </mc:AlternateContent>
        <mc:AlternateContent xmlns:mc="http://schemas.openxmlformats.org/markup-compatibility/2006">
          <mc:Choice Requires="x14">
            <control shapeId="26649" r:id="rId28" name="Option Button 25">
              <controlPr defaultSize="0" autoFill="0" autoLine="0" autoPict="0">
                <anchor moveWithCells="1">
                  <from>
                    <xdr:col>6</xdr:col>
                    <xdr:colOff>175260</xdr:colOff>
                    <xdr:row>6</xdr:row>
                    <xdr:rowOff>0</xdr:rowOff>
                  </from>
                  <to>
                    <xdr:col>7</xdr:col>
                    <xdr:colOff>175260</xdr:colOff>
                    <xdr:row>7</xdr:row>
                    <xdr:rowOff>22860</xdr:rowOff>
                  </to>
                </anchor>
              </controlPr>
            </control>
          </mc:Choice>
        </mc:AlternateContent>
        <mc:AlternateContent xmlns:mc="http://schemas.openxmlformats.org/markup-compatibility/2006">
          <mc:Choice Requires="x14">
            <control shapeId="26650" r:id="rId29" name="Option Button 26">
              <controlPr defaultSize="0" autoFill="0" autoLine="0" autoPict="0">
                <anchor moveWithCells="1">
                  <from>
                    <xdr:col>8</xdr:col>
                    <xdr:colOff>175260</xdr:colOff>
                    <xdr:row>6</xdr:row>
                    <xdr:rowOff>0</xdr:rowOff>
                  </from>
                  <to>
                    <xdr:col>9</xdr:col>
                    <xdr:colOff>175260</xdr:colOff>
                    <xdr:row>7</xdr:row>
                    <xdr:rowOff>22860</xdr:rowOff>
                  </to>
                </anchor>
              </controlPr>
            </control>
          </mc:Choice>
        </mc:AlternateContent>
        <mc:AlternateContent xmlns:mc="http://schemas.openxmlformats.org/markup-compatibility/2006">
          <mc:Choice Requires="x14">
            <control shapeId="26651" r:id="rId30" name="Option Button 27">
              <controlPr defaultSize="0" autoFill="0" autoLine="0" autoPict="0">
                <anchor moveWithCells="1">
                  <from>
                    <xdr:col>9</xdr:col>
                    <xdr:colOff>175260</xdr:colOff>
                    <xdr:row>6</xdr:row>
                    <xdr:rowOff>0</xdr:rowOff>
                  </from>
                  <to>
                    <xdr:col>10</xdr:col>
                    <xdr:colOff>175260</xdr:colOff>
                    <xdr:row>7</xdr:row>
                    <xdr:rowOff>22860</xdr:rowOff>
                  </to>
                </anchor>
              </controlPr>
            </control>
          </mc:Choice>
        </mc:AlternateContent>
        <mc:AlternateContent xmlns:mc="http://schemas.openxmlformats.org/markup-compatibility/2006">
          <mc:Choice Requires="x14">
            <control shapeId="26652" r:id="rId31" name="Group Box 28">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26653" r:id="rId32" name="Option Button 29">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26654" r:id="rId33" name="Option Button 30">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26655" r:id="rId34" name="Option Button 31">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26656" r:id="rId35" name="Option Button 32">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26657" r:id="rId36" name="Group Box 33">
              <controlPr defaultSize="0" autoPict="0">
                <anchor moveWithCells="1">
                  <from>
                    <xdr:col>6</xdr:col>
                    <xdr:colOff>0</xdr:colOff>
                    <xdr:row>9</xdr:row>
                    <xdr:rowOff>0</xdr:rowOff>
                  </from>
                  <to>
                    <xdr:col>11</xdr:col>
                    <xdr:colOff>0</xdr:colOff>
                    <xdr:row>10</xdr:row>
                    <xdr:rowOff>22860</xdr:rowOff>
                  </to>
                </anchor>
              </controlPr>
            </control>
          </mc:Choice>
        </mc:AlternateContent>
        <mc:AlternateContent xmlns:mc="http://schemas.openxmlformats.org/markup-compatibility/2006">
          <mc:Choice Requires="x14">
            <control shapeId="26658" r:id="rId37" name="Option Button 34">
              <controlPr defaultSize="0" autoFill="0" autoLine="0" autoPict="0">
                <anchor moveWithCells="1">
                  <from>
                    <xdr:col>6</xdr:col>
                    <xdr:colOff>175260</xdr:colOff>
                    <xdr:row>9</xdr:row>
                    <xdr:rowOff>0</xdr:rowOff>
                  </from>
                  <to>
                    <xdr:col>7</xdr:col>
                    <xdr:colOff>175260</xdr:colOff>
                    <xdr:row>10</xdr:row>
                    <xdr:rowOff>22860</xdr:rowOff>
                  </to>
                </anchor>
              </controlPr>
            </control>
          </mc:Choice>
        </mc:AlternateContent>
        <mc:AlternateContent xmlns:mc="http://schemas.openxmlformats.org/markup-compatibility/2006">
          <mc:Choice Requires="x14">
            <control shapeId="26659" r:id="rId38" name="Option Button 35">
              <controlPr defaultSize="0" autoFill="0" autoLine="0" autoPict="0">
                <anchor moveWithCells="1">
                  <from>
                    <xdr:col>8</xdr:col>
                    <xdr:colOff>175260</xdr:colOff>
                    <xdr:row>9</xdr:row>
                    <xdr:rowOff>0</xdr:rowOff>
                  </from>
                  <to>
                    <xdr:col>9</xdr:col>
                    <xdr:colOff>175260</xdr:colOff>
                    <xdr:row>10</xdr:row>
                    <xdr:rowOff>22860</xdr:rowOff>
                  </to>
                </anchor>
              </controlPr>
            </control>
          </mc:Choice>
        </mc:AlternateContent>
        <mc:AlternateContent xmlns:mc="http://schemas.openxmlformats.org/markup-compatibility/2006">
          <mc:Choice Requires="x14">
            <control shapeId="26660" r:id="rId39" name="Option Button 36">
              <controlPr defaultSize="0" autoFill="0" autoLine="0" autoPict="0">
                <anchor moveWithCells="1">
                  <from>
                    <xdr:col>9</xdr:col>
                    <xdr:colOff>175260</xdr:colOff>
                    <xdr:row>9</xdr:row>
                    <xdr:rowOff>0</xdr:rowOff>
                  </from>
                  <to>
                    <xdr:col>10</xdr:col>
                    <xdr:colOff>175260</xdr:colOff>
                    <xdr:row>10</xdr:row>
                    <xdr:rowOff>22860</xdr:rowOff>
                  </to>
                </anchor>
              </controlPr>
            </control>
          </mc:Choice>
        </mc:AlternateContent>
        <mc:AlternateContent xmlns:mc="http://schemas.openxmlformats.org/markup-compatibility/2006">
          <mc:Choice Requires="x14">
            <control shapeId="26661" r:id="rId40" name="Group Box 37">
              <controlPr defaultSize="0" autoPict="0">
                <anchor moveWithCells="1">
                  <from>
                    <xdr:col>6</xdr:col>
                    <xdr:colOff>0</xdr:colOff>
                    <xdr:row>10</xdr:row>
                    <xdr:rowOff>0</xdr:rowOff>
                  </from>
                  <to>
                    <xdr:col>11</xdr:col>
                    <xdr:colOff>0</xdr:colOff>
                    <xdr:row>11</xdr:row>
                    <xdr:rowOff>0</xdr:rowOff>
                  </to>
                </anchor>
              </controlPr>
            </control>
          </mc:Choice>
        </mc:AlternateContent>
        <mc:AlternateContent xmlns:mc="http://schemas.openxmlformats.org/markup-compatibility/2006">
          <mc:Choice Requires="x14">
            <control shapeId="26662" r:id="rId41" name="Option Button 38">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26663" r:id="rId42" name="Option Button 39">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26664" r:id="rId43" name="Option Button 40">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26665" r:id="rId44" name="Group Box 41">
              <controlPr defaultSize="0" autoPict="0">
                <anchor moveWithCells="1">
                  <from>
                    <xdr:col>6</xdr:col>
                    <xdr:colOff>0</xdr:colOff>
                    <xdr:row>11</xdr:row>
                    <xdr:rowOff>0</xdr:rowOff>
                  </from>
                  <to>
                    <xdr:col>11</xdr:col>
                    <xdr:colOff>0</xdr:colOff>
                    <xdr:row>11</xdr:row>
                    <xdr:rowOff>495300</xdr:rowOff>
                  </to>
                </anchor>
              </controlPr>
            </control>
          </mc:Choice>
        </mc:AlternateContent>
        <mc:AlternateContent xmlns:mc="http://schemas.openxmlformats.org/markup-compatibility/2006">
          <mc:Choice Requires="x14">
            <control shapeId="26666" r:id="rId45" name="Option Button 42">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26667" r:id="rId46" name="Option Button 43">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26668" r:id="rId47" name="Option Button 44">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26669" r:id="rId48" name="Group Box 45">
              <controlPr defaultSize="0" autoPict="0">
                <anchor moveWithCells="1">
                  <from>
                    <xdr:col>6</xdr:col>
                    <xdr:colOff>0</xdr:colOff>
                    <xdr:row>11</xdr:row>
                    <xdr:rowOff>495300</xdr:rowOff>
                  </from>
                  <to>
                    <xdr:col>11</xdr:col>
                    <xdr:colOff>0</xdr:colOff>
                    <xdr:row>12</xdr:row>
                    <xdr:rowOff>327660</xdr:rowOff>
                  </to>
                </anchor>
              </controlPr>
            </control>
          </mc:Choice>
        </mc:AlternateContent>
        <mc:AlternateContent xmlns:mc="http://schemas.openxmlformats.org/markup-compatibility/2006">
          <mc:Choice Requires="x14">
            <control shapeId="26670" r:id="rId49" name="Option Button 46">
              <controlPr defaultSize="0" autoFill="0" autoLine="0" autoPict="0">
                <anchor moveWithCells="1">
                  <from>
                    <xdr:col>6</xdr:col>
                    <xdr:colOff>175260</xdr:colOff>
                    <xdr:row>11</xdr:row>
                    <xdr:rowOff>495300</xdr:rowOff>
                  </from>
                  <to>
                    <xdr:col>7</xdr:col>
                    <xdr:colOff>175260</xdr:colOff>
                    <xdr:row>12</xdr:row>
                    <xdr:rowOff>327660</xdr:rowOff>
                  </to>
                </anchor>
              </controlPr>
            </control>
          </mc:Choice>
        </mc:AlternateContent>
        <mc:AlternateContent xmlns:mc="http://schemas.openxmlformats.org/markup-compatibility/2006">
          <mc:Choice Requires="x14">
            <control shapeId="26671" r:id="rId50" name="Option Button 47">
              <controlPr defaultSize="0" autoFill="0" autoLine="0" autoPict="0">
                <anchor moveWithCells="1">
                  <from>
                    <xdr:col>8</xdr:col>
                    <xdr:colOff>175260</xdr:colOff>
                    <xdr:row>11</xdr:row>
                    <xdr:rowOff>495300</xdr:rowOff>
                  </from>
                  <to>
                    <xdr:col>9</xdr:col>
                    <xdr:colOff>175260</xdr:colOff>
                    <xdr:row>12</xdr:row>
                    <xdr:rowOff>327660</xdr:rowOff>
                  </to>
                </anchor>
              </controlPr>
            </control>
          </mc:Choice>
        </mc:AlternateContent>
        <mc:AlternateContent xmlns:mc="http://schemas.openxmlformats.org/markup-compatibility/2006">
          <mc:Choice Requires="x14">
            <control shapeId="26672" r:id="rId51" name="Option Button 48">
              <controlPr defaultSize="0" autoFill="0" autoLine="0" autoPict="0">
                <anchor moveWithCells="1">
                  <from>
                    <xdr:col>9</xdr:col>
                    <xdr:colOff>175260</xdr:colOff>
                    <xdr:row>11</xdr:row>
                    <xdr:rowOff>495300</xdr:rowOff>
                  </from>
                  <to>
                    <xdr:col>10</xdr:col>
                    <xdr:colOff>175260</xdr:colOff>
                    <xdr:row>12</xdr:row>
                    <xdr:rowOff>327660</xdr:rowOff>
                  </to>
                </anchor>
              </controlPr>
            </control>
          </mc:Choice>
        </mc:AlternateContent>
        <mc:AlternateContent xmlns:mc="http://schemas.openxmlformats.org/markup-compatibility/2006">
          <mc:Choice Requires="x14">
            <control shapeId="26673" r:id="rId52" name="Group Box 49">
              <controlPr defaultSize="0" autoPict="0">
                <anchor moveWithCells="1">
                  <from>
                    <xdr:col>6</xdr:col>
                    <xdr:colOff>0</xdr:colOff>
                    <xdr:row>12</xdr:row>
                    <xdr:rowOff>327660</xdr:rowOff>
                  </from>
                  <to>
                    <xdr:col>11</xdr:col>
                    <xdr:colOff>0</xdr:colOff>
                    <xdr:row>14</xdr:row>
                    <xdr:rowOff>0</xdr:rowOff>
                  </to>
                </anchor>
              </controlPr>
            </control>
          </mc:Choice>
        </mc:AlternateContent>
        <mc:AlternateContent xmlns:mc="http://schemas.openxmlformats.org/markup-compatibility/2006">
          <mc:Choice Requires="x14">
            <control shapeId="26674" r:id="rId53" name="Option Button 50">
              <controlPr defaultSize="0" autoFill="0" autoLine="0" autoPict="0">
                <anchor moveWithCells="1">
                  <from>
                    <xdr:col>6</xdr:col>
                    <xdr:colOff>175260</xdr:colOff>
                    <xdr:row>12</xdr:row>
                    <xdr:rowOff>327660</xdr:rowOff>
                  </from>
                  <to>
                    <xdr:col>7</xdr:col>
                    <xdr:colOff>175260</xdr:colOff>
                    <xdr:row>14</xdr:row>
                    <xdr:rowOff>0</xdr:rowOff>
                  </to>
                </anchor>
              </controlPr>
            </control>
          </mc:Choice>
        </mc:AlternateContent>
        <mc:AlternateContent xmlns:mc="http://schemas.openxmlformats.org/markup-compatibility/2006">
          <mc:Choice Requires="x14">
            <control shapeId="26675" r:id="rId54" name="Option Button 51">
              <controlPr defaultSize="0" autoFill="0" autoLine="0" autoPict="0">
                <anchor moveWithCells="1">
                  <from>
                    <xdr:col>8</xdr:col>
                    <xdr:colOff>175260</xdr:colOff>
                    <xdr:row>12</xdr:row>
                    <xdr:rowOff>327660</xdr:rowOff>
                  </from>
                  <to>
                    <xdr:col>9</xdr:col>
                    <xdr:colOff>175260</xdr:colOff>
                    <xdr:row>14</xdr:row>
                    <xdr:rowOff>0</xdr:rowOff>
                  </to>
                </anchor>
              </controlPr>
            </control>
          </mc:Choice>
        </mc:AlternateContent>
        <mc:AlternateContent xmlns:mc="http://schemas.openxmlformats.org/markup-compatibility/2006">
          <mc:Choice Requires="x14">
            <control shapeId="26676" r:id="rId55" name="Option Button 52">
              <controlPr defaultSize="0" autoFill="0" autoLine="0" autoPict="0">
                <anchor moveWithCells="1">
                  <from>
                    <xdr:col>9</xdr:col>
                    <xdr:colOff>175260</xdr:colOff>
                    <xdr:row>12</xdr:row>
                    <xdr:rowOff>327660</xdr:rowOff>
                  </from>
                  <to>
                    <xdr:col>10</xdr:col>
                    <xdr:colOff>175260</xdr:colOff>
                    <xdr:row>14</xdr:row>
                    <xdr:rowOff>0</xdr:rowOff>
                  </to>
                </anchor>
              </controlPr>
            </control>
          </mc:Choice>
        </mc:AlternateContent>
        <mc:AlternateContent xmlns:mc="http://schemas.openxmlformats.org/markup-compatibility/2006">
          <mc:Choice Requires="x14">
            <control shapeId="26677" r:id="rId56" name="Group Box 53">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26678" r:id="rId57" name="Option Button 5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26679" r:id="rId58" name="Option Button 55">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26680" r:id="rId59" name="Option Button 56">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26681" r:id="rId60" name="Group Box 57">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26682" r:id="rId61" name="Option Button 58">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26683" r:id="rId62" name="Option Button 59">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26684" r:id="rId63" name="Option Button 60">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26685" r:id="rId64" name="Group Box 61">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26686" r:id="rId65" name="Option Button 62">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26687" r:id="rId66" name="Option Button 63">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26688" r:id="rId67" name="Option Button 64">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26689" r:id="rId68" name="Group Box 65">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26690" r:id="rId69" name="Option Button 66">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26691" r:id="rId70" name="Option Button 67">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26692" r:id="rId71" name="Option Button 68">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26693" r:id="rId72" name="Option Button 69">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26694" r:id="rId73" name="Check Box 70">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26695" r:id="rId74" name="Check Box 71">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26696" r:id="rId75" name="Check Box 72">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6697" r:id="rId76" name="Check Box 73">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26698" r:id="rId77" name="Check Box 74">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26699" r:id="rId78" name="Check Box 75">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26700" r:id="rId79" name="Check Box 76">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26701" r:id="rId80" name="Check Box 77">
              <controlPr defaultSize="0" autoFill="0" autoLine="0" autoPict="0">
                <anchor moveWithCells="1">
                  <from>
                    <xdr:col>10</xdr:col>
                    <xdr:colOff>83820</xdr:colOff>
                    <xdr:row>11</xdr:row>
                    <xdr:rowOff>495300</xdr:rowOff>
                  </from>
                  <to>
                    <xdr:col>10</xdr:col>
                    <xdr:colOff>281940</xdr:colOff>
                    <xdr:row>12</xdr:row>
                    <xdr:rowOff>213360</xdr:rowOff>
                  </to>
                </anchor>
              </controlPr>
            </control>
          </mc:Choice>
        </mc:AlternateContent>
        <mc:AlternateContent xmlns:mc="http://schemas.openxmlformats.org/markup-compatibility/2006">
          <mc:Choice Requires="x14">
            <control shapeId="26702" r:id="rId81" name="Check Box 78">
              <controlPr defaultSize="0" autoFill="0" autoLine="0" autoPict="0">
                <anchor moveWithCells="1">
                  <from>
                    <xdr:col>10</xdr:col>
                    <xdr:colOff>83820</xdr:colOff>
                    <xdr:row>12</xdr:row>
                    <xdr:rowOff>327660</xdr:rowOff>
                  </from>
                  <to>
                    <xdr:col>10</xdr:col>
                    <xdr:colOff>281940</xdr:colOff>
                    <xdr:row>13</xdr:row>
                    <xdr:rowOff>213360</xdr:rowOff>
                  </to>
                </anchor>
              </controlPr>
            </control>
          </mc:Choice>
        </mc:AlternateContent>
        <mc:AlternateContent xmlns:mc="http://schemas.openxmlformats.org/markup-compatibility/2006">
          <mc:Choice Requires="x14">
            <control shapeId="26703" r:id="rId82" name="Check Box 79">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26704" r:id="rId83" name="Check Box 80">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26705" r:id="rId84" name="Check Box 81">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26706" r:id="rId85" name="Check Box 82">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26707" r:id="rId86" name="Check Box 83">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26708" r:id="rId87" name="Check Box 84">
              <controlPr defaultSize="0" autoFill="0" autoLine="0" autoPict="0">
                <anchor moveWithCells="1">
                  <from>
                    <xdr:col>10</xdr:col>
                    <xdr:colOff>83820</xdr:colOff>
                    <xdr:row>19</xdr:row>
                    <xdr:rowOff>0</xdr:rowOff>
                  </from>
                  <to>
                    <xdr:col>10</xdr:col>
                    <xdr:colOff>281940</xdr:colOff>
                    <xdr:row>20</xdr:row>
                    <xdr:rowOff>22860</xdr:rowOff>
                  </to>
                </anchor>
              </controlPr>
            </control>
          </mc:Choice>
        </mc:AlternateContent>
        <mc:AlternateContent xmlns:mc="http://schemas.openxmlformats.org/markup-compatibility/2006">
          <mc:Choice Requires="x14">
            <control shapeId="26709" r:id="rId88" name="Check Box 85">
              <controlPr defaultSize="0" autoFill="0" autoLine="0" autoPict="0">
                <anchor moveWithCells="1">
                  <from>
                    <xdr:col>10</xdr:col>
                    <xdr:colOff>83820</xdr:colOff>
                    <xdr:row>20</xdr:row>
                    <xdr:rowOff>0</xdr:rowOff>
                  </from>
                  <to>
                    <xdr:col>10</xdr:col>
                    <xdr:colOff>281940</xdr:colOff>
                    <xdr:row>21</xdr:row>
                    <xdr:rowOff>22860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4">
    <tabColor theme="5"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416</v>
      </c>
      <c r="C1" s="110"/>
      <c r="D1" s="110"/>
      <c r="E1" s="110"/>
      <c r="F1" s="110"/>
      <c r="G1" s="110"/>
      <c r="H1" s="110"/>
      <c r="I1" s="110"/>
      <c r="J1" s="110"/>
      <c r="K1" s="110"/>
      <c r="L1" s="110"/>
      <c r="M1" s="110"/>
      <c r="N1" s="110"/>
      <c r="O1" s="110"/>
    </row>
    <row r="2" spans="1:19" s="3" customFormat="1" hidden="1" x14ac:dyDescent="0.3">
      <c r="A2" s="3">
        <f>COUNTA(A6:A100)</f>
        <v>7</v>
      </c>
      <c r="B2" s="4"/>
      <c r="E2" s="39"/>
      <c r="F2" s="3">
        <v>1</v>
      </c>
      <c r="G2" s="39">
        <v>0.75</v>
      </c>
      <c r="H2" s="3">
        <v>0.5</v>
      </c>
      <c r="I2" s="32">
        <v>0.25</v>
      </c>
      <c r="J2" s="3">
        <v>0</v>
      </c>
      <c r="K2" s="3">
        <f ca="1">COUNTIF(N6:N100,0)</f>
        <v>2</v>
      </c>
      <c r="N2" s="45">
        <f ca="1">IF(O2=A2, "н/о", SUM(N6:N100)/(A2-O2))</f>
        <v>0.7142857142857143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x14ac:dyDescent="0.3">
      <c r="A6" s="7" t="s">
        <v>424</v>
      </c>
      <c r="B6" s="8" t="s">
        <v>417</v>
      </c>
      <c r="C6" s="7" t="s">
        <v>18</v>
      </c>
      <c r="D6" s="7">
        <v>2</v>
      </c>
      <c r="E6" s="41"/>
      <c r="F6" s="9"/>
      <c r="G6" s="41"/>
      <c r="H6" s="37"/>
      <c r="I6" s="34"/>
      <c r="J6" s="9"/>
      <c r="K6" s="10"/>
      <c r="L6">
        <v>1</v>
      </c>
      <c r="M6">
        <v>2</v>
      </c>
      <c r="N6" s="31">
        <f>IF(O6=TRUE, "н/о", IF(L6&lt;&gt;1,0,1))</f>
        <v>1</v>
      </c>
      <c r="O6"/>
      <c r="Q6" s="127"/>
      <c r="R6" s="44"/>
      <c r="S6" s="43"/>
    </row>
    <row r="7" spans="1:19" s="11" customFormat="1" ht="26.4" x14ac:dyDescent="0.3">
      <c r="A7" s="7" t="s">
        <v>425</v>
      </c>
      <c r="B7" s="8" t="s">
        <v>418</v>
      </c>
      <c r="C7" s="7" t="s">
        <v>18</v>
      </c>
      <c r="D7" s="7">
        <v>3</v>
      </c>
      <c r="E7" s="41"/>
      <c r="F7" s="9"/>
      <c r="G7" s="41"/>
      <c r="H7" s="37"/>
      <c r="I7" s="34"/>
      <c r="J7" s="9"/>
      <c r="K7" s="10"/>
      <c r="L7">
        <v>1</v>
      </c>
      <c r="M7">
        <v>3</v>
      </c>
      <c r="N7" s="31">
        <f ca="1">IF(O7=TRUE, "н/о", OFFSET($F$2,0,(M7-1)*2))</f>
        <v>0</v>
      </c>
      <c r="O7"/>
      <c r="R7" s="43"/>
      <c r="S7" s="43"/>
    </row>
    <row r="8" spans="1:19" s="11" customFormat="1" ht="26.4" x14ac:dyDescent="0.3">
      <c r="A8" s="7" t="s">
        <v>426</v>
      </c>
      <c r="B8" s="8" t="s">
        <v>419</v>
      </c>
      <c r="C8" s="7" t="s">
        <v>18</v>
      </c>
      <c r="D8" s="7">
        <v>2</v>
      </c>
      <c r="E8" s="41"/>
      <c r="F8" s="9"/>
      <c r="G8" s="41"/>
      <c r="H8" s="37"/>
      <c r="I8" s="34"/>
      <c r="J8" s="9"/>
      <c r="K8" s="10"/>
      <c r="L8">
        <v>1</v>
      </c>
      <c r="M8">
        <v>3</v>
      </c>
      <c r="N8" s="31">
        <f>IF(O8=TRUE, "н/о", IF(L8&lt;&gt;1,0,1))</f>
        <v>1</v>
      </c>
      <c r="O8"/>
      <c r="R8" s="43"/>
      <c r="S8" s="43"/>
    </row>
    <row r="9" spans="1:19" s="11" customFormat="1" x14ac:dyDescent="0.3">
      <c r="A9" s="7" t="s">
        <v>427</v>
      </c>
      <c r="B9" s="8" t="s">
        <v>420</v>
      </c>
      <c r="C9" s="7" t="s">
        <v>18</v>
      </c>
      <c r="D9" s="7">
        <v>1</v>
      </c>
      <c r="E9" s="41"/>
      <c r="F9" s="9"/>
      <c r="G9" s="41"/>
      <c r="H9" s="37"/>
      <c r="I9" s="34"/>
      <c r="J9" s="9"/>
      <c r="K9" s="10"/>
      <c r="L9">
        <v>1</v>
      </c>
      <c r="M9">
        <v>1</v>
      </c>
      <c r="N9" s="31">
        <f ca="1">IF(O9=TRUE, "н/о", IF(L9=2,0,OFFSET($E$2,0,M9)))</f>
        <v>1</v>
      </c>
      <c r="O9"/>
      <c r="R9" s="43"/>
      <c r="S9" s="43"/>
    </row>
    <row r="10" spans="1:19" s="11" customFormat="1" ht="26.4" x14ac:dyDescent="0.3">
      <c r="A10" s="7" t="s">
        <v>428</v>
      </c>
      <c r="B10" s="8" t="s">
        <v>421</v>
      </c>
      <c r="C10" s="7" t="s">
        <v>18</v>
      </c>
      <c r="D10" s="7">
        <v>3</v>
      </c>
      <c r="E10" s="41"/>
      <c r="F10" s="9"/>
      <c r="G10" s="41"/>
      <c r="H10" s="37"/>
      <c r="I10" s="34"/>
      <c r="J10" s="9"/>
      <c r="K10" s="10"/>
      <c r="L10">
        <v>1</v>
      </c>
      <c r="M10">
        <v>1</v>
      </c>
      <c r="N10" s="31">
        <f ca="1">IF(O10=TRUE, "н/о", OFFSET($F$2,0,(M10-1)*2))</f>
        <v>1</v>
      </c>
      <c r="O10"/>
      <c r="R10" s="43"/>
      <c r="S10" s="43"/>
    </row>
    <row r="11" spans="1:19" s="11" customFormat="1" ht="39.6" x14ac:dyDescent="0.3">
      <c r="A11" s="7" t="s">
        <v>429</v>
      </c>
      <c r="B11" s="8" t="s">
        <v>422</v>
      </c>
      <c r="C11" s="7" t="s">
        <v>20</v>
      </c>
      <c r="D11" s="7">
        <v>4</v>
      </c>
      <c r="E11" s="41"/>
      <c r="F11" s="9"/>
      <c r="G11" s="41"/>
      <c r="H11" s="37"/>
      <c r="I11" s="34"/>
      <c r="J11" s="9"/>
      <c r="K11" s="10"/>
      <c r="L11">
        <v>0</v>
      </c>
      <c r="M11">
        <v>1</v>
      </c>
      <c r="N11" s="31">
        <f>IF(O11=TRUE, "н/о", L11)</f>
        <v>0</v>
      </c>
      <c r="O11"/>
      <c r="R11" s="43"/>
      <c r="S11" s="43"/>
    </row>
    <row r="12" spans="1:19" s="11" customFormat="1" ht="26.4" x14ac:dyDescent="0.3">
      <c r="A12" s="7" t="s">
        <v>430</v>
      </c>
      <c r="B12" s="8" t="s">
        <v>423</v>
      </c>
      <c r="C12" s="7" t="s">
        <v>18</v>
      </c>
      <c r="D12" s="7">
        <v>1</v>
      </c>
      <c r="E12" s="41"/>
      <c r="F12" s="9"/>
      <c r="G12" s="41"/>
      <c r="H12" s="37"/>
      <c r="I12" s="34"/>
      <c r="J12" s="9"/>
      <c r="K12" s="10"/>
      <c r="L12">
        <v>1</v>
      </c>
      <c r="M12">
        <v>1</v>
      </c>
      <c r="N12" s="31">
        <f ca="1">IF(O12=TRUE, "н/о", IF(L12=2,0,OFFSET($E$2,0,M12)))</f>
        <v>1</v>
      </c>
      <c r="O12"/>
      <c r="R12" s="43"/>
      <c r="S12" s="43"/>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846" r:id="rId4" name="Group Box 174">
              <controlPr defaultSize="0" autoPict="0">
                <anchor moveWithCells="1">
                  <from>
                    <xdr:col>3</xdr:col>
                    <xdr:colOff>662940</xdr:colOff>
                    <xdr:row>4</xdr:row>
                    <xdr:rowOff>190500</xdr:rowOff>
                  </from>
                  <to>
                    <xdr:col>7</xdr:col>
                    <xdr:colOff>0</xdr:colOff>
                    <xdr:row>6</xdr:row>
                    <xdr:rowOff>15240</xdr:rowOff>
                  </to>
                </anchor>
              </controlPr>
            </control>
          </mc:Choice>
        </mc:AlternateContent>
        <mc:AlternateContent xmlns:mc="http://schemas.openxmlformats.org/markup-compatibility/2006">
          <mc:Choice Requires="x14">
            <control shapeId="28847" r:id="rId5" name="Option Button 175">
              <controlPr defaultSize="0" autoFill="0" autoLine="0" autoPict="0">
                <anchor moveWithCells="1">
                  <from>
                    <xdr:col>4</xdr:col>
                    <xdr:colOff>175260</xdr:colOff>
                    <xdr:row>4</xdr:row>
                    <xdr:rowOff>190500</xdr:rowOff>
                  </from>
                  <to>
                    <xdr:col>5</xdr:col>
                    <xdr:colOff>175260</xdr:colOff>
                    <xdr:row>6</xdr:row>
                    <xdr:rowOff>15240</xdr:rowOff>
                  </to>
                </anchor>
              </controlPr>
            </control>
          </mc:Choice>
        </mc:AlternateContent>
        <mc:AlternateContent xmlns:mc="http://schemas.openxmlformats.org/markup-compatibility/2006">
          <mc:Choice Requires="x14">
            <control shapeId="28848" r:id="rId6" name="Option Button 176">
              <controlPr defaultSize="0" autoFill="0" autoLine="0" autoPict="0">
                <anchor moveWithCells="1">
                  <from>
                    <xdr:col>5</xdr:col>
                    <xdr:colOff>175260</xdr:colOff>
                    <xdr:row>4</xdr:row>
                    <xdr:rowOff>190500</xdr:rowOff>
                  </from>
                  <to>
                    <xdr:col>6</xdr:col>
                    <xdr:colOff>175260</xdr:colOff>
                    <xdr:row>6</xdr:row>
                    <xdr:rowOff>15240</xdr:rowOff>
                  </to>
                </anchor>
              </controlPr>
            </control>
          </mc:Choice>
        </mc:AlternateContent>
        <mc:AlternateContent xmlns:mc="http://schemas.openxmlformats.org/markup-compatibility/2006">
          <mc:Choice Requires="x14">
            <control shapeId="28849" r:id="rId7" name="Group Box 177">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28850" r:id="rId8" name="Option Button 178">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8851" r:id="rId9" name="Option Button 179">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28852" r:id="rId10" name="Group Box 180">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28853" r:id="rId11" name="Option Button 181">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28854" r:id="rId12" name="Option Button 182">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28855" r:id="rId13" name="Group Box 183">
              <controlPr defaultSize="0" autoPict="0">
                <anchor moveWithCells="1">
                  <from>
                    <xdr:col>3</xdr:col>
                    <xdr:colOff>662940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28856" r:id="rId14" name="Option Button 184">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28857" r:id="rId15" name="Group Box 185">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28858" r:id="rId16" name="Option Button 186">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28859" r:id="rId17" name="Option Button 187">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28860" r:id="rId18" name="Group Box 188">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28861" r:id="rId19" name="Option Button 189">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28862" r:id="rId20" name="Option Button 190">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28863" r:id="rId21" name="Option Button 191">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28864" r:id="rId22" name="Group Box 192">
              <controlPr defaultSize="0" autoPict="0">
                <anchor moveWithCells="1">
                  <from>
                    <xdr:col>6</xdr:col>
                    <xdr:colOff>0</xdr:colOff>
                    <xdr:row>8</xdr:row>
                    <xdr:rowOff>0</xdr:rowOff>
                  </from>
                  <to>
                    <xdr:col>13</xdr:col>
                    <xdr:colOff>0</xdr:colOff>
                    <xdr:row>9</xdr:row>
                    <xdr:rowOff>22860</xdr:rowOff>
                  </to>
                </anchor>
              </controlPr>
            </control>
          </mc:Choice>
        </mc:AlternateContent>
        <mc:AlternateContent xmlns:mc="http://schemas.openxmlformats.org/markup-compatibility/2006">
          <mc:Choice Requires="x14">
            <control shapeId="28865" r:id="rId23" name="Option Button 193">
              <controlPr defaultSize="0" autoFill="0" autoLine="0" autoPict="0">
                <anchor moveWithCells="1">
                  <from>
                    <xdr:col>6</xdr:col>
                    <xdr:colOff>175260</xdr:colOff>
                    <xdr:row>8</xdr:row>
                    <xdr:rowOff>0</xdr:rowOff>
                  </from>
                  <to>
                    <xdr:col>7</xdr:col>
                    <xdr:colOff>175260</xdr:colOff>
                    <xdr:row>9</xdr:row>
                    <xdr:rowOff>22860</xdr:rowOff>
                  </to>
                </anchor>
              </controlPr>
            </control>
          </mc:Choice>
        </mc:AlternateContent>
        <mc:AlternateContent xmlns:mc="http://schemas.openxmlformats.org/markup-compatibility/2006">
          <mc:Choice Requires="x14">
            <control shapeId="28866" r:id="rId24" name="Option Button 194">
              <controlPr defaultSize="0" autoFill="0" autoLine="0" autoPict="0">
                <anchor moveWithCells="1">
                  <from>
                    <xdr:col>7</xdr:col>
                    <xdr:colOff>175260</xdr:colOff>
                    <xdr:row>8</xdr:row>
                    <xdr:rowOff>0</xdr:rowOff>
                  </from>
                  <to>
                    <xdr:col>8</xdr:col>
                    <xdr:colOff>175260</xdr:colOff>
                    <xdr:row>9</xdr:row>
                    <xdr:rowOff>22860</xdr:rowOff>
                  </to>
                </anchor>
              </controlPr>
            </control>
          </mc:Choice>
        </mc:AlternateContent>
        <mc:AlternateContent xmlns:mc="http://schemas.openxmlformats.org/markup-compatibility/2006">
          <mc:Choice Requires="x14">
            <control shapeId="28867" r:id="rId25" name="Option Button 195">
              <controlPr defaultSize="0" autoFill="0" autoLine="0" autoPict="0">
                <anchor moveWithCells="1">
                  <from>
                    <xdr:col>8</xdr:col>
                    <xdr:colOff>175260</xdr:colOff>
                    <xdr:row>8</xdr:row>
                    <xdr:rowOff>0</xdr:rowOff>
                  </from>
                  <to>
                    <xdr:col>9</xdr:col>
                    <xdr:colOff>175260</xdr:colOff>
                    <xdr:row>9</xdr:row>
                    <xdr:rowOff>22860</xdr:rowOff>
                  </to>
                </anchor>
              </controlPr>
            </control>
          </mc:Choice>
        </mc:AlternateContent>
        <mc:AlternateContent xmlns:mc="http://schemas.openxmlformats.org/markup-compatibility/2006">
          <mc:Choice Requires="x14">
            <control shapeId="28868" r:id="rId26" name="Option Button 196">
              <controlPr defaultSize="0" autoFill="0" autoLine="0" autoPict="0">
                <anchor moveWithCells="1">
                  <from>
                    <xdr:col>9</xdr:col>
                    <xdr:colOff>175260</xdr:colOff>
                    <xdr:row>8</xdr:row>
                    <xdr:rowOff>0</xdr:rowOff>
                  </from>
                  <to>
                    <xdr:col>10</xdr:col>
                    <xdr:colOff>175260</xdr:colOff>
                    <xdr:row>9</xdr:row>
                    <xdr:rowOff>22860</xdr:rowOff>
                  </to>
                </anchor>
              </controlPr>
            </control>
          </mc:Choice>
        </mc:AlternateContent>
        <mc:AlternateContent xmlns:mc="http://schemas.openxmlformats.org/markup-compatibility/2006">
          <mc:Choice Requires="x14">
            <control shapeId="28869" r:id="rId27" name="Group Box 197">
              <controlPr defaultSize="0" autoPict="0">
                <anchor moveWithCells="1">
                  <from>
                    <xdr:col>6</xdr:col>
                    <xdr:colOff>0</xdr:colOff>
                    <xdr:row>8</xdr:row>
                    <xdr:rowOff>190500</xdr:rowOff>
                  </from>
                  <to>
                    <xdr:col>13</xdr:col>
                    <xdr:colOff>0</xdr:colOff>
                    <xdr:row>10</xdr:row>
                    <xdr:rowOff>0</xdr:rowOff>
                  </to>
                </anchor>
              </controlPr>
            </control>
          </mc:Choice>
        </mc:AlternateContent>
        <mc:AlternateContent xmlns:mc="http://schemas.openxmlformats.org/markup-compatibility/2006">
          <mc:Choice Requires="x14">
            <control shapeId="28870" r:id="rId28" name="Option Button 198">
              <controlPr defaultSize="0" autoFill="0" autoLine="0" autoPict="0">
                <anchor moveWithCells="1">
                  <from>
                    <xdr:col>6</xdr:col>
                    <xdr:colOff>175260</xdr:colOff>
                    <xdr:row>8</xdr:row>
                    <xdr:rowOff>190500</xdr:rowOff>
                  </from>
                  <to>
                    <xdr:col>7</xdr:col>
                    <xdr:colOff>175260</xdr:colOff>
                    <xdr:row>10</xdr:row>
                    <xdr:rowOff>0</xdr:rowOff>
                  </to>
                </anchor>
              </controlPr>
            </control>
          </mc:Choice>
        </mc:AlternateContent>
        <mc:AlternateContent xmlns:mc="http://schemas.openxmlformats.org/markup-compatibility/2006">
          <mc:Choice Requires="x14">
            <control shapeId="28871" r:id="rId29" name="Option Button 199">
              <controlPr defaultSize="0" autoFill="0" autoLine="0" autoPict="0">
                <anchor moveWithCells="1">
                  <from>
                    <xdr:col>8</xdr:col>
                    <xdr:colOff>175260</xdr:colOff>
                    <xdr:row>8</xdr:row>
                    <xdr:rowOff>190500</xdr:rowOff>
                  </from>
                  <to>
                    <xdr:col>9</xdr:col>
                    <xdr:colOff>175260</xdr:colOff>
                    <xdr:row>10</xdr:row>
                    <xdr:rowOff>0</xdr:rowOff>
                  </to>
                </anchor>
              </controlPr>
            </control>
          </mc:Choice>
        </mc:AlternateContent>
        <mc:AlternateContent xmlns:mc="http://schemas.openxmlformats.org/markup-compatibility/2006">
          <mc:Choice Requires="x14">
            <control shapeId="28872" r:id="rId30" name="Option Button 200">
              <controlPr defaultSize="0" autoFill="0" autoLine="0" autoPict="0">
                <anchor moveWithCells="1">
                  <from>
                    <xdr:col>9</xdr:col>
                    <xdr:colOff>175260</xdr:colOff>
                    <xdr:row>8</xdr:row>
                    <xdr:rowOff>190500</xdr:rowOff>
                  </from>
                  <to>
                    <xdr:col>10</xdr:col>
                    <xdr:colOff>175260</xdr:colOff>
                    <xdr:row>10</xdr:row>
                    <xdr:rowOff>0</xdr:rowOff>
                  </to>
                </anchor>
              </controlPr>
            </control>
          </mc:Choice>
        </mc:AlternateContent>
        <mc:AlternateContent xmlns:mc="http://schemas.openxmlformats.org/markup-compatibility/2006">
          <mc:Choice Requires="x14">
            <control shapeId="28873" r:id="rId31" name="Group Box 201">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28874" r:id="rId32" name="Option Button 202">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28875" r:id="rId33" name="Option Button 203">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28876" r:id="rId34" name="Option Button 204">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28877" r:id="rId35" name="Option Button 205">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28878" r:id="rId36" name="Check Box 206">
              <controlPr defaultSize="0" autoFill="0" autoLine="0" autoPict="0">
                <anchor moveWithCells="1">
                  <from>
                    <xdr:col>10</xdr:col>
                    <xdr:colOff>83820</xdr:colOff>
                    <xdr:row>4</xdr:row>
                    <xdr:rowOff>190500</xdr:rowOff>
                  </from>
                  <to>
                    <xdr:col>10</xdr:col>
                    <xdr:colOff>281940</xdr:colOff>
                    <xdr:row>6</xdr:row>
                    <xdr:rowOff>15240</xdr:rowOff>
                  </to>
                </anchor>
              </controlPr>
            </control>
          </mc:Choice>
        </mc:AlternateContent>
        <mc:AlternateContent xmlns:mc="http://schemas.openxmlformats.org/markup-compatibility/2006">
          <mc:Choice Requires="x14">
            <control shapeId="28879" r:id="rId37" name="Check Box 207">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28880" r:id="rId38" name="Check Box 208">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28881" r:id="rId39" name="Check Box 209">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28882" r:id="rId40" name="Check Box 210">
              <controlPr defaultSize="0" autoFill="0" autoLine="0" autoPict="0">
                <anchor moveWithCells="1">
                  <from>
                    <xdr:col>10</xdr:col>
                    <xdr:colOff>83820</xdr:colOff>
                    <xdr:row>8</xdr:row>
                    <xdr:rowOff>190500</xdr:rowOff>
                  </from>
                  <to>
                    <xdr:col>10</xdr:col>
                    <xdr:colOff>281940</xdr:colOff>
                    <xdr:row>9</xdr:row>
                    <xdr:rowOff>213360</xdr:rowOff>
                  </to>
                </anchor>
              </controlPr>
            </control>
          </mc:Choice>
        </mc:AlternateContent>
        <mc:AlternateContent xmlns:mc="http://schemas.openxmlformats.org/markup-compatibility/2006">
          <mc:Choice Requires="x14">
            <control shapeId="28883" r:id="rId41" name="Check Box 211">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28884" r:id="rId42" name="Check Box 212">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5">
    <tabColor theme="7" tint="0.39997558519241921"/>
  </sheetPr>
  <dimension ref="A1:O100"/>
  <sheetViews>
    <sheetView showGridLines="0" zoomScaleNormal="100" zoomScalePageLayoutView="59" workbookViewId="0">
      <selection activeCell="B15" sqref="B15"/>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5" ht="20.399999999999999" x14ac:dyDescent="0.3">
      <c r="A1" s="1"/>
      <c r="B1" s="110" t="s">
        <v>0</v>
      </c>
      <c r="C1" s="110"/>
      <c r="D1" s="110"/>
      <c r="E1" s="110"/>
      <c r="F1" s="110"/>
      <c r="G1" s="110"/>
      <c r="H1" s="110"/>
      <c r="I1" s="110"/>
      <c r="J1" s="110"/>
      <c r="K1" s="110"/>
      <c r="L1" s="110"/>
      <c r="M1" s="110"/>
      <c r="N1" s="110"/>
      <c r="O1" s="110"/>
    </row>
    <row r="2" spans="1:15" s="3" customFormat="1" hidden="1" x14ac:dyDescent="0.3">
      <c r="A2" s="3">
        <f>COUNTA(A6:A100)</f>
        <v>21</v>
      </c>
      <c r="B2" s="4"/>
      <c r="E2" s="39"/>
      <c r="F2" s="3">
        <v>1</v>
      </c>
      <c r="G2" s="39">
        <v>0.75</v>
      </c>
      <c r="H2" s="3">
        <v>0.5</v>
      </c>
      <c r="I2" s="32">
        <v>0.25</v>
      </c>
      <c r="J2" s="3">
        <v>0</v>
      </c>
      <c r="K2" s="3">
        <f ca="1">COUNTIF(N6:N100,0)</f>
        <v>4</v>
      </c>
      <c r="N2" s="45">
        <f ca="1">IF(O2=A2, "н/о", SUM(N6:N100)/(A2-O2))</f>
        <v>0.75</v>
      </c>
      <c r="O2" s="3">
        <f>COUNTIF(O6:O100,TRUE)</f>
        <v>0</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x14ac:dyDescent="0.3">
      <c r="A6" s="7" t="s">
        <v>17</v>
      </c>
      <c r="B6" s="8" t="s">
        <v>108</v>
      </c>
      <c r="C6" s="7" t="s">
        <v>18</v>
      </c>
      <c r="D6" s="7">
        <v>1</v>
      </c>
      <c r="E6" s="41"/>
      <c r="F6" s="9"/>
      <c r="G6" s="41"/>
      <c r="H6" s="37"/>
      <c r="I6" s="34"/>
      <c r="J6" s="9"/>
      <c r="K6" s="10"/>
      <c r="L6" s="31">
        <v>2</v>
      </c>
      <c r="M6" s="31">
        <v>1</v>
      </c>
      <c r="N6" s="31">
        <f ca="1">IF(O6=TRUE, "н/о", IF(L6=2,0,OFFSET($E$2,0,M6)))</f>
        <v>0</v>
      </c>
      <c r="O6"/>
    </row>
    <row r="7" spans="1:15" s="11" customFormat="1" ht="26.4" x14ac:dyDescent="0.3">
      <c r="A7" s="7" t="s">
        <v>19</v>
      </c>
      <c r="B7" s="8" t="s">
        <v>109</v>
      </c>
      <c r="C7" s="7" t="s">
        <v>20</v>
      </c>
      <c r="D7" s="7">
        <v>4</v>
      </c>
      <c r="E7" s="41"/>
      <c r="F7" s="9"/>
      <c r="G7" s="41"/>
      <c r="H7" s="37"/>
      <c r="I7" s="34"/>
      <c r="J7" s="9"/>
      <c r="K7" s="10"/>
      <c r="L7" s="31">
        <v>1</v>
      </c>
      <c r="M7" s="31">
        <v>1</v>
      </c>
      <c r="N7" s="31">
        <f>IF(O7=TRUE, "н/о", L7)</f>
        <v>1</v>
      </c>
      <c r="O7"/>
    </row>
    <row r="8" spans="1:15" s="11" customFormat="1" ht="39.6" x14ac:dyDescent="0.3">
      <c r="A8" s="7" t="s">
        <v>21</v>
      </c>
      <c r="B8" s="8" t="s">
        <v>22</v>
      </c>
      <c r="C8" s="7" t="s">
        <v>18</v>
      </c>
      <c r="D8" s="7">
        <v>1</v>
      </c>
      <c r="E8" s="41"/>
      <c r="F8" s="9"/>
      <c r="G8" s="41"/>
      <c r="H8" s="37"/>
      <c r="I8" s="34"/>
      <c r="J8" s="9"/>
      <c r="K8" s="10"/>
      <c r="L8" s="31">
        <v>1</v>
      </c>
      <c r="M8" s="31">
        <v>1</v>
      </c>
      <c r="N8" s="31">
        <f ca="1">IF(O8=TRUE, "н/о", IF(L8=2,0,OFFSET($E$2,0,M8)))</f>
        <v>1</v>
      </c>
      <c r="O8"/>
    </row>
    <row r="9" spans="1:15" s="11" customFormat="1" x14ac:dyDescent="0.3">
      <c r="A9" s="7" t="s">
        <v>23</v>
      </c>
      <c r="B9" s="8" t="s">
        <v>24</v>
      </c>
      <c r="C9" s="7" t="s">
        <v>18</v>
      </c>
      <c r="D9" s="7">
        <v>2</v>
      </c>
      <c r="E9" s="41"/>
      <c r="F9" s="9"/>
      <c r="G9" s="41"/>
      <c r="H9" s="37"/>
      <c r="I9" s="34"/>
      <c r="J9" s="9"/>
      <c r="K9" s="10"/>
      <c r="L9" s="31">
        <v>1</v>
      </c>
      <c r="M9" s="31">
        <v>2</v>
      </c>
      <c r="N9" s="31">
        <f>IF(O9=TRUE, "н/о", IF(L9&lt;&gt;1,0,1))</f>
        <v>1</v>
      </c>
      <c r="O9"/>
    </row>
    <row r="10" spans="1:15" s="11" customFormat="1" ht="26.4" x14ac:dyDescent="0.3">
      <c r="A10" s="7" t="s">
        <v>25</v>
      </c>
      <c r="B10" s="8" t="s">
        <v>26</v>
      </c>
      <c r="C10" s="7" t="s">
        <v>18</v>
      </c>
      <c r="D10" s="12">
        <v>2</v>
      </c>
      <c r="E10" s="41"/>
      <c r="F10" s="9"/>
      <c r="G10" s="41"/>
      <c r="H10" s="37"/>
      <c r="I10" s="34"/>
      <c r="J10" s="9"/>
      <c r="K10" s="10"/>
      <c r="L10" s="31">
        <v>1</v>
      </c>
      <c r="M10" s="31">
        <v>1</v>
      </c>
      <c r="N10" s="31">
        <f>IF(O10=TRUE, "н/о", IF(L10&lt;&gt;1,0,1))</f>
        <v>1</v>
      </c>
      <c r="O10"/>
    </row>
    <row r="11" spans="1:15" s="11" customFormat="1" x14ac:dyDescent="0.3">
      <c r="A11" s="7" t="s">
        <v>27</v>
      </c>
      <c r="B11" s="8" t="s">
        <v>28</v>
      </c>
      <c r="C11" s="7" t="s">
        <v>18</v>
      </c>
      <c r="D11" s="7">
        <v>1</v>
      </c>
      <c r="E11" s="41"/>
      <c r="F11" s="9"/>
      <c r="G11" s="41"/>
      <c r="H11" s="37"/>
      <c r="I11" s="34"/>
      <c r="J11" s="9"/>
      <c r="K11" s="10"/>
      <c r="L11" s="31">
        <v>1</v>
      </c>
      <c r="M11" s="31">
        <v>1</v>
      </c>
      <c r="N11" s="31">
        <f t="shared" ref="N11:N17" ca="1" si="0">IF(O11=TRUE, "н/о", IF(L11=2,0,OFFSET($E$2,0,M11)))</f>
        <v>1</v>
      </c>
      <c r="O11"/>
    </row>
    <row r="12" spans="1:15" s="11" customFormat="1" x14ac:dyDescent="0.3">
      <c r="A12" s="7" t="s">
        <v>29</v>
      </c>
      <c r="B12" s="8" t="s">
        <v>30</v>
      </c>
      <c r="C12" s="7" t="s">
        <v>18</v>
      </c>
      <c r="D12" s="7">
        <v>1</v>
      </c>
      <c r="E12" s="41"/>
      <c r="F12" s="9"/>
      <c r="G12" s="41"/>
      <c r="H12" s="37"/>
      <c r="I12" s="34"/>
      <c r="J12" s="9"/>
      <c r="K12" s="10"/>
      <c r="L12" s="31">
        <v>1</v>
      </c>
      <c r="M12" s="31">
        <v>3</v>
      </c>
      <c r="N12" s="31">
        <f t="shared" ca="1" si="0"/>
        <v>0.5</v>
      </c>
      <c r="O12"/>
    </row>
    <row r="13" spans="1:15" s="11" customFormat="1" x14ac:dyDescent="0.3">
      <c r="A13" s="7" t="s">
        <v>31</v>
      </c>
      <c r="B13" s="8" t="s">
        <v>32</v>
      </c>
      <c r="C13" s="7" t="s">
        <v>18</v>
      </c>
      <c r="D13" s="7">
        <v>1</v>
      </c>
      <c r="E13" s="41"/>
      <c r="F13" s="9"/>
      <c r="G13" s="41"/>
      <c r="H13" s="37"/>
      <c r="I13" s="34"/>
      <c r="J13" s="9"/>
      <c r="K13" s="10"/>
      <c r="L13" s="31">
        <v>1</v>
      </c>
      <c r="M13" s="31">
        <v>3</v>
      </c>
      <c r="N13" s="31">
        <f t="shared" ca="1" si="0"/>
        <v>0.5</v>
      </c>
      <c r="O13"/>
    </row>
    <row r="14" spans="1:15" s="11" customFormat="1" ht="26.4" x14ac:dyDescent="0.3">
      <c r="A14" s="7" t="s">
        <v>33</v>
      </c>
      <c r="B14" s="8" t="s">
        <v>34</v>
      </c>
      <c r="C14" s="7" t="s">
        <v>18</v>
      </c>
      <c r="D14" s="7">
        <v>1</v>
      </c>
      <c r="E14" s="41"/>
      <c r="F14" s="9"/>
      <c r="G14" s="41"/>
      <c r="H14" s="37"/>
      <c r="I14" s="34"/>
      <c r="J14" s="9"/>
      <c r="K14" s="10"/>
      <c r="L14" s="31">
        <v>2</v>
      </c>
      <c r="M14" s="31">
        <v>2</v>
      </c>
      <c r="N14" s="31">
        <f t="shared" ca="1" si="0"/>
        <v>0</v>
      </c>
      <c r="O14"/>
    </row>
    <row r="15" spans="1:15" s="11" customFormat="1" ht="26.4" x14ac:dyDescent="0.3">
      <c r="A15" s="7" t="s">
        <v>35</v>
      </c>
      <c r="B15" s="8" t="s">
        <v>36</v>
      </c>
      <c r="C15" s="7" t="s">
        <v>18</v>
      </c>
      <c r="D15" s="7">
        <v>1</v>
      </c>
      <c r="E15" s="41"/>
      <c r="F15" s="9"/>
      <c r="G15" s="41"/>
      <c r="H15" s="37"/>
      <c r="I15" s="34"/>
      <c r="J15" s="9"/>
      <c r="K15" s="10"/>
      <c r="L15" s="31">
        <v>1</v>
      </c>
      <c r="M15" s="31">
        <v>1</v>
      </c>
      <c r="N15" s="31">
        <f t="shared" ca="1" si="0"/>
        <v>1</v>
      </c>
      <c r="O15"/>
    </row>
    <row r="16" spans="1:15" s="11" customFormat="1" ht="39.6" x14ac:dyDescent="0.3">
      <c r="A16" s="7" t="s">
        <v>37</v>
      </c>
      <c r="B16" s="8" t="s">
        <v>38</v>
      </c>
      <c r="C16" s="7" t="s">
        <v>18</v>
      </c>
      <c r="D16" s="7">
        <v>1</v>
      </c>
      <c r="E16" s="41"/>
      <c r="F16" s="9"/>
      <c r="G16" s="41"/>
      <c r="H16" s="37"/>
      <c r="I16" s="34"/>
      <c r="J16" s="9"/>
      <c r="K16" s="10"/>
      <c r="L16" s="31">
        <v>2</v>
      </c>
      <c r="M16" s="31">
        <v>1</v>
      </c>
      <c r="N16" s="31">
        <f t="shared" ca="1" si="0"/>
        <v>0</v>
      </c>
      <c r="O16"/>
    </row>
    <row r="17" spans="1:15" s="11" customFormat="1" ht="66" x14ac:dyDescent="0.3">
      <c r="A17" s="7" t="s">
        <v>39</v>
      </c>
      <c r="B17" s="8" t="s">
        <v>1031</v>
      </c>
      <c r="C17" s="7" t="s">
        <v>18</v>
      </c>
      <c r="D17" s="7">
        <v>1</v>
      </c>
      <c r="E17" s="41"/>
      <c r="F17" s="9"/>
      <c r="G17" s="41"/>
      <c r="H17" s="37"/>
      <c r="I17" s="34"/>
      <c r="J17" s="9"/>
      <c r="K17" s="10"/>
      <c r="L17" s="31">
        <v>1</v>
      </c>
      <c r="M17" s="31">
        <v>2</v>
      </c>
      <c r="N17" s="31">
        <f t="shared" ca="1" si="0"/>
        <v>0.75</v>
      </c>
      <c r="O17"/>
    </row>
    <row r="18" spans="1:15" s="11" customFormat="1" ht="26.4" x14ac:dyDescent="0.3">
      <c r="A18" s="7" t="s">
        <v>40</v>
      </c>
      <c r="B18" s="8" t="s">
        <v>110</v>
      </c>
      <c r="C18" s="7" t="s">
        <v>18</v>
      </c>
      <c r="D18" s="7">
        <v>2</v>
      </c>
      <c r="E18" s="41"/>
      <c r="F18" s="9"/>
      <c r="G18" s="41"/>
      <c r="H18" s="37"/>
      <c r="I18" s="34"/>
      <c r="J18" s="9"/>
      <c r="K18" s="10"/>
      <c r="L18" s="31">
        <v>1</v>
      </c>
      <c r="M18" s="31">
        <v>3</v>
      </c>
      <c r="N18" s="31">
        <f>IF(O18=TRUE, "н/о", IF(L18&lt;&gt;1,0,1))</f>
        <v>1</v>
      </c>
      <c r="O18"/>
    </row>
    <row r="19" spans="1:15" s="11" customFormat="1" ht="39.6" x14ac:dyDescent="0.3">
      <c r="A19" s="7" t="s">
        <v>41</v>
      </c>
      <c r="B19" s="8" t="s">
        <v>111</v>
      </c>
      <c r="C19" s="7" t="s">
        <v>20</v>
      </c>
      <c r="D19" s="7">
        <v>4</v>
      </c>
      <c r="E19" s="41"/>
      <c r="F19" s="9"/>
      <c r="G19" s="41"/>
      <c r="H19" s="37"/>
      <c r="I19" s="34"/>
      <c r="J19" s="9"/>
      <c r="K19" s="10"/>
      <c r="L19" s="31">
        <v>1</v>
      </c>
      <c r="M19" s="31">
        <v>3</v>
      </c>
      <c r="N19" s="31">
        <f>IF(O19=TRUE, "н/о", L19)</f>
        <v>1</v>
      </c>
      <c r="O19"/>
    </row>
    <row r="20" spans="1:15" s="11" customFormat="1" ht="26.4" x14ac:dyDescent="0.3">
      <c r="A20" s="7" t="s">
        <v>42</v>
      </c>
      <c r="B20" s="8" t="s">
        <v>112</v>
      </c>
      <c r="C20" s="7" t="s">
        <v>20</v>
      </c>
      <c r="D20" s="7">
        <v>4</v>
      </c>
      <c r="E20" s="41"/>
      <c r="F20" s="9"/>
      <c r="G20" s="41"/>
      <c r="H20" s="37"/>
      <c r="I20" s="34"/>
      <c r="J20" s="9"/>
      <c r="K20" s="10"/>
      <c r="L20" s="31">
        <v>1</v>
      </c>
      <c r="M20" s="31">
        <v>2</v>
      </c>
      <c r="N20" s="31">
        <f>IF(O20=TRUE, "н/о", L20)</f>
        <v>1</v>
      </c>
      <c r="O20"/>
    </row>
    <row r="21" spans="1:15" s="11" customFormat="1" ht="39.6" x14ac:dyDescent="0.3">
      <c r="A21" s="7" t="s">
        <v>43</v>
      </c>
      <c r="B21" s="8" t="s">
        <v>44</v>
      </c>
      <c r="C21" s="7" t="s">
        <v>20</v>
      </c>
      <c r="D21" s="7">
        <v>4</v>
      </c>
      <c r="E21" s="41"/>
      <c r="F21" s="9"/>
      <c r="G21" s="41"/>
      <c r="H21" s="37"/>
      <c r="I21" s="34"/>
      <c r="J21" s="9"/>
      <c r="K21" s="10"/>
      <c r="L21" s="31">
        <v>1</v>
      </c>
      <c r="M21" s="31">
        <v>2</v>
      </c>
      <c r="N21" s="31">
        <f>IF(O21=TRUE, "н/о", L21)</f>
        <v>1</v>
      </c>
      <c r="O21"/>
    </row>
    <row r="22" spans="1:15" s="11" customFormat="1" ht="26.4" x14ac:dyDescent="0.3">
      <c r="A22" s="7" t="s">
        <v>45</v>
      </c>
      <c r="B22" s="8" t="s">
        <v>113</v>
      </c>
      <c r="C22" s="7" t="s">
        <v>20</v>
      </c>
      <c r="D22" s="7">
        <v>4</v>
      </c>
      <c r="E22" s="41"/>
      <c r="F22" s="9"/>
      <c r="G22" s="41"/>
      <c r="H22" s="37"/>
      <c r="I22" s="34"/>
      <c r="J22" s="9"/>
      <c r="K22" s="10"/>
      <c r="L22" s="31">
        <v>1</v>
      </c>
      <c r="M22" s="31">
        <v>2</v>
      </c>
      <c r="N22" s="31">
        <f>IF(O22=TRUE, "н/о", L22)</f>
        <v>1</v>
      </c>
      <c r="O22"/>
    </row>
    <row r="23" spans="1:15" s="11" customFormat="1" ht="39.6" x14ac:dyDescent="0.3">
      <c r="A23" s="7" t="s">
        <v>46</v>
      </c>
      <c r="B23" s="8" t="s">
        <v>47</v>
      </c>
      <c r="C23" s="7" t="s">
        <v>18</v>
      </c>
      <c r="D23" s="7">
        <v>3</v>
      </c>
      <c r="E23" s="41"/>
      <c r="F23" s="9"/>
      <c r="G23" s="41"/>
      <c r="H23" s="37"/>
      <c r="I23" s="34"/>
      <c r="J23" s="9"/>
      <c r="K23" s="10"/>
      <c r="L23" s="31">
        <v>1</v>
      </c>
      <c r="M23" s="31">
        <v>3</v>
      </c>
      <c r="N23" s="31">
        <f ca="1">IF(O23=TRUE, "н/о", OFFSET($F$2,0,(M23-1)*2))</f>
        <v>0</v>
      </c>
      <c r="O23"/>
    </row>
    <row r="24" spans="1:15" s="11" customFormat="1" ht="26.4" x14ac:dyDescent="0.3">
      <c r="A24" s="7" t="s">
        <v>48</v>
      </c>
      <c r="B24" s="8" t="s">
        <v>49</v>
      </c>
      <c r="C24" s="7" t="s">
        <v>18</v>
      </c>
      <c r="D24" s="7">
        <v>2</v>
      </c>
      <c r="E24" s="41"/>
      <c r="F24" s="9"/>
      <c r="G24" s="41"/>
      <c r="H24" s="37"/>
      <c r="I24" s="34"/>
      <c r="J24" s="9"/>
      <c r="K24" s="10"/>
      <c r="L24" s="31">
        <v>1</v>
      </c>
      <c r="M24" s="31">
        <v>2</v>
      </c>
      <c r="N24" s="31">
        <f>IF(O24=TRUE, "н/о", IF(L24&lt;&gt;1,0,1))</f>
        <v>1</v>
      </c>
      <c r="O24"/>
    </row>
    <row r="25" spans="1:15" ht="26.4" x14ac:dyDescent="0.3">
      <c r="A25" s="7" t="s">
        <v>50</v>
      </c>
      <c r="B25" s="8" t="s">
        <v>1032</v>
      </c>
      <c r="C25" s="7" t="s">
        <v>18</v>
      </c>
      <c r="D25" s="7">
        <v>2</v>
      </c>
      <c r="E25" s="41"/>
      <c r="F25" s="9"/>
      <c r="G25" s="41"/>
      <c r="H25" s="37"/>
      <c r="I25" s="34"/>
      <c r="J25" s="9"/>
      <c r="K25" s="10"/>
      <c r="L25" s="31">
        <v>1</v>
      </c>
      <c r="M25" s="31">
        <v>1</v>
      </c>
      <c r="N25" s="31">
        <f>IF(O25=TRUE, "н/о", IF(L25&lt;&gt;1,0,1))</f>
        <v>1</v>
      </c>
      <c r="O25"/>
    </row>
    <row r="26" spans="1:15" ht="26.4" x14ac:dyDescent="0.3">
      <c r="A26" s="7" t="s">
        <v>51</v>
      </c>
      <c r="B26" s="8" t="s">
        <v>1033</v>
      </c>
      <c r="C26" s="7" t="s">
        <v>18</v>
      </c>
      <c r="D26" s="14">
        <v>1</v>
      </c>
      <c r="E26" s="42"/>
      <c r="F26" s="14"/>
      <c r="G26" s="42"/>
      <c r="H26" s="38"/>
      <c r="I26" s="35"/>
      <c r="J26" s="14"/>
      <c r="K26" s="15"/>
      <c r="L26" s="31">
        <v>1</v>
      </c>
      <c r="M26" s="31">
        <v>1</v>
      </c>
      <c r="N26" s="31">
        <f ca="1">IF(O26=TRUE, "н/о", IF(L26=2,0,OFFSET($E$2,0,M26)))</f>
        <v>1</v>
      </c>
      <c r="O26"/>
    </row>
    <row r="27" spans="1:15" x14ac:dyDescent="0.3">
      <c r="K27" s="17"/>
      <c r="L27"/>
      <c r="M27"/>
      <c r="N27"/>
      <c r="O27"/>
    </row>
    <row r="28" spans="1:15" x14ac:dyDescent="0.3">
      <c r="K28" s="17"/>
      <c r="L28"/>
      <c r="M28"/>
      <c r="N28"/>
      <c r="O28"/>
    </row>
    <row r="29" spans="1:15" x14ac:dyDescent="0.3">
      <c r="K29" s="17"/>
      <c r="L29"/>
      <c r="M29"/>
      <c r="N29"/>
      <c r="O29"/>
    </row>
    <row r="30" spans="1:15" x14ac:dyDescent="0.3">
      <c r="K30" s="17"/>
      <c r="L30"/>
      <c r="M30"/>
      <c r="N30"/>
      <c r="O30"/>
    </row>
    <row r="31" spans="1:15" x14ac:dyDescent="0.3">
      <c r="K31" s="17"/>
      <c r="L31"/>
      <c r="M31"/>
      <c r="N31"/>
      <c r="O31"/>
    </row>
    <row r="32" spans="1:15" x14ac:dyDescent="0.3">
      <c r="K32" s="17"/>
      <c r="L32"/>
      <c r="M32"/>
      <c r="N32"/>
      <c r="O32"/>
    </row>
    <row r="33" spans="11:15" x14ac:dyDescent="0.3">
      <c r="K33" s="17"/>
      <c r="L33"/>
      <c r="M33"/>
      <c r="N33"/>
      <c r="O33"/>
    </row>
    <row r="34" spans="11:15" x14ac:dyDescent="0.3">
      <c r="K34" s="17"/>
      <c r="L34"/>
      <c r="M34"/>
      <c r="N34"/>
      <c r="O34"/>
    </row>
    <row r="35" spans="11:15" x14ac:dyDescent="0.3">
      <c r="K35" s="17"/>
      <c r="L35"/>
      <c r="M35"/>
      <c r="N35"/>
      <c r="O35"/>
    </row>
    <row r="36" spans="11:15" x14ac:dyDescent="0.3">
      <c r="K36" s="17"/>
      <c r="L36"/>
      <c r="M36"/>
      <c r="N36"/>
      <c r="O36"/>
    </row>
    <row r="37" spans="11:15" x14ac:dyDescent="0.3">
      <c r="K37" s="17"/>
      <c r="L37"/>
      <c r="M37"/>
      <c r="N37"/>
      <c r="O37"/>
    </row>
    <row r="38" spans="11:15" x14ac:dyDescent="0.3">
      <c r="K38" s="17"/>
      <c r="L38"/>
      <c r="M38"/>
      <c r="N38"/>
      <c r="O38"/>
    </row>
    <row r="39" spans="11:15" x14ac:dyDescent="0.3">
      <c r="K39" s="17"/>
      <c r="L39"/>
      <c r="M39"/>
      <c r="N39"/>
      <c r="O39"/>
    </row>
    <row r="40" spans="11:15" x14ac:dyDescent="0.3">
      <c r="K40" s="17"/>
      <c r="L40"/>
      <c r="M40"/>
      <c r="N40"/>
      <c r="O40"/>
    </row>
    <row r="41" spans="11:15" x14ac:dyDescent="0.3">
      <c r="L41"/>
      <c r="M41"/>
      <c r="N41"/>
      <c r="O41"/>
    </row>
    <row r="42" spans="11:15" x14ac:dyDescent="0.3">
      <c r="L42"/>
      <c r="M42"/>
      <c r="N42"/>
      <c r="O42"/>
    </row>
    <row r="43" spans="11:15" x14ac:dyDescent="0.3">
      <c r="L43"/>
      <c r="M43"/>
      <c r="N43"/>
      <c r="O43"/>
    </row>
    <row r="44" spans="11:15" x14ac:dyDescent="0.3">
      <c r="L44"/>
      <c r="M44"/>
      <c r="N44"/>
      <c r="O44"/>
    </row>
    <row r="45" spans="11:15" x14ac:dyDescent="0.3">
      <c r="L45"/>
      <c r="M45"/>
      <c r="N45"/>
      <c r="O45"/>
    </row>
    <row r="46" spans="11:15" x14ac:dyDescent="0.3">
      <c r="L46"/>
      <c r="M46"/>
      <c r="N46"/>
      <c r="O46"/>
    </row>
    <row r="47" spans="11:15" x14ac:dyDescent="0.3">
      <c r="L47"/>
      <c r="M47"/>
      <c r="N47"/>
      <c r="O47"/>
    </row>
    <row r="48" spans="11: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985" r:id="rId4" name="Group Box 289">
              <controlPr defaultSize="0" autoPict="0">
                <anchor moveWithCells="1">
                  <from>
                    <xdr:col>3</xdr:col>
                    <xdr:colOff>662940</xdr:colOff>
                    <xdr:row>4</xdr:row>
                    <xdr:rowOff>190500</xdr:rowOff>
                  </from>
                  <to>
                    <xdr:col>7</xdr:col>
                    <xdr:colOff>0</xdr:colOff>
                    <xdr:row>6</xdr:row>
                    <xdr:rowOff>15240</xdr:rowOff>
                  </to>
                </anchor>
              </controlPr>
            </control>
          </mc:Choice>
        </mc:AlternateContent>
        <mc:AlternateContent xmlns:mc="http://schemas.openxmlformats.org/markup-compatibility/2006">
          <mc:Choice Requires="x14">
            <control shapeId="29986" r:id="rId5" name="Option Button 290">
              <controlPr defaultSize="0" autoFill="0" autoLine="0" autoPict="0">
                <anchor moveWithCells="1">
                  <from>
                    <xdr:col>4</xdr:col>
                    <xdr:colOff>175260</xdr:colOff>
                    <xdr:row>4</xdr:row>
                    <xdr:rowOff>190500</xdr:rowOff>
                  </from>
                  <to>
                    <xdr:col>5</xdr:col>
                    <xdr:colOff>175260</xdr:colOff>
                    <xdr:row>6</xdr:row>
                    <xdr:rowOff>15240</xdr:rowOff>
                  </to>
                </anchor>
              </controlPr>
            </control>
          </mc:Choice>
        </mc:AlternateContent>
        <mc:AlternateContent xmlns:mc="http://schemas.openxmlformats.org/markup-compatibility/2006">
          <mc:Choice Requires="x14">
            <control shapeId="29987" r:id="rId6" name="Option Button 291">
              <controlPr defaultSize="0" autoFill="0" autoLine="0" autoPict="0">
                <anchor moveWithCells="1">
                  <from>
                    <xdr:col>5</xdr:col>
                    <xdr:colOff>175260</xdr:colOff>
                    <xdr:row>4</xdr:row>
                    <xdr:rowOff>190500</xdr:rowOff>
                  </from>
                  <to>
                    <xdr:col>6</xdr:col>
                    <xdr:colOff>175260</xdr:colOff>
                    <xdr:row>6</xdr:row>
                    <xdr:rowOff>15240</xdr:rowOff>
                  </to>
                </anchor>
              </controlPr>
            </control>
          </mc:Choice>
        </mc:AlternateContent>
        <mc:AlternateContent xmlns:mc="http://schemas.openxmlformats.org/markup-compatibility/2006">
          <mc:Choice Requires="x14">
            <control shapeId="29988" r:id="rId7" name="Group Box 292">
              <controlPr defaultSize="0" autoPict="0">
                <anchor moveWithCells="1">
                  <from>
                    <xdr:col>3</xdr:col>
                    <xdr:colOff>662940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9989" r:id="rId8" name="Option Button 293">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29990" r:id="rId9" name="Group Box 294">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29991" r:id="rId10" name="Option Button 295">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29992" r:id="rId11" name="Option Button 296">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29993" r:id="rId12" name="Group Box 297">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29994" r:id="rId13" name="Option Button 298">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29995" r:id="rId14" name="Option Button 299">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29996" r:id="rId15" name="Group Box 300">
              <controlPr defaultSize="0" autoPict="0">
                <anchor moveWithCells="1">
                  <from>
                    <xdr:col>3</xdr:col>
                    <xdr:colOff>662940</xdr:colOff>
                    <xdr:row>8</xdr:row>
                    <xdr:rowOff>190500</xdr:rowOff>
                  </from>
                  <to>
                    <xdr:col>7</xdr:col>
                    <xdr:colOff>0</xdr:colOff>
                    <xdr:row>10</xdr:row>
                    <xdr:rowOff>0</xdr:rowOff>
                  </to>
                </anchor>
              </controlPr>
            </control>
          </mc:Choice>
        </mc:AlternateContent>
        <mc:AlternateContent xmlns:mc="http://schemas.openxmlformats.org/markup-compatibility/2006">
          <mc:Choice Requires="x14">
            <control shapeId="29997" r:id="rId16" name="Option Button 301">
              <controlPr defaultSize="0" autoFill="0" autoLine="0" autoPict="0">
                <anchor moveWithCells="1">
                  <from>
                    <xdr:col>4</xdr:col>
                    <xdr:colOff>175260</xdr:colOff>
                    <xdr:row>8</xdr:row>
                    <xdr:rowOff>190500</xdr:rowOff>
                  </from>
                  <to>
                    <xdr:col>5</xdr:col>
                    <xdr:colOff>175260</xdr:colOff>
                    <xdr:row>10</xdr:row>
                    <xdr:rowOff>0</xdr:rowOff>
                  </to>
                </anchor>
              </controlPr>
            </control>
          </mc:Choice>
        </mc:AlternateContent>
        <mc:AlternateContent xmlns:mc="http://schemas.openxmlformats.org/markup-compatibility/2006">
          <mc:Choice Requires="x14">
            <control shapeId="29998" r:id="rId17" name="Option Button 302">
              <controlPr defaultSize="0" autoFill="0" autoLine="0" autoPict="0">
                <anchor moveWithCells="1">
                  <from>
                    <xdr:col>5</xdr:col>
                    <xdr:colOff>175260</xdr:colOff>
                    <xdr:row>8</xdr:row>
                    <xdr:rowOff>190500</xdr:rowOff>
                  </from>
                  <to>
                    <xdr:col>6</xdr:col>
                    <xdr:colOff>175260</xdr:colOff>
                    <xdr:row>10</xdr:row>
                    <xdr:rowOff>0</xdr:rowOff>
                  </to>
                </anchor>
              </controlPr>
            </control>
          </mc:Choice>
        </mc:AlternateContent>
        <mc:AlternateContent xmlns:mc="http://schemas.openxmlformats.org/markup-compatibility/2006">
          <mc:Choice Requires="x14">
            <control shapeId="29999" r:id="rId18" name="Group Box 303">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30000" r:id="rId19" name="Option Button 304">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30001" r:id="rId20" name="Option Button 305">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30002" r:id="rId21" name="Group Box 306">
              <controlPr defaultSize="0" autoPict="0">
                <anchor moveWithCells="1">
                  <from>
                    <xdr:col>3</xdr:col>
                    <xdr:colOff>662940</xdr:colOff>
                    <xdr:row>11</xdr:row>
                    <xdr:rowOff>0</xdr:rowOff>
                  </from>
                  <to>
                    <xdr:col>7</xdr:col>
                    <xdr:colOff>0</xdr:colOff>
                    <xdr:row>12</xdr:row>
                    <xdr:rowOff>22860</xdr:rowOff>
                  </to>
                </anchor>
              </controlPr>
            </control>
          </mc:Choice>
        </mc:AlternateContent>
        <mc:AlternateContent xmlns:mc="http://schemas.openxmlformats.org/markup-compatibility/2006">
          <mc:Choice Requires="x14">
            <control shapeId="30003" r:id="rId22" name="Option Button 307">
              <controlPr defaultSize="0" autoFill="0" autoLine="0" autoPict="0">
                <anchor moveWithCells="1">
                  <from>
                    <xdr:col>4</xdr:col>
                    <xdr:colOff>175260</xdr:colOff>
                    <xdr:row>11</xdr:row>
                    <xdr:rowOff>0</xdr:rowOff>
                  </from>
                  <to>
                    <xdr:col>5</xdr:col>
                    <xdr:colOff>175260</xdr:colOff>
                    <xdr:row>12</xdr:row>
                    <xdr:rowOff>22860</xdr:rowOff>
                  </to>
                </anchor>
              </controlPr>
            </control>
          </mc:Choice>
        </mc:AlternateContent>
        <mc:AlternateContent xmlns:mc="http://schemas.openxmlformats.org/markup-compatibility/2006">
          <mc:Choice Requires="x14">
            <control shapeId="30004" r:id="rId23" name="Option Button 308">
              <controlPr defaultSize="0" autoFill="0" autoLine="0" autoPict="0">
                <anchor moveWithCells="1">
                  <from>
                    <xdr:col>5</xdr:col>
                    <xdr:colOff>175260</xdr:colOff>
                    <xdr:row>11</xdr:row>
                    <xdr:rowOff>0</xdr:rowOff>
                  </from>
                  <to>
                    <xdr:col>6</xdr:col>
                    <xdr:colOff>175260</xdr:colOff>
                    <xdr:row>12</xdr:row>
                    <xdr:rowOff>22860</xdr:rowOff>
                  </to>
                </anchor>
              </controlPr>
            </control>
          </mc:Choice>
        </mc:AlternateContent>
        <mc:AlternateContent xmlns:mc="http://schemas.openxmlformats.org/markup-compatibility/2006">
          <mc:Choice Requires="x14">
            <control shapeId="30005" r:id="rId24" name="Group Box 309">
              <controlPr defaultSize="0" autoPict="0">
                <anchor moveWithCells="1">
                  <from>
                    <xdr:col>3</xdr:col>
                    <xdr:colOff>662940</xdr:colOff>
                    <xdr:row>12</xdr:row>
                    <xdr:rowOff>0</xdr:rowOff>
                  </from>
                  <to>
                    <xdr:col>7</xdr:col>
                    <xdr:colOff>0</xdr:colOff>
                    <xdr:row>13</xdr:row>
                    <xdr:rowOff>22860</xdr:rowOff>
                  </to>
                </anchor>
              </controlPr>
            </control>
          </mc:Choice>
        </mc:AlternateContent>
        <mc:AlternateContent xmlns:mc="http://schemas.openxmlformats.org/markup-compatibility/2006">
          <mc:Choice Requires="x14">
            <control shapeId="30006" r:id="rId25" name="Option Button 310">
              <controlPr defaultSize="0" autoFill="0" autoLine="0" autoPict="0">
                <anchor moveWithCells="1">
                  <from>
                    <xdr:col>4</xdr:col>
                    <xdr:colOff>175260</xdr:colOff>
                    <xdr:row>12</xdr:row>
                    <xdr:rowOff>0</xdr:rowOff>
                  </from>
                  <to>
                    <xdr:col>5</xdr:col>
                    <xdr:colOff>175260</xdr:colOff>
                    <xdr:row>13</xdr:row>
                    <xdr:rowOff>22860</xdr:rowOff>
                  </to>
                </anchor>
              </controlPr>
            </control>
          </mc:Choice>
        </mc:AlternateContent>
        <mc:AlternateContent xmlns:mc="http://schemas.openxmlformats.org/markup-compatibility/2006">
          <mc:Choice Requires="x14">
            <control shapeId="30007" r:id="rId26" name="Option Button 311">
              <controlPr defaultSize="0" autoFill="0" autoLine="0" autoPict="0">
                <anchor moveWithCells="1">
                  <from>
                    <xdr:col>5</xdr:col>
                    <xdr:colOff>175260</xdr:colOff>
                    <xdr:row>12</xdr:row>
                    <xdr:rowOff>0</xdr:rowOff>
                  </from>
                  <to>
                    <xdr:col>6</xdr:col>
                    <xdr:colOff>175260</xdr:colOff>
                    <xdr:row>13</xdr:row>
                    <xdr:rowOff>22860</xdr:rowOff>
                  </to>
                </anchor>
              </controlPr>
            </control>
          </mc:Choice>
        </mc:AlternateContent>
        <mc:AlternateContent xmlns:mc="http://schemas.openxmlformats.org/markup-compatibility/2006">
          <mc:Choice Requires="x14">
            <control shapeId="30008" r:id="rId27" name="Group Box 312">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30009" r:id="rId28" name="Option Button 313">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30010" r:id="rId29" name="Option Button 314">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30011" r:id="rId30" name="Group Box 315">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0012" r:id="rId31" name="Option Button 316">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0013" r:id="rId32" name="Option Button 317">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0014" r:id="rId33" name="Group Box 318">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30015" r:id="rId34" name="Option Button 319">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30016" r:id="rId35" name="Option Button 320">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30017" r:id="rId36" name="Group Box 321">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30018" r:id="rId37" name="Option Button 322">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30019" r:id="rId38" name="Option Button 323">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30020" r:id="rId39" name="Group Box 324">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30021" r:id="rId40" name="Option Button 325">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30022" r:id="rId41" name="Option Button 326">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30023" r:id="rId42" name="Group Box 327">
              <controlPr defaultSize="0" autoPict="0">
                <anchor moveWithCells="1">
                  <from>
                    <xdr:col>3</xdr:col>
                    <xdr:colOff>662940</xdr:colOff>
                    <xdr:row>18</xdr:row>
                    <xdr:rowOff>0</xdr:rowOff>
                  </from>
                  <to>
                    <xdr:col>6</xdr:col>
                    <xdr:colOff>0</xdr:colOff>
                    <xdr:row>18</xdr:row>
                    <xdr:rowOff>495300</xdr:rowOff>
                  </to>
                </anchor>
              </controlPr>
            </control>
          </mc:Choice>
        </mc:AlternateContent>
        <mc:AlternateContent xmlns:mc="http://schemas.openxmlformats.org/markup-compatibility/2006">
          <mc:Choice Requires="x14">
            <control shapeId="30024" r:id="rId43" name="Option Button 328">
              <controlPr defaultSize="0" autoFill="0" autoLine="0" autoPict="0">
                <anchor moveWithCells="1">
                  <from>
                    <xdr:col>4</xdr:col>
                    <xdr:colOff>175260</xdr:colOff>
                    <xdr:row>18</xdr:row>
                    <xdr:rowOff>0</xdr:rowOff>
                  </from>
                  <to>
                    <xdr:col>5</xdr:col>
                    <xdr:colOff>175260</xdr:colOff>
                    <xdr:row>18</xdr:row>
                    <xdr:rowOff>495300</xdr:rowOff>
                  </to>
                </anchor>
              </controlPr>
            </control>
          </mc:Choice>
        </mc:AlternateContent>
        <mc:AlternateContent xmlns:mc="http://schemas.openxmlformats.org/markup-compatibility/2006">
          <mc:Choice Requires="x14">
            <control shapeId="30025" r:id="rId44" name="Group Box 329">
              <controlPr defaultSize="0" autoPict="0">
                <anchor moveWithCells="1">
                  <from>
                    <xdr:col>3</xdr:col>
                    <xdr:colOff>662940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30026" r:id="rId45" name="Option Button 330">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30027" r:id="rId46" name="Group Box 331">
              <controlPr defaultSize="0" autoPict="0">
                <anchor moveWithCells="1">
                  <from>
                    <xdr:col>3</xdr:col>
                    <xdr:colOff>662940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30028" r:id="rId47" name="Option Button 332">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30029" r:id="rId48" name="Group Box 333">
              <controlPr defaultSize="0" autoPict="0">
                <anchor moveWithCells="1">
                  <from>
                    <xdr:col>3</xdr:col>
                    <xdr:colOff>662940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30030" r:id="rId49" name="Option Button 334">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30031" r:id="rId50" name="Group Box 335">
              <controlPr defaultSize="0" autoPict="0">
                <anchor moveWithCells="1">
                  <from>
                    <xdr:col>3</xdr:col>
                    <xdr:colOff>662940</xdr:colOff>
                    <xdr:row>23</xdr:row>
                    <xdr:rowOff>0</xdr:rowOff>
                  </from>
                  <to>
                    <xdr:col>7</xdr:col>
                    <xdr:colOff>0</xdr:colOff>
                    <xdr:row>23</xdr:row>
                    <xdr:rowOff>327660</xdr:rowOff>
                  </to>
                </anchor>
              </controlPr>
            </control>
          </mc:Choice>
        </mc:AlternateContent>
        <mc:AlternateContent xmlns:mc="http://schemas.openxmlformats.org/markup-compatibility/2006">
          <mc:Choice Requires="x14">
            <control shapeId="30032" r:id="rId51" name="Option Button 336">
              <controlPr defaultSize="0" autoFill="0" autoLine="0" autoPict="0">
                <anchor moveWithCells="1">
                  <from>
                    <xdr:col>4</xdr:col>
                    <xdr:colOff>175260</xdr:colOff>
                    <xdr:row>23</xdr:row>
                    <xdr:rowOff>0</xdr:rowOff>
                  </from>
                  <to>
                    <xdr:col>5</xdr:col>
                    <xdr:colOff>175260</xdr:colOff>
                    <xdr:row>23</xdr:row>
                    <xdr:rowOff>327660</xdr:rowOff>
                  </to>
                </anchor>
              </controlPr>
            </control>
          </mc:Choice>
        </mc:AlternateContent>
        <mc:AlternateContent xmlns:mc="http://schemas.openxmlformats.org/markup-compatibility/2006">
          <mc:Choice Requires="x14">
            <control shapeId="30033" r:id="rId52" name="Option Button 337">
              <controlPr defaultSize="0" autoFill="0" autoLine="0" autoPict="0">
                <anchor moveWithCells="1">
                  <from>
                    <xdr:col>5</xdr:col>
                    <xdr:colOff>175260</xdr:colOff>
                    <xdr:row>23</xdr:row>
                    <xdr:rowOff>0</xdr:rowOff>
                  </from>
                  <to>
                    <xdr:col>6</xdr:col>
                    <xdr:colOff>175260</xdr:colOff>
                    <xdr:row>23</xdr:row>
                    <xdr:rowOff>327660</xdr:rowOff>
                  </to>
                </anchor>
              </controlPr>
            </control>
          </mc:Choice>
        </mc:AlternateContent>
        <mc:AlternateContent xmlns:mc="http://schemas.openxmlformats.org/markup-compatibility/2006">
          <mc:Choice Requires="x14">
            <control shapeId="30034" r:id="rId53" name="Group Box 338">
              <controlPr defaultSize="0" autoPict="0">
                <anchor moveWithCells="1">
                  <from>
                    <xdr:col>3</xdr:col>
                    <xdr:colOff>662940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30035" r:id="rId54" name="Option Button 339">
              <controlPr defaultSize="0" autoFill="0" autoLine="0" autoPict="0">
                <anchor moveWithCells="1">
                  <from>
                    <xdr:col>4</xdr:col>
                    <xdr:colOff>175260</xdr:colOff>
                    <xdr:row>24</xdr:row>
                    <xdr:rowOff>0</xdr:rowOff>
                  </from>
                  <to>
                    <xdr:col>5</xdr:col>
                    <xdr:colOff>175260</xdr:colOff>
                    <xdr:row>25</xdr:row>
                    <xdr:rowOff>0</xdr:rowOff>
                  </to>
                </anchor>
              </controlPr>
            </control>
          </mc:Choice>
        </mc:AlternateContent>
        <mc:AlternateContent xmlns:mc="http://schemas.openxmlformats.org/markup-compatibility/2006">
          <mc:Choice Requires="x14">
            <control shapeId="30036" r:id="rId55" name="Option Button 340">
              <controlPr defaultSize="0" autoFill="0" autoLine="0" autoPict="0">
                <anchor moveWithCells="1">
                  <from>
                    <xdr:col>5</xdr:col>
                    <xdr:colOff>175260</xdr:colOff>
                    <xdr:row>24</xdr:row>
                    <xdr:rowOff>0</xdr:rowOff>
                  </from>
                  <to>
                    <xdr:col>6</xdr:col>
                    <xdr:colOff>175260</xdr:colOff>
                    <xdr:row>25</xdr:row>
                    <xdr:rowOff>0</xdr:rowOff>
                  </to>
                </anchor>
              </controlPr>
            </control>
          </mc:Choice>
        </mc:AlternateContent>
        <mc:AlternateContent xmlns:mc="http://schemas.openxmlformats.org/markup-compatibility/2006">
          <mc:Choice Requires="x14">
            <control shapeId="30037" r:id="rId56" name="Group Box 341">
              <controlPr defaultSize="0" autoPict="0">
                <anchor moveWithCells="1">
                  <from>
                    <xdr:col>3</xdr:col>
                    <xdr:colOff>662940</xdr:colOff>
                    <xdr:row>25</xdr:row>
                    <xdr:rowOff>0</xdr:rowOff>
                  </from>
                  <to>
                    <xdr:col>7</xdr:col>
                    <xdr:colOff>0</xdr:colOff>
                    <xdr:row>25</xdr:row>
                    <xdr:rowOff>327660</xdr:rowOff>
                  </to>
                </anchor>
              </controlPr>
            </control>
          </mc:Choice>
        </mc:AlternateContent>
        <mc:AlternateContent xmlns:mc="http://schemas.openxmlformats.org/markup-compatibility/2006">
          <mc:Choice Requires="x14">
            <control shapeId="30038" r:id="rId57" name="Option Button 342">
              <controlPr defaultSize="0" autoFill="0" autoLine="0" autoPict="0">
                <anchor moveWithCells="1">
                  <from>
                    <xdr:col>4</xdr:col>
                    <xdr:colOff>175260</xdr:colOff>
                    <xdr:row>25</xdr:row>
                    <xdr:rowOff>0</xdr:rowOff>
                  </from>
                  <to>
                    <xdr:col>5</xdr:col>
                    <xdr:colOff>175260</xdr:colOff>
                    <xdr:row>25</xdr:row>
                    <xdr:rowOff>327660</xdr:rowOff>
                  </to>
                </anchor>
              </controlPr>
            </control>
          </mc:Choice>
        </mc:AlternateContent>
        <mc:AlternateContent xmlns:mc="http://schemas.openxmlformats.org/markup-compatibility/2006">
          <mc:Choice Requires="x14">
            <control shapeId="30039" r:id="rId58" name="Option Button 343">
              <controlPr defaultSize="0" autoFill="0" autoLine="0" autoPict="0">
                <anchor moveWithCells="1">
                  <from>
                    <xdr:col>5</xdr:col>
                    <xdr:colOff>175260</xdr:colOff>
                    <xdr:row>25</xdr:row>
                    <xdr:rowOff>0</xdr:rowOff>
                  </from>
                  <to>
                    <xdr:col>6</xdr:col>
                    <xdr:colOff>175260</xdr:colOff>
                    <xdr:row>25</xdr:row>
                    <xdr:rowOff>327660</xdr:rowOff>
                  </to>
                </anchor>
              </controlPr>
            </control>
          </mc:Choice>
        </mc:AlternateContent>
        <mc:AlternateContent xmlns:mc="http://schemas.openxmlformats.org/markup-compatibility/2006">
          <mc:Choice Requires="x14">
            <control shapeId="30040" r:id="rId59" name="Group Box 344">
              <controlPr defaultSize="0" autoPict="0">
                <anchor moveWithCells="1">
                  <from>
                    <xdr:col>6</xdr:col>
                    <xdr:colOff>0</xdr:colOff>
                    <xdr:row>4</xdr:row>
                    <xdr:rowOff>190500</xdr:rowOff>
                  </from>
                  <to>
                    <xdr:col>13</xdr:col>
                    <xdr:colOff>0</xdr:colOff>
                    <xdr:row>6</xdr:row>
                    <xdr:rowOff>15240</xdr:rowOff>
                  </to>
                </anchor>
              </controlPr>
            </control>
          </mc:Choice>
        </mc:AlternateContent>
        <mc:AlternateContent xmlns:mc="http://schemas.openxmlformats.org/markup-compatibility/2006">
          <mc:Choice Requires="x14">
            <control shapeId="30041" r:id="rId60" name="Option Button 345">
              <controlPr defaultSize="0" autoFill="0" autoLine="0" autoPict="0">
                <anchor moveWithCells="1">
                  <from>
                    <xdr:col>6</xdr:col>
                    <xdr:colOff>175260</xdr:colOff>
                    <xdr:row>4</xdr:row>
                    <xdr:rowOff>190500</xdr:rowOff>
                  </from>
                  <to>
                    <xdr:col>7</xdr:col>
                    <xdr:colOff>175260</xdr:colOff>
                    <xdr:row>6</xdr:row>
                    <xdr:rowOff>15240</xdr:rowOff>
                  </to>
                </anchor>
              </controlPr>
            </control>
          </mc:Choice>
        </mc:AlternateContent>
        <mc:AlternateContent xmlns:mc="http://schemas.openxmlformats.org/markup-compatibility/2006">
          <mc:Choice Requires="x14">
            <control shapeId="30042" r:id="rId61" name="Option Button 346">
              <controlPr defaultSize="0" autoFill="0" autoLine="0" autoPict="0">
                <anchor moveWithCells="1">
                  <from>
                    <xdr:col>7</xdr:col>
                    <xdr:colOff>175260</xdr:colOff>
                    <xdr:row>4</xdr:row>
                    <xdr:rowOff>190500</xdr:rowOff>
                  </from>
                  <to>
                    <xdr:col>8</xdr:col>
                    <xdr:colOff>175260</xdr:colOff>
                    <xdr:row>6</xdr:row>
                    <xdr:rowOff>15240</xdr:rowOff>
                  </to>
                </anchor>
              </controlPr>
            </control>
          </mc:Choice>
        </mc:AlternateContent>
        <mc:AlternateContent xmlns:mc="http://schemas.openxmlformats.org/markup-compatibility/2006">
          <mc:Choice Requires="x14">
            <control shapeId="30043" r:id="rId62" name="Option Button 347">
              <controlPr defaultSize="0" autoFill="0" autoLine="0" autoPict="0">
                <anchor moveWithCells="1">
                  <from>
                    <xdr:col>8</xdr:col>
                    <xdr:colOff>175260</xdr:colOff>
                    <xdr:row>4</xdr:row>
                    <xdr:rowOff>190500</xdr:rowOff>
                  </from>
                  <to>
                    <xdr:col>9</xdr:col>
                    <xdr:colOff>175260</xdr:colOff>
                    <xdr:row>6</xdr:row>
                    <xdr:rowOff>15240</xdr:rowOff>
                  </to>
                </anchor>
              </controlPr>
            </control>
          </mc:Choice>
        </mc:AlternateContent>
        <mc:AlternateContent xmlns:mc="http://schemas.openxmlformats.org/markup-compatibility/2006">
          <mc:Choice Requires="x14">
            <control shapeId="30044" r:id="rId63" name="Option Button 348">
              <controlPr defaultSize="0" autoFill="0" autoLine="0" autoPict="0">
                <anchor moveWithCells="1">
                  <from>
                    <xdr:col>9</xdr:col>
                    <xdr:colOff>175260</xdr:colOff>
                    <xdr:row>4</xdr:row>
                    <xdr:rowOff>190500</xdr:rowOff>
                  </from>
                  <to>
                    <xdr:col>10</xdr:col>
                    <xdr:colOff>175260</xdr:colOff>
                    <xdr:row>6</xdr:row>
                    <xdr:rowOff>15240</xdr:rowOff>
                  </to>
                </anchor>
              </controlPr>
            </control>
          </mc:Choice>
        </mc:AlternateContent>
        <mc:AlternateContent xmlns:mc="http://schemas.openxmlformats.org/markup-compatibility/2006">
          <mc:Choice Requires="x14">
            <control shapeId="30045" r:id="rId64" name="Group Box 349">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30046" r:id="rId65" name="Option Button 350">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0047" r:id="rId66" name="Option Button 351">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30048" r:id="rId67" name="Option Button 352">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0049" r:id="rId68" name="Option Button 353">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0050" r:id="rId69" name="Group Box 354">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30051" r:id="rId70" name="Option Button 355">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30052" r:id="rId71" name="Option Button 356">
              <controlPr defaultSize="0" autoFill="0" autoLine="0" autoPict="0">
                <anchor moveWithCells="1">
                  <from>
                    <xdr:col>7</xdr:col>
                    <xdr:colOff>175260</xdr:colOff>
                    <xdr:row>10</xdr:row>
                    <xdr:rowOff>0</xdr:rowOff>
                  </from>
                  <to>
                    <xdr:col>8</xdr:col>
                    <xdr:colOff>175260</xdr:colOff>
                    <xdr:row>11</xdr:row>
                    <xdr:rowOff>22860</xdr:rowOff>
                  </to>
                </anchor>
              </controlPr>
            </control>
          </mc:Choice>
        </mc:AlternateContent>
        <mc:AlternateContent xmlns:mc="http://schemas.openxmlformats.org/markup-compatibility/2006">
          <mc:Choice Requires="x14">
            <control shapeId="30053" r:id="rId72" name="Option Button 357">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30054" r:id="rId73" name="Option Button 358">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30055" r:id="rId74" name="Group Box 359">
              <controlPr defaultSize="0" autoPict="0">
                <anchor moveWithCells="1">
                  <from>
                    <xdr:col>6</xdr:col>
                    <xdr:colOff>0</xdr:colOff>
                    <xdr:row>11</xdr:row>
                    <xdr:rowOff>0</xdr:rowOff>
                  </from>
                  <to>
                    <xdr:col>13</xdr:col>
                    <xdr:colOff>0</xdr:colOff>
                    <xdr:row>12</xdr:row>
                    <xdr:rowOff>22860</xdr:rowOff>
                  </to>
                </anchor>
              </controlPr>
            </control>
          </mc:Choice>
        </mc:AlternateContent>
        <mc:AlternateContent xmlns:mc="http://schemas.openxmlformats.org/markup-compatibility/2006">
          <mc:Choice Requires="x14">
            <control shapeId="30056" r:id="rId75" name="Option Button 360">
              <controlPr defaultSize="0" autoFill="0" autoLine="0" autoPict="0">
                <anchor moveWithCells="1">
                  <from>
                    <xdr:col>6</xdr:col>
                    <xdr:colOff>175260</xdr:colOff>
                    <xdr:row>11</xdr:row>
                    <xdr:rowOff>0</xdr:rowOff>
                  </from>
                  <to>
                    <xdr:col>7</xdr:col>
                    <xdr:colOff>175260</xdr:colOff>
                    <xdr:row>12</xdr:row>
                    <xdr:rowOff>22860</xdr:rowOff>
                  </to>
                </anchor>
              </controlPr>
            </control>
          </mc:Choice>
        </mc:AlternateContent>
        <mc:AlternateContent xmlns:mc="http://schemas.openxmlformats.org/markup-compatibility/2006">
          <mc:Choice Requires="x14">
            <control shapeId="30057" r:id="rId76" name="Option Button 361">
              <controlPr defaultSize="0" autoFill="0" autoLine="0" autoPict="0">
                <anchor moveWithCells="1">
                  <from>
                    <xdr:col>7</xdr:col>
                    <xdr:colOff>175260</xdr:colOff>
                    <xdr:row>11</xdr:row>
                    <xdr:rowOff>0</xdr:rowOff>
                  </from>
                  <to>
                    <xdr:col>8</xdr:col>
                    <xdr:colOff>175260</xdr:colOff>
                    <xdr:row>12</xdr:row>
                    <xdr:rowOff>22860</xdr:rowOff>
                  </to>
                </anchor>
              </controlPr>
            </control>
          </mc:Choice>
        </mc:AlternateContent>
        <mc:AlternateContent xmlns:mc="http://schemas.openxmlformats.org/markup-compatibility/2006">
          <mc:Choice Requires="x14">
            <control shapeId="30058" r:id="rId77" name="Option Button 362">
              <controlPr defaultSize="0" autoFill="0" autoLine="0" autoPict="0">
                <anchor moveWithCells="1">
                  <from>
                    <xdr:col>8</xdr:col>
                    <xdr:colOff>175260</xdr:colOff>
                    <xdr:row>11</xdr:row>
                    <xdr:rowOff>0</xdr:rowOff>
                  </from>
                  <to>
                    <xdr:col>9</xdr:col>
                    <xdr:colOff>175260</xdr:colOff>
                    <xdr:row>12</xdr:row>
                    <xdr:rowOff>22860</xdr:rowOff>
                  </to>
                </anchor>
              </controlPr>
            </control>
          </mc:Choice>
        </mc:AlternateContent>
        <mc:AlternateContent xmlns:mc="http://schemas.openxmlformats.org/markup-compatibility/2006">
          <mc:Choice Requires="x14">
            <control shapeId="30059" r:id="rId78" name="Option Button 363">
              <controlPr defaultSize="0" autoFill="0" autoLine="0" autoPict="0">
                <anchor moveWithCells="1">
                  <from>
                    <xdr:col>9</xdr:col>
                    <xdr:colOff>175260</xdr:colOff>
                    <xdr:row>11</xdr:row>
                    <xdr:rowOff>0</xdr:rowOff>
                  </from>
                  <to>
                    <xdr:col>10</xdr:col>
                    <xdr:colOff>175260</xdr:colOff>
                    <xdr:row>12</xdr:row>
                    <xdr:rowOff>22860</xdr:rowOff>
                  </to>
                </anchor>
              </controlPr>
            </control>
          </mc:Choice>
        </mc:AlternateContent>
        <mc:AlternateContent xmlns:mc="http://schemas.openxmlformats.org/markup-compatibility/2006">
          <mc:Choice Requires="x14">
            <control shapeId="30060" r:id="rId79" name="Group Box 364">
              <controlPr defaultSize="0" autoPict="0">
                <anchor moveWithCells="1">
                  <from>
                    <xdr:col>6</xdr:col>
                    <xdr:colOff>0</xdr:colOff>
                    <xdr:row>12</xdr:row>
                    <xdr:rowOff>0</xdr:rowOff>
                  </from>
                  <to>
                    <xdr:col>13</xdr:col>
                    <xdr:colOff>0</xdr:colOff>
                    <xdr:row>13</xdr:row>
                    <xdr:rowOff>22860</xdr:rowOff>
                  </to>
                </anchor>
              </controlPr>
            </control>
          </mc:Choice>
        </mc:AlternateContent>
        <mc:AlternateContent xmlns:mc="http://schemas.openxmlformats.org/markup-compatibility/2006">
          <mc:Choice Requires="x14">
            <control shapeId="30061" r:id="rId80" name="Option Button 365">
              <controlPr defaultSize="0" autoFill="0" autoLine="0" autoPict="0">
                <anchor moveWithCells="1">
                  <from>
                    <xdr:col>6</xdr:col>
                    <xdr:colOff>175260</xdr:colOff>
                    <xdr:row>12</xdr:row>
                    <xdr:rowOff>0</xdr:rowOff>
                  </from>
                  <to>
                    <xdr:col>7</xdr:col>
                    <xdr:colOff>175260</xdr:colOff>
                    <xdr:row>13</xdr:row>
                    <xdr:rowOff>22860</xdr:rowOff>
                  </to>
                </anchor>
              </controlPr>
            </control>
          </mc:Choice>
        </mc:AlternateContent>
        <mc:AlternateContent xmlns:mc="http://schemas.openxmlformats.org/markup-compatibility/2006">
          <mc:Choice Requires="x14">
            <control shapeId="30062" r:id="rId81" name="Option Button 366">
              <controlPr defaultSize="0" autoFill="0" autoLine="0" autoPict="0">
                <anchor moveWithCells="1">
                  <from>
                    <xdr:col>7</xdr:col>
                    <xdr:colOff>175260</xdr:colOff>
                    <xdr:row>12</xdr:row>
                    <xdr:rowOff>0</xdr:rowOff>
                  </from>
                  <to>
                    <xdr:col>8</xdr:col>
                    <xdr:colOff>175260</xdr:colOff>
                    <xdr:row>13</xdr:row>
                    <xdr:rowOff>22860</xdr:rowOff>
                  </to>
                </anchor>
              </controlPr>
            </control>
          </mc:Choice>
        </mc:AlternateContent>
        <mc:AlternateContent xmlns:mc="http://schemas.openxmlformats.org/markup-compatibility/2006">
          <mc:Choice Requires="x14">
            <control shapeId="30063" r:id="rId82" name="Option Button 367">
              <controlPr defaultSize="0" autoFill="0" autoLine="0" autoPict="0">
                <anchor moveWithCells="1">
                  <from>
                    <xdr:col>8</xdr:col>
                    <xdr:colOff>175260</xdr:colOff>
                    <xdr:row>12</xdr:row>
                    <xdr:rowOff>0</xdr:rowOff>
                  </from>
                  <to>
                    <xdr:col>9</xdr:col>
                    <xdr:colOff>175260</xdr:colOff>
                    <xdr:row>13</xdr:row>
                    <xdr:rowOff>22860</xdr:rowOff>
                  </to>
                </anchor>
              </controlPr>
            </control>
          </mc:Choice>
        </mc:AlternateContent>
        <mc:AlternateContent xmlns:mc="http://schemas.openxmlformats.org/markup-compatibility/2006">
          <mc:Choice Requires="x14">
            <control shapeId="30064" r:id="rId83" name="Option Button 368">
              <controlPr defaultSize="0" autoFill="0" autoLine="0" autoPict="0">
                <anchor moveWithCells="1">
                  <from>
                    <xdr:col>9</xdr:col>
                    <xdr:colOff>175260</xdr:colOff>
                    <xdr:row>12</xdr:row>
                    <xdr:rowOff>0</xdr:rowOff>
                  </from>
                  <to>
                    <xdr:col>10</xdr:col>
                    <xdr:colOff>175260</xdr:colOff>
                    <xdr:row>13</xdr:row>
                    <xdr:rowOff>22860</xdr:rowOff>
                  </to>
                </anchor>
              </controlPr>
            </control>
          </mc:Choice>
        </mc:AlternateContent>
        <mc:AlternateContent xmlns:mc="http://schemas.openxmlformats.org/markup-compatibility/2006">
          <mc:Choice Requires="x14">
            <control shapeId="30065" r:id="rId84" name="Group Box 369">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30066" r:id="rId85" name="Option Button 3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0067" r:id="rId86" name="Option Button 37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30068" r:id="rId87" name="Option Button 37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0069" r:id="rId88" name="Option Button 37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0070" r:id="rId89" name="Group Box 374">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30071" r:id="rId90" name="Option Button 37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0072" r:id="rId91" name="Option Button 37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0073" r:id="rId92" name="Option Button 37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0074" r:id="rId93" name="Option Button 37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0075" r:id="rId94" name="Group Box 379">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30076" r:id="rId95" name="Option Button 38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0077" r:id="rId96" name="Option Button 381">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30078" r:id="rId97" name="Option Button 382">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0079" r:id="rId98" name="Option Button 383">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0080" r:id="rId99" name="Group Box 384">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30081" r:id="rId100" name="Option Button 385">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0082" r:id="rId101" name="Option Button 386">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30083" r:id="rId102" name="Option Button 387">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0084" r:id="rId103" name="Option Button 388">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0085" r:id="rId104" name="Group Box 389">
              <controlPr defaultSize="0" autoPict="0">
                <anchor moveWithCells="1">
                  <from>
                    <xdr:col>6</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30086" r:id="rId105" name="Option Button 390">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30087" r:id="rId106" name="Option Button 391">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30088" r:id="rId107" name="Option Button 392">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30089" r:id="rId108" name="Group Box 393">
              <controlPr defaultSize="0" autoPict="0">
                <anchor moveWithCells="1">
                  <from>
                    <xdr:col>6</xdr:col>
                    <xdr:colOff>0</xdr:colOff>
                    <xdr:row>25</xdr:row>
                    <xdr:rowOff>0</xdr:rowOff>
                  </from>
                  <to>
                    <xdr:col>13</xdr:col>
                    <xdr:colOff>0</xdr:colOff>
                    <xdr:row>25</xdr:row>
                    <xdr:rowOff>327660</xdr:rowOff>
                  </to>
                </anchor>
              </controlPr>
            </control>
          </mc:Choice>
        </mc:AlternateContent>
        <mc:AlternateContent xmlns:mc="http://schemas.openxmlformats.org/markup-compatibility/2006">
          <mc:Choice Requires="x14">
            <control shapeId="30090" r:id="rId109" name="Option Button 394">
              <controlPr defaultSize="0" autoFill="0" autoLine="0" autoPict="0">
                <anchor moveWithCells="1">
                  <from>
                    <xdr:col>6</xdr:col>
                    <xdr:colOff>175260</xdr:colOff>
                    <xdr:row>25</xdr:row>
                    <xdr:rowOff>0</xdr:rowOff>
                  </from>
                  <to>
                    <xdr:col>7</xdr:col>
                    <xdr:colOff>175260</xdr:colOff>
                    <xdr:row>25</xdr:row>
                    <xdr:rowOff>327660</xdr:rowOff>
                  </to>
                </anchor>
              </controlPr>
            </control>
          </mc:Choice>
        </mc:AlternateContent>
        <mc:AlternateContent xmlns:mc="http://schemas.openxmlformats.org/markup-compatibility/2006">
          <mc:Choice Requires="x14">
            <control shapeId="30091" r:id="rId110" name="Option Button 395">
              <controlPr defaultSize="0" autoFill="0" autoLine="0" autoPict="0">
                <anchor moveWithCells="1">
                  <from>
                    <xdr:col>7</xdr:col>
                    <xdr:colOff>175260</xdr:colOff>
                    <xdr:row>25</xdr:row>
                    <xdr:rowOff>0</xdr:rowOff>
                  </from>
                  <to>
                    <xdr:col>8</xdr:col>
                    <xdr:colOff>175260</xdr:colOff>
                    <xdr:row>25</xdr:row>
                    <xdr:rowOff>327660</xdr:rowOff>
                  </to>
                </anchor>
              </controlPr>
            </control>
          </mc:Choice>
        </mc:AlternateContent>
        <mc:AlternateContent xmlns:mc="http://schemas.openxmlformats.org/markup-compatibility/2006">
          <mc:Choice Requires="x14">
            <control shapeId="30092" r:id="rId111" name="Option Button 396">
              <controlPr defaultSize="0" autoFill="0" autoLine="0" autoPict="0">
                <anchor moveWithCells="1">
                  <from>
                    <xdr:col>8</xdr:col>
                    <xdr:colOff>175260</xdr:colOff>
                    <xdr:row>25</xdr:row>
                    <xdr:rowOff>0</xdr:rowOff>
                  </from>
                  <to>
                    <xdr:col>9</xdr:col>
                    <xdr:colOff>175260</xdr:colOff>
                    <xdr:row>25</xdr:row>
                    <xdr:rowOff>327660</xdr:rowOff>
                  </to>
                </anchor>
              </controlPr>
            </control>
          </mc:Choice>
        </mc:AlternateContent>
        <mc:AlternateContent xmlns:mc="http://schemas.openxmlformats.org/markup-compatibility/2006">
          <mc:Choice Requires="x14">
            <control shapeId="30093" r:id="rId112" name="Option Button 397">
              <controlPr defaultSize="0" autoFill="0" autoLine="0" autoPict="0">
                <anchor moveWithCells="1">
                  <from>
                    <xdr:col>9</xdr:col>
                    <xdr:colOff>175260</xdr:colOff>
                    <xdr:row>25</xdr:row>
                    <xdr:rowOff>0</xdr:rowOff>
                  </from>
                  <to>
                    <xdr:col>10</xdr:col>
                    <xdr:colOff>175260</xdr:colOff>
                    <xdr:row>25</xdr:row>
                    <xdr:rowOff>327660</xdr:rowOff>
                  </to>
                </anchor>
              </controlPr>
            </control>
          </mc:Choice>
        </mc:AlternateContent>
        <mc:AlternateContent xmlns:mc="http://schemas.openxmlformats.org/markup-compatibility/2006">
          <mc:Choice Requires="x14">
            <control shapeId="30094" r:id="rId113" name="Check Box 398">
              <controlPr defaultSize="0" autoFill="0" autoLine="0" autoPict="0">
                <anchor moveWithCells="1">
                  <from>
                    <xdr:col>10</xdr:col>
                    <xdr:colOff>83820</xdr:colOff>
                    <xdr:row>4</xdr:row>
                    <xdr:rowOff>190500</xdr:rowOff>
                  </from>
                  <to>
                    <xdr:col>10</xdr:col>
                    <xdr:colOff>281940</xdr:colOff>
                    <xdr:row>6</xdr:row>
                    <xdr:rowOff>15240</xdr:rowOff>
                  </to>
                </anchor>
              </controlPr>
            </control>
          </mc:Choice>
        </mc:AlternateContent>
        <mc:AlternateContent xmlns:mc="http://schemas.openxmlformats.org/markup-compatibility/2006">
          <mc:Choice Requires="x14">
            <control shapeId="30095" r:id="rId114" name="Check Box 399">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0096" r:id="rId115" name="Check Box 40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0097" r:id="rId116" name="Check Box 401">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30098" r:id="rId117" name="Check Box 402">
              <controlPr defaultSize="0" autoFill="0" autoLine="0" autoPict="0">
                <anchor moveWithCells="1">
                  <from>
                    <xdr:col>10</xdr:col>
                    <xdr:colOff>83820</xdr:colOff>
                    <xdr:row>8</xdr:row>
                    <xdr:rowOff>190500</xdr:rowOff>
                  </from>
                  <to>
                    <xdr:col>10</xdr:col>
                    <xdr:colOff>281940</xdr:colOff>
                    <xdr:row>9</xdr:row>
                    <xdr:rowOff>213360</xdr:rowOff>
                  </to>
                </anchor>
              </controlPr>
            </control>
          </mc:Choice>
        </mc:AlternateContent>
        <mc:AlternateContent xmlns:mc="http://schemas.openxmlformats.org/markup-compatibility/2006">
          <mc:Choice Requires="x14">
            <control shapeId="30099" r:id="rId118" name="Check Box 403">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30100" r:id="rId119" name="Check Box 404">
              <controlPr defaultSize="0" autoFill="0" autoLine="0" autoPict="0">
                <anchor moveWithCells="1">
                  <from>
                    <xdr:col>10</xdr:col>
                    <xdr:colOff>83820</xdr:colOff>
                    <xdr:row>11</xdr:row>
                    <xdr:rowOff>0</xdr:rowOff>
                  </from>
                  <to>
                    <xdr:col>10</xdr:col>
                    <xdr:colOff>281940</xdr:colOff>
                    <xdr:row>12</xdr:row>
                    <xdr:rowOff>22860</xdr:rowOff>
                  </to>
                </anchor>
              </controlPr>
            </control>
          </mc:Choice>
        </mc:AlternateContent>
        <mc:AlternateContent xmlns:mc="http://schemas.openxmlformats.org/markup-compatibility/2006">
          <mc:Choice Requires="x14">
            <control shapeId="30101" r:id="rId120" name="Check Box 405">
              <controlPr defaultSize="0" autoFill="0" autoLine="0" autoPict="0">
                <anchor moveWithCells="1">
                  <from>
                    <xdr:col>10</xdr:col>
                    <xdr:colOff>83820</xdr:colOff>
                    <xdr:row>12</xdr:row>
                    <xdr:rowOff>0</xdr:rowOff>
                  </from>
                  <to>
                    <xdr:col>10</xdr:col>
                    <xdr:colOff>281940</xdr:colOff>
                    <xdr:row>13</xdr:row>
                    <xdr:rowOff>22860</xdr:rowOff>
                  </to>
                </anchor>
              </controlPr>
            </control>
          </mc:Choice>
        </mc:AlternateContent>
        <mc:AlternateContent xmlns:mc="http://schemas.openxmlformats.org/markup-compatibility/2006">
          <mc:Choice Requires="x14">
            <control shapeId="30102" r:id="rId121" name="Check Box 406">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30103" r:id="rId122" name="Check Box 40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0104" r:id="rId123" name="Check Box 40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0105" r:id="rId124" name="Check Box 409">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0106" r:id="rId125" name="Check Box 410">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0107" r:id="rId126" name="Check Box 411">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0108" r:id="rId127" name="Check Box 412">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30109" r:id="rId128" name="Check Box 413">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30110" r:id="rId129" name="Check Box 414">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30111" r:id="rId130" name="Check Box 415">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30112" r:id="rId131" name="Check Box 416">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30113" r:id="rId132" name="Check Box 417">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30114" r:id="rId133" name="Check Box 418">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6">
    <tabColor theme="7" tint="0.39997558519241921"/>
  </sheetPr>
  <dimension ref="A1:O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5" ht="41.25" customHeight="1" x14ac:dyDescent="0.3">
      <c r="A1" s="1"/>
      <c r="B1" s="110" t="s">
        <v>114</v>
      </c>
      <c r="C1" s="110"/>
      <c r="D1" s="110"/>
      <c r="E1" s="110"/>
      <c r="F1" s="110"/>
      <c r="G1" s="110"/>
      <c r="H1" s="110"/>
      <c r="I1" s="110"/>
      <c r="J1" s="110"/>
      <c r="K1" s="110"/>
      <c r="L1" s="110"/>
      <c r="M1" s="110"/>
      <c r="N1" s="110"/>
      <c r="O1" s="110"/>
    </row>
    <row r="2" spans="1:15" s="3" customFormat="1" hidden="1" x14ac:dyDescent="0.3">
      <c r="A2" s="3">
        <f>COUNTA(A6:A100)</f>
        <v>19</v>
      </c>
      <c r="B2" s="4"/>
      <c r="E2" s="39"/>
      <c r="F2" s="3">
        <v>1</v>
      </c>
      <c r="G2" s="39">
        <v>0.75</v>
      </c>
      <c r="H2" s="3">
        <v>0.5</v>
      </c>
      <c r="I2" s="32">
        <v>0.25</v>
      </c>
      <c r="J2" s="3">
        <v>0</v>
      </c>
      <c r="K2" s="3">
        <f ca="1">COUNTIF(N6:N100,0)</f>
        <v>4</v>
      </c>
      <c r="N2" s="45">
        <f ca="1">IF(O2=A2, "н/о", SUM(N6:N100)/(A2-O2))</f>
        <v>0.60526315789473684</v>
      </c>
      <c r="O2" s="3">
        <f>COUNTIF(O6:O100,TRUE)</f>
        <v>0</v>
      </c>
    </row>
    <row r="3" spans="1:15" s="5" customFormat="1" ht="15.75" customHeight="1" x14ac:dyDescent="0.3">
      <c r="A3" s="108" t="s">
        <v>1</v>
      </c>
      <c r="B3" s="108" t="s">
        <v>2</v>
      </c>
      <c r="C3" s="108" t="s">
        <v>3</v>
      </c>
      <c r="D3" s="108" t="s">
        <v>4</v>
      </c>
      <c r="E3" s="112" t="s">
        <v>5</v>
      </c>
      <c r="F3" s="113"/>
      <c r="G3" s="113"/>
      <c r="H3" s="113"/>
      <c r="I3" s="113"/>
      <c r="J3" s="113"/>
      <c r="K3" s="114"/>
      <c r="L3" s="115" t="s">
        <v>6</v>
      </c>
      <c r="M3" s="118" t="s">
        <v>7</v>
      </c>
      <c r="N3" s="121" t="s">
        <v>8</v>
      </c>
      <c r="O3" s="124" t="s">
        <v>9</v>
      </c>
    </row>
    <row r="4" spans="1:15" s="5" customFormat="1" x14ac:dyDescent="0.3">
      <c r="A4" s="111"/>
      <c r="B4" s="111"/>
      <c r="C4" s="111"/>
      <c r="D4" s="111"/>
      <c r="E4" s="103" t="s">
        <v>10</v>
      </c>
      <c r="F4" s="104"/>
      <c r="G4" s="105" t="s">
        <v>11</v>
      </c>
      <c r="H4" s="106"/>
      <c r="I4" s="106"/>
      <c r="J4" s="107"/>
      <c r="K4" s="108" t="s">
        <v>12</v>
      </c>
      <c r="L4" s="116"/>
      <c r="M4" s="119"/>
      <c r="N4" s="122"/>
      <c r="O4" s="125"/>
    </row>
    <row r="5" spans="1:15" s="5" customFormat="1" ht="26.4" x14ac:dyDescent="0.3">
      <c r="A5" s="109"/>
      <c r="B5" s="109"/>
      <c r="C5" s="109"/>
      <c r="D5" s="109"/>
      <c r="E5" s="40" t="s">
        <v>13</v>
      </c>
      <c r="F5" s="6" t="s">
        <v>14</v>
      </c>
      <c r="G5" s="40" t="s">
        <v>13</v>
      </c>
      <c r="H5" s="36" t="s">
        <v>15</v>
      </c>
      <c r="I5" s="33" t="s">
        <v>16</v>
      </c>
      <c r="J5" s="6" t="s">
        <v>14</v>
      </c>
      <c r="K5" s="109"/>
      <c r="L5" s="117"/>
      <c r="M5" s="120"/>
      <c r="N5" s="123"/>
      <c r="O5" s="126"/>
    </row>
    <row r="6" spans="1:15" s="11" customFormat="1" ht="105.6" x14ac:dyDescent="0.3">
      <c r="A6" s="7" t="s">
        <v>124</v>
      </c>
      <c r="B6" s="8" t="s">
        <v>121</v>
      </c>
      <c r="C6" s="7" t="s">
        <v>18</v>
      </c>
      <c r="D6" s="7">
        <v>1</v>
      </c>
      <c r="E6" s="41"/>
      <c r="F6" s="9"/>
      <c r="G6" s="41"/>
      <c r="H6" s="37"/>
      <c r="I6" s="34"/>
      <c r="J6" s="9"/>
      <c r="K6" s="10"/>
      <c r="L6">
        <v>1</v>
      </c>
      <c r="M6">
        <v>1</v>
      </c>
      <c r="N6" s="46">
        <f ca="1">IF(O6=TRUE, "н/о", IF(L6=2,0,OFFSET($E$2,0,M6)))</f>
        <v>1</v>
      </c>
      <c r="O6" t="b">
        <v>0</v>
      </c>
    </row>
    <row r="7" spans="1:15" s="11" customFormat="1" ht="26.4" x14ac:dyDescent="0.3">
      <c r="A7" s="7" t="s">
        <v>125</v>
      </c>
      <c r="B7" s="8" t="s">
        <v>115</v>
      </c>
      <c r="C7" s="7" t="s">
        <v>18</v>
      </c>
      <c r="D7" s="7">
        <v>1</v>
      </c>
      <c r="E7" s="41"/>
      <c r="F7" s="9"/>
      <c r="G7" s="41"/>
      <c r="H7" s="37"/>
      <c r="I7" s="34"/>
      <c r="J7" s="9"/>
      <c r="K7" s="10"/>
      <c r="L7">
        <v>1</v>
      </c>
      <c r="M7">
        <v>2</v>
      </c>
      <c r="N7" s="46">
        <f ca="1">IF(O7=TRUE, "н/о", IF(L7=2,0,OFFSET($E$2,0,M7)))</f>
        <v>0.75</v>
      </c>
      <c r="O7"/>
    </row>
    <row r="8" spans="1:15" s="11" customFormat="1" ht="39.6" x14ac:dyDescent="0.3">
      <c r="A8" s="7" t="s">
        <v>126</v>
      </c>
      <c r="B8" s="8" t="s">
        <v>116</v>
      </c>
      <c r="C8" s="7" t="s">
        <v>18</v>
      </c>
      <c r="D8" s="7">
        <v>3</v>
      </c>
      <c r="E8" s="41"/>
      <c r="F8" s="9"/>
      <c r="G8" s="41"/>
      <c r="H8" s="37"/>
      <c r="I8" s="34"/>
      <c r="J8" s="9"/>
      <c r="K8" s="10"/>
      <c r="L8">
        <v>1</v>
      </c>
      <c r="M8">
        <v>2</v>
      </c>
      <c r="N8" s="46">
        <f ca="1">IF(O8=TRUE, "н/о", OFFSET($F$2,0,(M8-1)*2))</f>
        <v>0.5</v>
      </c>
      <c r="O8"/>
    </row>
    <row r="9" spans="1:15" s="11" customFormat="1" ht="39.6" x14ac:dyDescent="0.3">
      <c r="A9" s="7" t="s">
        <v>127</v>
      </c>
      <c r="B9" s="8" t="s">
        <v>117</v>
      </c>
      <c r="C9" s="7" t="s">
        <v>18</v>
      </c>
      <c r="D9" s="7">
        <v>3</v>
      </c>
      <c r="E9" s="41"/>
      <c r="F9" s="9"/>
      <c r="G9" s="41"/>
      <c r="H9" s="37"/>
      <c r="I9" s="34"/>
      <c r="J9" s="9"/>
      <c r="K9" s="10"/>
      <c r="L9">
        <v>1</v>
      </c>
      <c r="M9">
        <v>2</v>
      </c>
      <c r="N9" s="46">
        <f ca="1">IF(O9=TRUE, "н/о", OFFSET($F$2,0,(M9-1)*2))</f>
        <v>0.5</v>
      </c>
      <c r="O9"/>
    </row>
    <row r="10" spans="1:15" s="11" customFormat="1" ht="39.6" x14ac:dyDescent="0.3">
      <c r="A10" s="7" t="s">
        <v>128</v>
      </c>
      <c r="B10" s="8" t="s">
        <v>118</v>
      </c>
      <c r="C10" s="7" t="s">
        <v>18</v>
      </c>
      <c r="D10" s="12">
        <v>1</v>
      </c>
      <c r="E10" s="41"/>
      <c r="F10" s="9"/>
      <c r="G10" s="41"/>
      <c r="H10" s="37"/>
      <c r="I10" s="34"/>
      <c r="J10" s="9"/>
      <c r="K10" s="10"/>
      <c r="L10">
        <v>1</v>
      </c>
      <c r="M10">
        <v>1</v>
      </c>
      <c r="N10" s="46">
        <f ca="1">IF(O10=TRUE, "н/о", IF(L10=2,0,OFFSET($E$2,0,M10)))</f>
        <v>1</v>
      </c>
      <c r="O10"/>
    </row>
    <row r="11" spans="1:15" s="11" customFormat="1" ht="39.6" x14ac:dyDescent="0.3">
      <c r="A11" s="7" t="s">
        <v>129</v>
      </c>
      <c r="B11" s="8" t="s">
        <v>119</v>
      </c>
      <c r="C11" s="7" t="s">
        <v>18</v>
      </c>
      <c r="D11" s="7">
        <v>2</v>
      </c>
      <c r="E11" s="41"/>
      <c r="F11" s="9"/>
      <c r="G11" s="41"/>
      <c r="H11" s="37"/>
      <c r="I11" s="34"/>
      <c r="J11" s="9"/>
      <c r="K11" s="10"/>
      <c r="L11">
        <v>1</v>
      </c>
      <c r="M11">
        <v>1</v>
      </c>
      <c r="N11" s="46">
        <f>IF(O11=TRUE, "н/о", IF(L11&lt;&gt;1,0,1))</f>
        <v>1</v>
      </c>
      <c r="O11"/>
    </row>
    <row r="12" spans="1:15" s="11" customFormat="1" ht="26.4" x14ac:dyDescent="0.3">
      <c r="A12" s="7" t="s">
        <v>130</v>
      </c>
      <c r="B12" s="8" t="s">
        <v>120</v>
      </c>
      <c r="C12" s="7" t="s">
        <v>20</v>
      </c>
      <c r="D12" s="7">
        <v>4</v>
      </c>
      <c r="E12" s="41"/>
      <c r="F12" s="9"/>
      <c r="G12" s="41"/>
      <c r="H12" s="37"/>
      <c r="I12" s="34"/>
      <c r="J12" s="9"/>
      <c r="K12" s="10"/>
      <c r="L12">
        <v>1</v>
      </c>
      <c r="M12">
        <v>3</v>
      </c>
      <c r="N12" s="46">
        <f>IF(O12=TRUE, "н/о", L12)</f>
        <v>1</v>
      </c>
      <c r="O12"/>
    </row>
    <row r="13" spans="1:15" s="11" customFormat="1" ht="105.6" x14ac:dyDescent="0.3">
      <c r="A13" s="7" t="s">
        <v>131</v>
      </c>
      <c r="B13" s="8" t="s">
        <v>122</v>
      </c>
      <c r="C13" s="7" t="s">
        <v>18</v>
      </c>
      <c r="D13" s="7">
        <v>3</v>
      </c>
      <c r="E13" s="41"/>
      <c r="F13" s="9"/>
      <c r="G13" s="41"/>
      <c r="H13" s="37"/>
      <c r="I13" s="34"/>
      <c r="J13" s="9"/>
      <c r="K13" s="10"/>
      <c r="L13">
        <v>1</v>
      </c>
      <c r="M13">
        <v>2</v>
      </c>
      <c r="N13" s="46">
        <f ca="1">IF(O13=TRUE, "н/о", OFFSET($F$2,0,(M13-1)*2))</f>
        <v>0.5</v>
      </c>
      <c r="O13"/>
    </row>
    <row r="14" spans="1:15" s="11" customFormat="1" ht="92.4" x14ac:dyDescent="0.3">
      <c r="A14" s="7" t="s">
        <v>132</v>
      </c>
      <c r="B14" s="8" t="s">
        <v>123</v>
      </c>
      <c r="C14" s="7" t="s">
        <v>18</v>
      </c>
      <c r="D14" s="7">
        <v>3</v>
      </c>
      <c r="E14" s="41"/>
      <c r="F14" s="9"/>
      <c r="G14" s="41"/>
      <c r="H14" s="37"/>
      <c r="I14" s="34"/>
      <c r="J14" s="9"/>
      <c r="K14" s="10"/>
      <c r="L14">
        <v>1</v>
      </c>
      <c r="M14">
        <v>3</v>
      </c>
      <c r="N14" s="46">
        <f ca="1">IF(O14=TRUE, "н/о", OFFSET($F$2,0,(M14-1)*2))</f>
        <v>0</v>
      </c>
      <c r="O14"/>
    </row>
    <row r="15" spans="1:15" s="11" customFormat="1" ht="118.8" x14ac:dyDescent="0.3">
      <c r="A15" s="7" t="s">
        <v>133</v>
      </c>
      <c r="B15" s="8" t="s">
        <v>143</v>
      </c>
      <c r="C15" s="7" t="s">
        <v>18</v>
      </c>
      <c r="D15" s="7">
        <v>1</v>
      </c>
      <c r="E15" s="41"/>
      <c r="F15" s="9"/>
      <c r="G15" s="41"/>
      <c r="H15" s="37"/>
      <c r="I15" s="34"/>
      <c r="J15" s="9"/>
      <c r="K15" s="10"/>
      <c r="L15">
        <v>2</v>
      </c>
      <c r="M15">
        <v>1</v>
      </c>
      <c r="N15" s="46">
        <f ca="1">IF(O15=TRUE, "н/о", IF(L15=2,0,OFFSET($E$2,0,M15)))</f>
        <v>0</v>
      </c>
      <c r="O15"/>
    </row>
    <row r="16" spans="1:15" s="11" customFormat="1" ht="31.2" customHeight="1" x14ac:dyDescent="0.3">
      <c r="A16" s="7" t="s">
        <v>134</v>
      </c>
      <c r="B16" s="13" t="s">
        <v>144</v>
      </c>
      <c r="C16" s="7"/>
      <c r="D16" s="7">
        <v>1</v>
      </c>
      <c r="E16" s="41"/>
      <c r="F16" s="9"/>
      <c r="G16" s="41"/>
      <c r="H16" s="37"/>
      <c r="I16" s="34"/>
      <c r="J16" s="9"/>
      <c r="K16" s="10"/>
      <c r="L16">
        <v>1</v>
      </c>
      <c r="M16">
        <v>3</v>
      </c>
      <c r="N16" s="46">
        <f ca="1">IF(O16=TRUE, "н/о", IF(L16=2,0,OFFSET($E$2,0,M16)))</f>
        <v>0.5</v>
      </c>
      <c r="O16"/>
    </row>
    <row r="17" spans="1:15" s="11" customFormat="1" ht="26.4" x14ac:dyDescent="0.3">
      <c r="A17" s="7" t="s">
        <v>135</v>
      </c>
      <c r="B17" s="8" t="s">
        <v>145</v>
      </c>
      <c r="C17" s="7" t="s">
        <v>18</v>
      </c>
      <c r="D17" s="7">
        <v>1</v>
      </c>
      <c r="E17" s="41"/>
      <c r="F17" s="9"/>
      <c r="G17" s="41"/>
      <c r="H17" s="37"/>
      <c r="I17" s="34"/>
      <c r="J17" s="9"/>
      <c r="K17" s="10"/>
      <c r="L17">
        <v>2</v>
      </c>
      <c r="M17">
        <v>2</v>
      </c>
      <c r="N17" s="46">
        <f ca="1">IF(O17=TRUE, "н/о", IF(L17=2,0,OFFSET($E$2,0,M17)))</f>
        <v>0</v>
      </c>
      <c r="O17"/>
    </row>
    <row r="18" spans="1:15" s="11" customFormat="1" ht="26.4" x14ac:dyDescent="0.3">
      <c r="A18" s="7" t="s">
        <v>136</v>
      </c>
      <c r="B18" s="8" t="s">
        <v>146</v>
      </c>
      <c r="C18" s="7" t="s">
        <v>18</v>
      </c>
      <c r="D18" s="7">
        <v>3</v>
      </c>
      <c r="E18" s="41"/>
      <c r="F18" s="9"/>
      <c r="G18" s="41"/>
      <c r="H18" s="37"/>
      <c r="I18" s="34"/>
      <c r="J18" s="9"/>
      <c r="K18" s="10"/>
      <c r="L18">
        <v>1</v>
      </c>
      <c r="M18">
        <v>2</v>
      </c>
      <c r="N18" s="46">
        <f ca="1">IF(O18=TRUE, "н/о", OFFSET($F$2,0,(M18-1)*2))</f>
        <v>0.5</v>
      </c>
      <c r="O18"/>
    </row>
    <row r="19" spans="1:15" s="11" customFormat="1" ht="26.4" x14ac:dyDescent="0.3">
      <c r="A19" s="7" t="s">
        <v>137</v>
      </c>
      <c r="B19" s="8" t="s">
        <v>147</v>
      </c>
      <c r="C19" s="7" t="s">
        <v>18</v>
      </c>
      <c r="D19" s="7">
        <v>1</v>
      </c>
      <c r="E19" s="41"/>
      <c r="F19" s="9"/>
      <c r="G19" s="41"/>
      <c r="H19" s="37"/>
      <c r="I19" s="34"/>
      <c r="J19" s="9"/>
      <c r="K19" s="10"/>
      <c r="L19">
        <v>1</v>
      </c>
      <c r="M19">
        <v>3</v>
      </c>
      <c r="N19" s="46">
        <f t="shared" ref="N19:N24" ca="1" si="0">IF(O19=TRUE, "н/о", IF(L19=2,0,OFFSET($E$2,0,M19)))</f>
        <v>0.5</v>
      </c>
      <c r="O19"/>
    </row>
    <row r="20" spans="1:15" s="11" customFormat="1" ht="26.4" x14ac:dyDescent="0.3">
      <c r="A20" s="7" t="s">
        <v>138</v>
      </c>
      <c r="B20" s="8" t="s">
        <v>148</v>
      </c>
      <c r="C20" s="7" t="s">
        <v>18</v>
      </c>
      <c r="D20" s="7">
        <v>1</v>
      </c>
      <c r="E20" s="41"/>
      <c r="F20" s="9"/>
      <c r="G20" s="41"/>
      <c r="H20" s="37"/>
      <c r="I20" s="34"/>
      <c r="J20" s="9"/>
      <c r="K20" s="10"/>
      <c r="L20">
        <v>1</v>
      </c>
      <c r="M20">
        <v>2</v>
      </c>
      <c r="N20" s="46">
        <f t="shared" ca="1" si="0"/>
        <v>0.75</v>
      </c>
      <c r="O20"/>
    </row>
    <row r="21" spans="1:15" s="11" customFormat="1" ht="66" x14ac:dyDescent="0.3">
      <c r="A21" s="7" t="s">
        <v>139</v>
      </c>
      <c r="B21" s="8" t="s">
        <v>149</v>
      </c>
      <c r="C21" s="7" t="s">
        <v>18</v>
      </c>
      <c r="D21" s="7">
        <v>1</v>
      </c>
      <c r="E21" s="41"/>
      <c r="F21" s="9"/>
      <c r="G21" s="41"/>
      <c r="H21" s="37"/>
      <c r="I21" s="34"/>
      <c r="J21" s="9"/>
      <c r="K21" s="10"/>
      <c r="L21">
        <v>1</v>
      </c>
      <c r="M21">
        <v>1</v>
      </c>
      <c r="N21" s="46">
        <f t="shared" ca="1" si="0"/>
        <v>1</v>
      </c>
      <c r="O21"/>
    </row>
    <row r="22" spans="1:15" s="11" customFormat="1" ht="39.6" x14ac:dyDescent="0.3">
      <c r="A22" s="7" t="s">
        <v>140</v>
      </c>
      <c r="B22" s="8" t="s">
        <v>150</v>
      </c>
      <c r="C22" s="7" t="s">
        <v>18</v>
      </c>
      <c r="D22" s="7">
        <v>1</v>
      </c>
      <c r="E22" s="41"/>
      <c r="F22" s="9"/>
      <c r="G22" s="41"/>
      <c r="H22" s="37"/>
      <c r="I22" s="34"/>
      <c r="J22" s="9"/>
      <c r="K22" s="10"/>
      <c r="L22">
        <v>1</v>
      </c>
      <c r="M22">
        <v>1</v>
      </c>
      <c r="N22" s="46">
        <f t="shared" ca="1" si="0"/>
        <v>1</v>
      </c>
      <c r="O22"/>
    </row>
    <row r="23" spans="1:15" s="11" customFormat="1" ht="52.8" x14ac:dyDescent="0.3">
      <c r="A23" s="7" t="s">
        <v>141</v>
      </c>
      <c r="B23" s="8" t="s">
        <v>151</v>
      </c>
      <c r="C23" s="7" t="s">
        <v>18</v>
      </c>
      <c r="D23" s="7">
        <v>1</v>
      </c>
      <c r="E23" s="41"/>
      <c r="F23" s="9"/>
      <c r="G23" s="41"/>
      <c r="H23" s="37"/>
      <c r="I23" s="34"/>
      <c r="J23" s="9"/>
      <c r="K23" s="10"/>
      <c r="L23">
        <v>1</v>
      </c>
      <c r="M23">
        <v>1</v>
      </c>
      <c r="N23" s="46">
        <f t="shared" ca="1" si="0"/>
        <v>1</v>
      </c>
      <c r="O23"/>
    </row>
    <row r="24" spans="1:15" s="11" customFormat="1" ht="105.6" x14ac:dyDescent="0.3">
      <c r="A24" s="7" t="s">
        <v>142</v>
      </c>
      <c r="B24" s="8" t="s">
        <v>152</v>
      </c>
      <c r="C24" s="7" t="s">
        <v>18</v>
      </c>
      <c r="D24" s="14">
        <v>1</v>
      </c>
      <c r="E24" s="41"/>
      <c r="F24" s="9"/>
      <c r="G24" s="41"/>
      <c r="H24" s="37"/>
      <c r="I24" s="34"/>
      <c r="J24" s="9"/>
      <c r="K24" s="10"/>
      <c r="L24">
        <v>2</v>
      </c>
      <c r="M24">
        <v>1</v>
      </c>
      <c r="N24" s="46">
        <f t="shared" ca="1" si="0"/>
        <v>0</v>
      </c>
      <c r="O24"/>
    </row>
    <row r="25" spans="1:15" x14ac:dyDescent="0.3">
      <c r="K25" s="17"/>
      <c r="L25"/>
      <c r="M25"/>
      <c r="N25" s="47"/>
      <c r="O25"/>
    </row>
    <row r="26" spans="1:15" x14ac:dyDescent="0.3">
      <c r="K26" s="17"/>
      <c r="L26"/>
      <c r="M26"/>
      <c r="N26" s="47"/>
      <c r="O26"/>
    </row>
    <row r="27" spans="1:15" x14ac:dyDescent="0.3">
      <c r="K27" s="17"/>
      <c r="L27"/>
      <c r="M27"/>
      <c r="N27" s="47"/>
      <c r="O27"/>
    </row>
    <row r="28" spans="1:15" x14ac:dyDescent="0.3">
      <c r="K28" s="17"/>
      <c r="L28"/>
      <c r="M28"/>
      <c r="N28" s="47"/>
      <c r="O28"/>
    </row>
    <row r="29" spans="1:15" x14ac:dyDescent="0.3">
      <c r="K29" s="17"/>
      <c r="L29"/>
      <c r="M29"/>
      <c r="N29" s="47"/>
      <c r="O29"/>
    </row>
    <row r="30" spans="1:15" x14ac:dyDescent="0.3">
      <c r="K30" s="17"/>
      <c r="L30"/>
      <c r="M30"/>
      <c r="N30" s="47"/>
      <c r="O30"/>
    </row>
    <row r="31" spans="1:15" x14ac:dyDescent="0.3">
      <c r="K31" s="17"/>
      <c r="L31"/>
      <c r="M31"/>
      <c r="N31" s="47"/>
      <c r="O31"/>
    </row>
    <row r="32" spans="1:15" x14ac:dyDescent="0.3">
      <c r="K32" s="17"/>
      <c r="L32"/>
      <c r="M32"/>
      <c r="N32" s="47"/>
      <c r="O32"/>
    </row>
    <row r="33" spans="11:15" x14ac:dyDescent="0.3">
      <c r="K33" s="17"/>
      <c r="L33"/>
      <c r="M33"/>
      <c r="N33" s="47"/>
      <c r="O33"/>
    </row>
    <row r="34" spans="11:15" x14ac:dyDescent="0.3">
      <c r="K34" s="17"/>
      <c r="L34"/>
      <c r="M34"/>
      <c r="N34" s="47"/>
      <c r="O34"/>
    </row>
    <row r="35" spans="11:15" x14ac:dyDescent="0.3">
      <c r="K35" s="17"/>
      <c r="L35"/>
      <c r="M35"/>
      <c r="N35" s="47"/>
      <c r="O35"/>
    </row>
    <row r="36" spans="11:15" x14ac:dyDescent="0.3">
      <c r="K36" s="17"/>
      <c r="L36"/>
      <c r="M36"/>
      <c r="N36" s="47"/>
      <c r="O36"/>
    </row>
    <row r="37" spans="11:15" x14ac:dyDescent="0.3">
      <c r="K37" s="17"/>
      <c r="L37"/>
      <c r="M37"/>
      <c r="N37" s="47"/>
      <c r="O37"/>
    </row>
    <row r="38" spans="11:15" x14ac:dyDescent="0.3">
      <c r="K38" s="17"/>
      <c r="L38"/>
      <c r="M38"/>
      <c r="N38" s="47"/>
      <c r="O38"/>
    </row>
    <row r="39" spans="11:15" x14ac:dyDescent="0.3">
      <c r="L39"/>
      <c r="M39"/>
      <c r="N39" s="47"/>
      <c r="O39"/>
    </row>
    <row r="40" spans="11:15" x14ac:dyDescent="0.3">
      <c r="L40"/>
      <c r="M40"/>
      <c r="N40" s="47"/>
      <c r="O40"/>
    </row>
    <row r="41" spans="11:15" x14ac:dyDescent="0.3">
      <c r="L41"/>
      <c r="M41"/>
      <c r="N41" s="47"/>
      <c r="O41"/>
    </row>
    <row r="42" spans="11:15" x14ac:dyDescent="0.3">
      <c r="L42"/>
      <c r="M42"/>
      <c r="N42" s="47"/>
      <c r="O42"/>
    </row>
    <row r="43" spans="11:15" x14ac:dyDescent="0.3">
      <c r="L43"/>
      <c r="M43"/>
      <c r="N43" s="47"/>
      <c r="O43"/>
    </row>
    <row r="44" spans="11:15" x14ac:dyDescent="0.3">
      <c r="L44"/>
      <c r="M44"/>
      <c r="N44" s="47"/>
      <c r="O44"/>
    </row>
    <row r="45" spans="11:15" x14ac:dyDescent="0.3">
      <c r="L45"/>
      <c r="M45"/>
      <c r="N45" s="47"/>
      <c r="O45"/>
    </row>
    <row r="46" spans="11:15" x14ac:dyDescent="0.3">
      <c r="L46"/>
      <c r="M46"/>
      <c r="N46" s="47"/>
      <c r="O46"/>
    </row>
    <row r="47" spans="11:15" x14ac:dyDescent="0.3">
      <c r="L47"/>
      <c r="M47"/>
      <c r="N47" s="47"/>
      <c r="O47"/>
    </row>
    <row r="48" spans="11:15" x14ac:dyDescent="0.3">
      <c r="L48"/>
      <c r="M48"/>
      <c r="N48" s="47"/>
      <c r="O48"/>
    </row>
    <row r="49" spans="12:15" x14ac:dyDescent="0.3">
      <c r="L49"/>
      <c r="M49"/>
      <c r="N49" s="47"/>
      <c r="O49"/>
    </row>
    <row r="50" spans="12:15" x14ac:dyDescent="0.3">
      <c r="L50"/>
      <c r="M50"/>
      <c r="N50" s="47"/>
      <c r="O50"/>
    </row>
    <row r="51" spans="12:15" x14ac:dyDescent="0.3">
      <c r="L51"/>
      <c r="M51"/>
      <c r="N51" s="47"/>
      <c r="O51"/>
    </row>
    <row r="52" spans="12:15" x14ac:dyDescent="0.3">
      <c r="L52"/>
      <c r="M52"/>
      <c r="N52" s="47"/>
      <c r="O52"/>
    </row>
    <row r="53" spans="12:15" x14ac:dyDescent="0.3">
      <c r="L53"/>
      <c r="M53"/>
      <c r="N53" s="47"/>
      <c r="O53"/>
    </row>
    <row r="54" spans="12:15" x14ac:dyDescent="0.3">
      <c r="L54"/>
      <c r="M54"/>
      <c r="N54" s="47"/>
      <c r="O54"/>
    </row>
    <row r="55" spans="12:15" x14ac:dyDescent="0.3">
      <c r="L55"/>
      <c r="M55"/>
      <c r="N55" s="47"/>
      <c r="O55"/>
    </row>
    <row r="56" spans="12:15" x14ac:dyDescent="0.3">
      <c r="L56"/>
      <c r="M56"/>
      <c r="N56" s="47"/>
      <c r="O56"/>
    </row>
    <row r="57" spans="12:15" x14ac:dyDescent="0.3">
      <c r="L57"/>
      <c r="M57"/>
      <c r="N57" s="47"/>
      <c r="O57"/>
    </row>
    <row r="58" spans="12:15" x14ac:dyDescent="0.3">
      <c r="L58"/>
      <c r="M58"/>
      <c r="N58" s="47"/>
      <c r="O58"/>
    </row>
    <row r="59" spans="12:15" x14ac:dyDescent="0.3">
      <c r="L59"/>
      <c r="M59"/>
      <c r="N59" s="47"/>
      <c r="O59"/>
    </row>
    <row r="60" spans="12:15" x14ac:dyDescent="0.3">
      <c r="L60"/>
      <c r="M60"/>
      <c r="N60" s="47"/>
      <c r="O60"/>
    </row>
    <row r="61" spans="12:15" x14ac:dyDescent="0.3">
      <c r="L61"/>
      <c r="M61"/>
      <c r="N61" s="47"/>
      <c r="O61"/>
    </row>
    <row r="62" spans="12:15" x14ac:dyDescent="0.3">
      <c r="L62"/>
      <c r="M62"/>
      <c r="N62" s="47"/>
      <c r="O62"/>
    </row>
    <row r="63" spans="12:15" x14ac:dyDescent="0.3">
      <c r="L63"/>
      <c r="M63"/>
      <c r="N63" s="47"/>
      <c r="O63"/>
    </row>
    <row r="64" spans="12:15" x14ac:dyDescent="0.3">
      <c r="L64"/>
      <c r="M64"/>
      <c r="N64" s="47"/>
      <c r="O64"/>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3">
    <mergeCell ref="E4:F4"/>
    <mergeCell ref="G4:J4"/>
    <mergeCell ref="K4:K5"/>
    <mergeCell ref="B1:O1"/>
    <mergeCell ref="A3:A5"/>
    <mergeCell ref="B3:B5"/>
    <mergeCell ref="C3:C5"/>
    <mergeCell ref="D3:D5"/>
    <mergeCell ref="E3:K3"/>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30722"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30723"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30724"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30725"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30726"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30727" r:id="rId10" name="Group Box 7">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30728" r:id="rId11" name="Option Button 8">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30729" r:id="rId12" name="Option Button 9">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30730" r:id="rId13" name="Group Box 10">
              <controlPr defaultSize="0" autoPict="0">
                <anchor moveWithCells="1">
                  <from>
                    <xdr:col>3</xdr:col>
                    <xdr:colOff>662940</xdr:colOff>
                    <xdr:row>10</xdr:row>
                    <xdr:rowOff>0</xdr:rowOff>
                  </from>
                  <to>
                    <xdr:col>7</xdr:col>
                    <xdr:colOff>0</xdr:colOff>
                    <xdr:row>10</xdr:row>
                    <xdr:rowOff>495300</xdr:rowOff>
                  </to>
                </anchor>
              </controlPr>
            </control>
          </mc:Choice>
        </mc:AlternateContent>
        <mc:AlternateContent xmlns:mc="http://schemas.openxmlformats.org/markup-compatibility/2006">
          <mc:Choice Requires="x14">
            <control shapeId="30731" r:id="rId14" name="Option Button 11">
              <controlPr defaultSize="0" autoFill="0" autoLine="0" autoPict="0">
                <anchor moveWithCells="1">
                  <from>
                    <xdr:col>4</xdr:col>
                    <xdr:colOff>175260</xdr:colOff>
                    <xdr:row>10</xdr:row>
                    <xdr:rowOff>0</xdr:rowOff>
                  </from>
                  <to>
                    <xdr:col>5</xdr:col>
                    <xdr:colOff>175260</xdr:colOff>
                    <xdr:row>10</xdr:row>
                    <xdr:rowOff>495300</xdr:rowOff>
                  </to>
                </anchor>
              </controlPr>
            </control>
          </mc:Choice>
        </mc:AlternateContent>
        <mc:AlternateContent xmlns:mc="http://schemas.openxmlformats.org/markup-compatibility/2006">
          <mc:Choice Requires="x14">
            <control shapeId="30732" r:id="rId15" name="Option Button 12">
              <controlPr defaultSize="0" autoFill="0" autoLine="0" autoPict="0">
                <anchor moveWithCells="1">
                  <from>
                    <xdr:col>5</xdr:col>
                    <xdr:colOff>175260</xdr:colOff>
                    <xdr:row>10</xdr:row>
                    <xdr:rowOff>0</xdr:rowOff>
                  </from>
                  <to>
                    <xdr:col>6</xdr:col>
                    <xdr:colOff>175260</xdr:colOff>
                    <xdr:row>10</xdr:row>
                    <xdr:rowOff>495300</xdr:rowOff>
                  </to>
                </anchor>
              </controlPr>
            </control>
          </mc:Choice>
        </mc:AlternateContent>
        <mc:AlternateContent xmlns:mc="http://schemas.openxmlformats.org/markup-compatibility/2006">
          <mc:Choice Requires="x14">
            <control shapeId="30733" r:id="rId16" name="Group Box 13">
              <controlPr defaultSize="0" autoPict="0">
                <anchor moveWithCells="1">
                  <from>
                    <xdr:col>3</xdr:col>
                    <xdr:colOff>662940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30734" r:id="rId17" name="Option Button 14">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30735" r:id="rId18" name="Group Box 15">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0736" r:id="rId19" name="Option Button 16">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0737" r:id="rId20" name="Option Button 17">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0738" r:id="rId21" name="Group Box 18">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30739" r:id="rId22" name="Option Button 19">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30740" r:id="rId23" name="Option Button 20">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30741" r:id="rId24" name="Group Box 21">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30742" r:id="rId25" name="Option Button 22">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30743" r:id="rId26" name="Option Button 23">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30744" r:id="rId27" name="Group Box 24">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30745" r:id="rId28" name="Option Button 25">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30746" r:id="rId29" name="Option Button 26">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30747" r:id="rId30" name="Group Box 27">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30748" r:id="rId31" name="Option Button 28">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30749" r:id="rId32" name="Option Button 29">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30750" r:id="rId33" name="Group Box 30">
              <controlPr defaultSize="0" autoPict="0">
                <anchor moveWithCells="1">
                  <from>
                    <xdr:col>3</xdr:col>
                    <xdr:colOff>662940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30751" r:id="rId34" name="Option Button 31">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30752" r:id="rId35" name="Option Button 32">
              <controlPr defaultSize="0" autoFill="0" autoLine="0" autoPict="0">
                <anchor moveWithCells="1">
                  <from>
                    <xdr:col>5</xdr:col>
                    <xdr:colOff>175260</xdr:colOff>
                    <xdr:row>20</xdr:row>
                    <xdr:rowOff>0</xdr:rowOff>
                  </from>
                  <to>
                    <xdr:col>6</xdr:col>
                    <xdr:colOff>175260</xdr:colOff>
                    <xdr:row>21</xdr:row>
                    <xdr:rowOff>0</xdr:rowOff>
                  </to>
                </anchor>
              </controlPr>
            </control>
          </mc:Choice>
        </mc:AlternateContent>
        <mc:AlternateContent xmlns:mc="http://schemas.openxmlformats.org/markup-compatibility/2006">
          <mc:Choice Requires="x14">
            <control shapeId="30753" r:id="rId36" name="Group Box 33">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30754" r:id="rId37" name="Option Button 34">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30755" r:id="rId38" name="Option Button 35">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30756" r:id="rId39" name="Group Box 36">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30757" r:id="rId40" name="Option Button 37">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30758" r:id="rId41" name="Option Button 38">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30759" r:id="rId42" name="Group Box 39">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0760" r:id="rId43" name="Option Button 40">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30761" r:id="rId44" name="Option Button 41">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30762" r:id="rId45" name="Group Box 42">
              <controlPr defaultSize="0" autoPict="0">
                <anchor moveWithCells="1">
                  <from>
                    <xdr:col>6</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30763" r:id="rId46" name="Option Button 43">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30764" r:id="rId47" name="Option Button 44">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30765" r:id="rId48" name="Option Button 45">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30766" r:id="rId49" name="Option Button 46">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30767" r:id="rId50" name="Group Box 47">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30768" r:id="rId51" name="Option Button 48">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30769" r:id="rId52" name="Option Button 49">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30770" r:id="rId53" name="Option Button 50">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30771" r:id="rId54" name="Option Button 51">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30772" r:id="rId55" name="Group Box 52">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30773" r:id="rId56" name="Option Button 53">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0774" r:id="rId57" name="Option Button 54">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0775" r:id="rId58" name="Option Button 55">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0776" r:id="rId59" name="Group Box 56">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30777" r:id="rId60" name="Option Button 57">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30778" r:id="rId61" name="Option Button 5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30779" r:id="rId62" name="Option Button 5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30780" r:id="rId63" name="Group Box 60">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30781" r:id="rId64" name="Option Button 6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0782" r:id="rId65" name="Option Button 62">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30783" r:id="rId66" name="Option Button 63">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0784" r:id="rId67" name="Option Button 64">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0785" r:id="rId68" name="Group Box 65">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30786" r:id="rId69" name="Option Button 66">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30787" r:id="rId70" name="Option Button 6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30788" r:id="rId71" name="Option Button 6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30789" r:id="rId72" name="Group Box 6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30790" r:id="rId73" name="Option Button 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0791" r:id="rId74" name="Option Button 7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0792" r:id="rId75" name="Option Button 7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0793" r:id="rId76" name="Group Box 73">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30794" r:id="rId77" name="Option Button 7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0795" r:id="rId78" name="Option Button 7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0796" r:id="rId79" name="Option Button 7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0797" r:id="rId80" name="Option Button 7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0798" r:id="rId81" name="Group Box 78">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30799" r:id="rId82" name="Option Button 79">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0800" r:id="rId83" name="Option Button 80">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30801" r:id="rId84" name="Option Button 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0802" r:id="rId85" name="Option Button 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0803" r:id="rId86" name="Group Box 83">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30804" r:id="rId87" name="Option Button 84">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0805" r:id="rId88" name="Option Button 85">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30806" r:id="rId89" name="Option Button 86">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0807" r:id="rId90" name="Option Button 87">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0808" r:id="rId91" name="Group Box 88">
              <controlPr defaultSize="0" autoPict="0">
                <anchor moveWithCells="1">
                  <from>
                    <xdr:col>6</xdr:col>
                    <xdr:colOff>0</xdr:colOff>
                    <xdr:row>17</xdr:row>
                    <xdr:rowOff>0</xdr:rowOff>
                  </from>
                  <to>
                    <xdr:col>11</xdr:col>
                    <xdr:colOff>0</xdr:colOff>
                    <xdr:row>17</xdr:row>
                    <xdr:rowOff>327660</xdr:rowOff>
                  </to>
                </anchor>
              </controlPr>
            </control>
          </mc:Choice>
        </mc:AlternateContent>
        <mc:AlternateContent xmlns:mc="http://schemas.openxmlformats.org/markup-compatibility/2006">
          <mc:Choice Requires="x14">
            <control shapeId="30809" r:id="rId92" name="Option Button 89">
              <controlPr defaultSize="0" autoFill="0" autoLine="0" autoPict="0">
                <anchor moveWithCells="1">
                  <from>
                    <xdr:col>6</xdr:col>
                    <xdr:colOff>175260</xdr:colOff>
                    <xdr:row>17</xdr:row>
                    <xdr:rowOff>0</xdr:rowOff>
                  </from>
                  <to>
                    <xdr:col>7</xdr:col>
                    <xdr:colOff>175260</xdr:colOff>
                    <xdr:row>17</xdr:row>
                    <xdr:rowOff>327660</xdr:rowOff>
                  </to>
                </anchor>
              </controlPr>
            </control>
          </mc:Choice>
        </mc:AlternateContent>
        <mc:AlternateContent xmlns:mc="http://schemas.openxmlformats.org/markup-compatibility/2006">
          <mc:Choice Requires="x14">
            <control shapeId="30810" r:id="rId93" name="Option Button 90">
              <controlPr defaultSize="0" autoFill="0" autoLine="0" autoPict="0">
                <anchor moveWithCells="1">
                  <from>
                    <xdr:col>8</xdr:col>
                    <xdr:colOff>175260</xdr:colOff>
                    <xdr:row>17</xdr:row>
                    <xdr:rowOff>0</xdr:rowOff>
                  </from>
                  <to>
                    <xdr:col>9</xdr:col>
                    <xdr:colOff>175260</xdr:colOff>
                    <xdr:row>17</xdr:row>
                    <xdr:rowOff>327660</xdr:rowOff>
                  </to>
                </anchor>
              </controlPr>
            </control>
          </mc:Choice>
        </mc:AlternateContent>
        <mc:AlternateContent xmlns:mc="http://schemas.openxmlformats.org/markup-compatibility/2006">
          <mc:Choice Requires="x14">
            <control shapeId="30811" r:id="rId94" name="Option Button 91">
              <controlPr defaultSize="0" autoFill="0" autoLine="0" autoPict="0">
                <anchor moveWithCells="1">
                  <from>
                    <xdr:col>9</xdr:col>
                    <xdr:colOff>175260</xdr:colOff>
                    <xdr:row>17</xdr:row>
                    <xdr:rowOff>0</xdr:rowOff>
                  </from>
                  <to>
                    <xdr:col>10</xdr:col>
                    <xdr:colOff>175260</xdr:colOff>
                    <xdr:row>17</xdr:row>
                    <xdr:rowOff>327660</xdr:rowOff>
                  </to>
                </anchor>
              </controlPr>
            </control>
          </mc:Choice>
        </mc:AlternateContent>
        <mc:AlternateContent xmlns:mc="http://schemas.openxmlformats.org/markup-compatibility/2006">
          <mc:Choice Requires="x14">
            <control shapeId="30812" r:id="rId95" name="Group Box 92">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30813" r:id="rId96" name="Option Button 93">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0814" r:id="rId97" name="Option Button 94">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30815" r:id="rId98" name="Option Button 95">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0816" r:id="rId99" name="Option Button 96">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0817" r:id="rId100" name="Group Box 97">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30818" r:id="rId101" name="Option Button 98">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30819" r:id="rId102" name="Option Button 99">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30820" r:id="rId103" name="Option Button 100">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30821" r:id="rId104" name="Option Button 101">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30822" r:id="rId105" name="Group Box 102">
              <controlPr defaultSize="0" autoPict="0">
                <anchor moveWithCells="1">
                  <from>
                    <xdr:col>6</xdr:col>
                    <xdr:colOff>0</xdr:colOff>
                    <xdr:row>20</xdr:row>
                    <xdr:rowOff>0</xdr:rowOff>
                  </from>
                  <to>
                    <xdr:col>11</xdr:col>
                    <xdr:colOff>0</xdr:colOff>
                    <xdr:row>21</xdr:row>
                    <xdr:rowOff>0</xdr:rowOff>
                  </to>
                </anchor>
              </controlPr>
            </control>
          </mc:Choice>
        </mc:AlternateContent>
        <mc:AlternateContent xmlns:mc="http://schemas.openxmlformats.org/markup-compatibility/2006">
          <mc:Choice Requires="x14">
            <control shapeId="30823" r:id="rId106" name="Option Button 103">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30824" r:id="rId107" name="Option Button 104">
              <controlPr defaultSize="0" autoFill="0" autoLine="0" autoPict="0">
                <anchor moveWithCells="1">
                  <from>
                    <xdr:col>7</xdr:col>
                    <xdr:colOff>175260</xdr:colOff>
                    <xdr:row>20</xdr:row>
                    <xdr:rowOff>0</xdr:rowOff>
                  </from>
                  <to>
                    <xdr:col>8</xdr:col>
                    <xdr:colOff>175260</xdr:colOff>
                    <xdr:row>21</xdr:row>
                    <xdr:rowOff>0</xdr:rowOff>
                  </to>
                </anchor>
              </controlPr>
            </control>
          </mc:Choice>
        </mc:AlternateContent>
        <mc:AlternateContent xmlns:mc="http://schemas.openxmlformats.org/markup-compatibility/2006">
          <mc:Choice Requires="x14">
            <control shapeId="30825" r:id="rId108" name="Option Button 105">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30826" r:id="rId109" name="Option Button 106">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30827" r:id="rId110" name="Group Box 107">
              <controlPr defaultSize="0" autoPict="0">
                <anchor moveWithCells="1">
                  <from>
                    <xdr:col>6</xdr:col>
                    <xdr:colOff>0</xdr:colOff>
                    <xdr:row>21</xdr:row>
                    <xdr:rowOff>0</xdr:rowOff>
                  </from>
                  <to>
                    <xdr:col>11</xdr:col>
                    <xdr:colOff>0</xdr:colOff>
                    <xdr:row>22</xdr:row>
                    <xdr:rowOff>0</xdr:rowOff>
                  </to>
                </anchor>
              </controlPr>
            </control>
          </mc:Choice>
        </mc:AlternateContent>
        <mc:AlternateContent xmlns:mc="http://schemas.openxmlformats.org/markup-compatibility/2006">
          <mc:Choice Requires="x14">
            <control shapeId="30828" r:id="rId111" name="Option Button 108">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30829" r:id="rId112" name="Option Button 109">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30830" r:id="rId113" name="Option Button 110">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30831" r:id="rId114" name="Option Button 111">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30832" r:id="rId115" name="Group Box 112">
              <controlPr defaultSize="0" autoPict="0">
                <anchor moveWithCells="1">
                  <from>
                    <xdr:col>6</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30833" r:id="rId116" name="Option Button 113">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30834" r:id="rId117" name="Option Button 114">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30835" r:id="rId118" name="Option Button 115">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30836" r:id="rId119" name="Option Button 116">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30837" r:id="rId120" name="Group Box 117">
              <controlPr defaultSize="0" autoPict="0">
                <anchor moveWithCells="1">
                  <from>
                    <xdr:col>6</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30838" r:id="rId121" name="Option Button 118">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30839" r:id="rId122" name="Option Button 119">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30840" r:id="rId123" name="Option Button 120">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30841" r:id="rId124" name="Option Button 121">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30842" r:id="rId125" name="Check Box 122">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30843" r:id="rId126" name="Check Box 12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0844" r:id="rId127" name="Check Box 124">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0845" r:id="rId128" name="Check Box 125">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30846" r:id="rId129" name="Check Box 12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0847" r:id="rId130" name="Check Box 127">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30848" r:id="rId131" name="Check Box 12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0849" r:id="rId132" name="Check Box 129">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30850" r:id="rId133" name="Check Box 130">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30851" r:id="rId134" name="Check Box 131">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0852" r:id="rId135" name="Check Box 132">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0853" r:id="rId136" name="Check Box 133">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0854" r:id="rId137" name="Check Box 134">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0855" r:id="rId138" name="Check Box 135">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0856" r:id="rId139" name="Check Box 136">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30857" r:id="rId140" name="Check Box 137">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30858" r:id="rId141" name="Check Box 138">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30859" r:id="rId142" name="Check Box 139">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30860" r:id="rId143" name="Check Box 140">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7">
    <tabColor theme="7" tint="0.39997558519241921"/>
  </sheetPr>
  <dimension ref="A1:S100"/>
  <sheetViews>
    <sheetView showGridLines="0" topLeftCell="A49"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174</v>
      </c>
      <c r="C1" s="110"/>
      <c r="D1" s="110"/>
      <c r="E1" s="110"/>
      <c r="F1" s="110"/>
      <c r="G1" s="110"/>
      <c r="H1" s="110"/>
      <c r="I1" s="110"/>
      <c r="J1" s="110"/>
      <c r="K1" s="110"/>
      <c r="L1" s="110"/>
      <c r="M1" s="110"/>
      <c r="N1" s="110"/>
      <c r="O1" s="110"/>
    </row>
    <row r="2" spans="1:19" s="3" customFormat="1" hidden="1" x14ac:dyDescent="0.3">
      <c r="A2" s="3">
        <f>COUNTA(A6:A100)</f>
        <v>54</v>
      </c>
      <c r="B2" s="4"/>
      <c r="E2" s="39"/>
      <c r="F2" s="3">
        <v>1</v>
      </c>
      <c r="G2" s="39">
        <v>0.75</v>
      </c>
      <c r="H2" s="3">
        <v>0.5</v>
      </c>
      <c r="I2" s="32">
        <v>0.25</v>
      </c>
      <c r="J2" s="3">
        <v>0</v>
      </c>
      <c r="K2" s="3">
        <f ca="1">COUNTIF(N6:N100,0)</f>
        <v>10</v>
      </c>
      <c r="N2" s="45">
        <f ca="1">IF(O2=A2, "н/о", SUM(N6:N100)/(A2-O2))</f>
        <v>0.625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153</v>
      </c>
      <c r="B6" s="8" t="s">
        <v>208</v>
      </c>
      <c r="C6" s="7" t="s">
        <v>18</v>
      </c>
      <c r="D6" s="7">
        <v>1</v>
      </c>
      <c r="E6" s="41"/>
      <c r="F6" s="9"/>
      <c r="G6" s="41"/>
      <c r="H6" s="37"/>
      <c r="I6" s="34"/>
      <c r="J6" s="9"/>
      <c r="K6" s="10"/>
      <c r="L6">
        <v>1</v>
      </c>
      <c r="M6">
        <v>2</v>
      </c>
      <c r="N6" s="46">
        <f ca="1">IF(O6=TRUE, "н/о", IF(L6=2,0,OFFSET($E$2,0,M6)))</f>
        <v>0.75</v>
      </c>
      <c r="O6"/>
      <c r="Q6" s="127"/>
      <c r="R6" s="44"/>
      <c r="S6" s="43"/>
    </row>
    <row r="7" spans="1:19" s="11" customFormat="1" ht="26.4" x14ac:dyDescent="0.3">
      <c r="A7" s="7" t="s">
        <v>154</v>
      </c>
      <c r="B7" s="8" t="s">
        <v>209</v>
      </c>
      <c r="C7" s="7" t="s">
        <v>18</v>
      </c>
      <c r="D7" s="7">
        <v>1</v>
      </c>
      <c r="E7" s="41"/>
      <c r="F7" s="9"/>
      <c r="G7" s="41"/>
      <c r="H7" s="37"/>
      <c r="I7" s="34"/>
      <c r="J7" s="9"/>
      <c r="K7" s="10"/>
      <c r="L7">
        <v>1</v>
      </c>
      <c r="M7">
        <v>1</v>
      </c>
      <c r="N7" s="46">
        <f ca="1">IF(O7=TRUE, "н/о", IF(L7=2,0,OFFSET($E$2,0,M7)))</f>
        <v>1</v>
      </c>
      <c r="O7"/>
      <c r="R7" s="43"/>
      <c r="S7" s="43"/>
    </row>
    <row r="8" spans="1:19" s="11" customFormat="1" x14ac:dyDescent="0.3">
      <c r="A8" s="7" t="s">
        <v>155</v>
      </c>
      <c r="B8" s="8" t="s">
        <v>210</v>
      </c>
      <c r="C8" s="7" t="s">
        <v>18</v>
      </c>
      <c r="D8" s="7">
        <v>1</v>
      </c>
      <c r="E8" s="41"/>
      <c r="F8" s="9"/>
      <c r="G8" s="41"/>
      <c r="H8" s="37"/>
      <c r="I8" s="34"/>
      <c r="J8" s="9"/>
      <c r="K8" s="10"/>
      <c r="L8">
        <v>1</v>
      </c>
      <c r="M8">
        <v>1</v>
      </c>
      <c r="N8" s="46">
        <f ca="1">IF(O8=TRUE, "н/о", IF(L8=2,0,OFFSET($E$2,0,M8)))</f>
        <v>1</v>
      </c>
      <c r="O8"/>
      <c r="R8" s="43"/>
      <c r="S8" s="43"/>
    </row>
    <row r="9" spans="1:19" s="11" customFormat="1" ht="26.4" x14ac:dyDescent="0.3">
      <c r="A9" s="7" t="s">
        <v>156</v>
      </c>
      <c r="B9" s="8" t="s">
        <v>211</v>
      </c>
      <c r="C9" s="7" t="s">
        <v>20</v>
      </c>
      <c r="D9" s="7">
        <v>4</v>
      </c>
      <c r="E9" s="41"/>
      <c r="F9" s="9"/>
      <c r="G9" s="41"/>
      <c r="H9" s="37"/>
      <c r="I9" s="34"/>
      <c r="J9" s="9"/>
      <c r="K9" s="10"/>
      <c r="L9">
        <v>1</v>
      </c>
      <c r="M9">
        <v>2</v>
      </c>
      <c r="N9" s="46">
        <f>IF(O9=TRUE, "н/о", L9)</f>
        <v>1</v>
      </c>
      <c r="O9" t="b">
        <v>0</v>
      </c>
      <c r="R9" s="43"/>
      <c r="S9" s="43"/>
    </row>
    <row r="10" spans="1:19" s="11" customFormat="1" ht="26.4" x14ac:dyDescent="0.3">
      <c r="A10" s="7" t="s">
        <v>157</v>
      </c>
      <c r="B10" s="8" t="s">
        <v>212</v>
      </c>
      <c r="C10" s="7" t="s">
        <v>18</v>
      </c>
      <c r="D10" s="7">
        <v>3</v>
      </c>
      <c r="E10" s="41"/>
      <c r="F10" s="9"/>
      <c r="G10" s="41"/>
      <c r="H10" s="37"/>
      <c r="I10" s="34"/>
      <c r="J10" s="9"/>
      <c r="K10" s="10"/>
      <c r="L10">
        <v>1</v>
      </c>
      <c r="M10">
        <v>3</v>
      </c>
      <c r="N10" s="46">
        <f ca="1">IF(O10=TRUE, "н/о", OFFSET($F$2,0,(M10-1)*2))</f>
        <v>0</v>
      </c>
      <c r="O10"/>
      <c r="R10" s="43"/>
      <c r="S10" s="43"/>
    </row>
    <row r="11" spans="1:19" s="11" customFormat="1" x14ac:dyDescent="0.3">
      <c r="A11" s="7" t="s">
        <v>158</v>
      </c>
      <c r="B11" s="8" t="s">
        <v>213</v>
      </c>
      <c r="C11" s="7" t="s">
        <v>18</v>
      </c>
      <c r="D11" s="7">
        <v>3</v>
      </c>
      <c r="E11" s="41"/>
      <c r="F11" s="9"/>
      <c r="G11" s="41"/>
      <c r="H11" s="37"/>
      <c r="I11" s="34"/>
      <c r="J11" s="9"/>
      <c r="K11" s="10"/>
      <c r="L11">
        <v>1</v>
      </c>
      <c r="M11">
        <v>2</v>
      </c>
      <c r="N11" s="46">
        <f ca="1">IF(O11=TRUE, "н/о", OFFSET($F$2,0,(M11-1)*2))</f>
        <v>0.5</v>
      </c>
      <c r="O11"/>
      <c r="R11" s="43"/>
      <c r="S11" s="43"/>
    </row>
    <row r="12" spans="1:19" s="11" customFormat="1" ht="39.6" x14ac:dyDescent="0.3">
      <c r="A12" s="7" t="s">
        <v>159</v>
      </c>
      <c r="B12" s="8" t="s">
        <v>214</v>
      </c>
      <c r="C12" s="7" t="s">
        <v>18</v>
      </c>
      <c r="D12" s="7">
        <v>1</v>
      </c>
      <c r="E12" s="41"/>
      <c r="F12" s="9"/>
      <c r="G12" s="41"/>
      <c r="H12" s="37"/>
      <c r="I12" s="34"/>
      <c r="J12" s="9"/>
      <c r="K12" s="10"/>
      <c r="L12">
        <v>1</v>
      </c>
      <c r="M12">
        <v>1</v>
      </c>
      <c r="N12" s="46">
        <f t="shared" ref="N12:N27" ca="1" si="0">IF(O12=TRUE, "н/о", IF(L12=2,0,OFFSET($E$2,0,M12)))</f>
        <v>1</v>
      </c>
      <c r="O12" t="b">
        <v>0</v>
      </c>
      <c r="R12" s="43"/>
      <c r="S12" s="43"/>
    </row>
    <row r="13" spans="1:19" s="11" customFormat="1" ht="39.6" x14ac:dyDescent="0.3">
      <c r="A13" s="7" t="s">
        <v>160</v>
      </c>
      <c r="B13" s="8" t="s">
        <v>215</v>
      </c>
      <c r="C13" s="7" t="s">
        <v>18</v>
      </c>
      <c r="D13" s="7">
        <v>1</v>
      </c>
      <c r="E13" s="41"/>
      <c r="F13" s="9"/>
      <c r="G13" s="41"/>
      <c r="H13" s="37"/>
      <c r="I13" s="34"/>
      <c r="J13" s="9"/>
      <c r="K13" s="10"/>
      <c r="L13">
        <v>1</v>
      </c>
      <c r="M13">
        <v>1</v>
      </c>
      <c r="N13" s="46">
        <f t="shared" ca="1" si="0"/>
        <v>1</v>
      </c>
      <c r="O13" t="b">
        <v>0</v>
      </c>
      <c r="R13" s="43"/>
      <c r="S13" s="43"/>
    </row>
    <row r="14" spans="1:19" s="11" customFormat="1" ht="39.6" x14ac:dyDescent="0.3">
      <c r="A14" s="7" t="s">
        <v>161</v>
      </c>
      <c r="B14" s="8" t="s">
        <v>216</v>
      </c>
      <c r="C14" s="7" t="s">
        <v>18</v>
      </c>
      <c r="D14" s="7">
        <v>1</v>
      </c>
      <c r="E14" s="41"/>
      <c r="F14" s="9"/>
      <c r="G14" s="41"/>
      <c r="H14" s="37"/>
      <c r="I14" s="34"/>
      <c r="J14" s="9"/>
      <c r="K14" s="10"/>
      <c r="L14">
        <v>1</v>
      </c>
      <c r="M14">
        <v>2</v>
      </c>
      <c r="N14" s="46">
        <f t="shared" ca="1" si="0"/>
        <v>0.75</v>
      </c>
      <c r="O14" t="b">
        <v>0</v>
      </c>
      <c r="R14" s="43"/>
      <c r="S14" s="43"/>
    </row>
    <row r="15" spans="1:19" s="11" customFormat="1" ht="26.4" x14ac:dyDescent="0.3">
      <c r="A15" s="7" t="s">
        <v>162</v>
      </c>
      <c r="B15" s="8" t="s">
        <v>217</v>
      </c>
      <c r="C15" s="7" t="s">
        <v>18</v>
      </c>
      <c r="D15" s="7">
        <v>1</v>
      </c>
      <c r="E15" s="41"/>
      <c r="F15" s="9"/>
      <c r="G15" s="41"/>
      <c r="H15" s="37"/>
      <c r="I15" s="34"/>
      <c r="J15" s="9"/>
      <c r="K15" s="10"/>
      <c r="L15">
        <v>1</v>
      </c>
      <c r="M15">
        <v>3</v>
      </c>
      <c r="N15" s="46">
        <f t="shared" ca="1" si="0"/>
        <v>0.5</v>
      </c>
      <c r="O15"/>
      <c r="R15" s="43"/>
      <c r="S15" s="43"/>
    </row>
    <row r="16" spans="1:19" s="11" customFormat="1" ht="26.4" x14ac:dyDescent="0.3">
      <c r="A16" s="7" t="s">
        <v>163</v>
      </c>
      <c r="B16" s="8" t="s">
        <v>218</v>
      </c>
      <c r="C16" s="7" t="s">
        <v>18</v>
      </c>
      <c r="D16" s="7">
        <v>1</v>
      </c>
      <c r="E16" s="41"/>
      <c r="F16" s="9"/>
      <c r="G16" s="41"/>
      <c r="H16" s="37"/>
      <c r="I16" s="34"/>
      <c r="J16" s="9"/>
      <c r="K16" s="10"/>
      <c r="L16">
        <v>2</v>
      </c>
      <c r="M16">
        <v>2</v>
      </c>
      <c r="N16" s="46">
        <f t="shared" ca="1" si="0"/>
        <v>0</v>
      </c>
      <c r="O16"/>
      <c r="R16" s="43"/>
      <c r="S16" s="43"/>
    </row>
    <row r="17" spans="1:19" s="11" customFormat="1" ht="26.4" x14ac:dyDescent="0.3">
      <c r="A17" s="7" t="s">
        <v>164</v>
      </c>
      <c r="B17" s="8" t="s">
        <v>219</v>
      </c>
      <c r="C17" s="7" t="s">
        <v>18</v>
      </c>
      <c r="D17" s="7">
        <v>1</v>
      </c>
      <c r="E17" s="41"/>
      <c r="F17" s="9"/>
      <c r="G17" s="41"/>
      <c r="H17" s="37"/>
      <c r="I17" s="34"/>
      <c r="J17" s="9"/>
      <c r="K17" s="10"/>
      <c r="L17">
        <v>1</v>
      </c>
      <c r="M17">
        <v>0</v>
      </c>
      <c r="N17" s="46">
        <f t="shared" ca="1" si="0"/>
        <v>0</v>
      </c>
      <c r="O17"/>
      <c r="R17" s="43"/>
      <c r="S17" s="43"/>
    </row>
    <row r="18" spans="1:19" s="11" customFormat="1" ht="26.4" x14ac:dyDescent="0.3">
      <c r="A18" s="7" t="s">
        <v>165</v>
      </c>
      <c r="B18" s="8" t="s">
        <v>220</v>
      </c>
      <c r="C18" s="7" t="s">
        <v>18</v>
      </c>
      <c r="D18" s="7">
        <v>1</v>
      </c>
      <c r="E18" s="41"/>
      <c r="F18" s="9"/>
      <c r="G18" s="41"/>
      <c r="H18" s="37"/>
      <c r="I18" s="34"/>
      <c r="J18" s="9"/>
      <c r="K18" s="10"/>
      <c r="L18">
        <v>1</v>
      </c>
      <c r="M18">
        <v>1</v>
      </c>
      <c r="N18" s="46">
        <f t="shared" ca="1" si="0"/>
        <v>1</v>
      </c>
      <c r="O18"/>
      <c r="R18" s="43"/>
      <c r="S18" s="43"/>
    </row>
    <row r="19" spans="1:19" s="11" customFormat="1" ht="39.6" x14ac:dyDescent="0.3">
      <c r="A19" s="7" t="s">
        <v>166</v>
      </c>
      <c r="B19" s="8" t="s">
        <v>221</v>
      </c>
      <c r="C19" s="7" t="s">
        <v>18</v>
      </c>
      <c r="D19" s="7">
        <v>1</v>
      </c>
      <c r="E19" s="41"/>
      <c r="F19" s="9"/>
      <c r="G19" s="41"/>
      <c r="H19" s="37"/>
      <c r="I19" s="34"/>
      <c r="J19" s="9"/>
      <c r="K19" s="10"/>
      <c r="L19">
        <v>1</v>
      </c>
      <c r="M19">
        <v>3</v>
      </c>
      <c r="N19" s="46">
        <f t="shared" ca="1" si="0"/>
        <v>0.5</v>
      </c>
      <c r="O19"/>
      <c r="R19" s="43"/>
      <c r="S19" s="43"/>
    </row>
    <row r="20" spans="1:19" s="11" customFormat="1" ht="39.6" x14ac:dyDescent="0.3">
      <c r="A20" s="7" t="s">
        <v>167</v>
      </c>
      <c r="B20" s="8" t="s">
        <v>222</v>
      </c>
      <c r="C20" s="7" t="s">
        <v>18</v>
      </c>
      <c r="D20" s="7">
        <v>1</v>
      </c>
      <c r="E20" s="41"/>
      <c r="F20" s="9"/>
      <c r="G20" s="41"/>
      <c r="H20" s="37"/>
      <c r="I20" s="34"/>
      <c r="J20" s="9"/>
      <c r="K20" s="10"/>
      <c r="L20">
        <v>1</v>
      </c>
      <c r="M20">
        <v>1</v>
      </c>
      <c r="N20" s="46">
        <f t="shared" ca="1" si="0"/>
        <v>1</v>
      </c>
      <c r="O20"/>
      <c r="R20" s="43"/>
      <c r="S20" s="43"/>
    </row>
    <row r="21" spans="1:19" s="11" customFormat="1" ht="26.4" x14ac:dyDescent="0.3">
      <c r="A21" s="7" t="s">
        <v>168</v>
      </c>
      <c r="B21" s="8" t="s">
        <v>223</v>
      </c>
      <c r="C21" s="7" t="s">
        <v>18</v>
      </c>
      <c r="D21" s="7">
        <v>1</v>
      </c>
      <c r="E21" s="41"/>
      <c r="F21" s="9"/>
      <c r="G21" s="41"/>
      <c r="H21" s="37"/>
      <c r="I21" s="34"/>
      <c r="J21" s="9"/>
      <c r="K21" s="10"/>
      <c r="L21">
        <v>2</v>
      </c>
      <c r="M21">
        <v>1</v>
      </c>
      <c r="N21" s="46">
        <f t="shared" ca="1" si="0"/>
        <v>0</v>
      </c>
      <c r="O21"/>
      <c r="R21" s="43"/>
      <c r="S21" s="43"/>
    </row>
    <row r="22" spans="1:19" s="11" customFormat="1" ht="39.6" x14ac:dyDescent="0.3">
      <c r="A22" s="7" t="s">
        <v>169</v>
      </c>
      <c r="B22" s="8" t="s">
        <v>224</v>
      </c>
      <c r="C22" s="7" t="s">
        <v>18</v>
      </c>
      <c r="D22" s="7">
        <v>1</v>
      </c>
      <c r="E22" s="41"/>
      <c r="F22" s="9"/>
      <c r="G22" s="41"/>
      <c r="H22" s="37"/>
      <c r="I22" s="34"/>
      <c r="J22" s="9"/>
      <c r="K22" s="10"/>
      <c r="L22">
        <v>1</v>
      </c>
      <c r="M22">
        <v>2</v>
      </c>
      <c r="N22" s="46">
        <f t="shared" ca="1" si="0"/>
        <v>0.75</v>
      </c>
      <c r="O22"/>
      <c r="R22" s="43"/>
      <c r="S22" s="43"/>
    </row>
    <row r="23" spans="1:19" s="11" customFormat="1" ht="39.6" x14ac:dyDescent="0.3">
      <c r="A23" s="7" t="s">
        <v>170</v>
      </c>
      <c r="B23" s="8" t="s">
        <v>225</v>
      </c>
      <c r="C23" s="7" t="s">
        <v>18</v>
      </c>
      <c r="D23" s="7">
        <v>1</v>
      </c>
      <c r="E23" s="41"/>
      <c r="F23" s="9"/>
      <c r="G23" s="41"/>
      <c r="H23" s="37"/>
      <c r="I23" s="34"/>
      <c r="J23" s="9"/>
      <c r="K23" s="10"/>
      <c r="L23">
        <v>1</v>
      </c>
      <c r="M23">
        <v>3</v>
      </c>
      <c r="N23" s="46">
        <f t="shared" ca="1" si="0"/>
        <v>0.5</v>
      </c>
      <c r="O23"/>
      <c r="R23" s="43"/>
      <c r="S23" s="43"/>
    </row>
    <row r="24" spans="1:19" s="11" customFormat="1" ht="39.6" x14ac:dyDescent="0.3">
      <c r="A24" s="7" t="s">
        <v>171</v>
      </c>
      <c r="B24" s="8" t="s">
        <v>226</v>
      </c>
      <c r="C24" s="7" t="s">
        <v>18</v>
      </c>
      <c r="D24" s="7">
        <v>1</v>
      </c>
      <c r="E24" s="41"/>
      <c r="F24" s="9"/>
      <c r="G24" s="41"/>
      <c r="H24" s="37"/>
      <c r="I24" s="34"/>
      <c r="J24" s="9"/>
      <c r="K24" s="10"/>
      <c r="L24">
        <v>2</v>
      </c>
      <c r="M24">
        <v>1</v>
      </c>
      <c r="N24" s="46">
        <f t="shared" ca="1" si="0"/>
        <v>0</v>
      </c>
      <c r="O24"/>
      <c r="R24" s="43"/>
      <c r="S24" s="43"/>
    </row>
    <row r="25" spans="1:19" ht="26.4" x14ac:dyDescent="0.3">
      <c r="A25" s="7" t="s">
        <v>172</v>
      </c>
      <c r="B25" s="8" t="s">
        <v>227</v>
      </c>
      <c r="C25" s="7" t="s">
        <v>18</v>
      </c>
      <c r="D25" s="7">
        <v>1</v>
      </c>
      <c r="E25" s="41"/>
      <c r="F25" s="9"/>
      <c r="G25" s="41"/>
      <c r="H25" s="37"/>
      <c r="I25" s="34"/>
      <c r="J25" s="9"/>
      <c r="K25" s="10"/>
      <c r="L25">
        <v>1</v>
      </c>
      <c r="M25">
        <v>3</v>
      </c>
      <c r="N25" s="46">
        <f t="shared" ca="1" si="0"/>
        <v>0.5</v>
      </c>
      <c r="O25"/>
      <c r="R25" s="43"/>
      <c r="S25" s="43"/>
    </row>
    <row r="26" spans="1:19" x14ac:dyDescent="0.3">
      <c r="A26" s="7" t="s">
        <v>173</v>
      </c>
      <c r="B26" s="8" t="s">
        <v>228</v>
      </c>
      <c r="C26" s="7" t="s">
        <v>18</v>
      </c>
      <c r="D26" s="7">
        <v>1</v>
      </c>
      <c r="E26" s="42"/>
      <c r="F26" s="14"/>
      <c r="G26" s="42"/>
      <c r="H26" s="38"/>
      <c r="I26" s="35"/>
      <c r="J26" s="14"/>
      <c r="K26" s="15"/>
      <c r="L26">
        <v>1</v>
      </c>
      <c r="M26">
        <v>3</v>
      </c>
      <c r="N26" s="46">
        <f t="shared" ca="1" si="0"/>
        <v>0.5</v>
      </c>
      <c r="O26"/>
      <c r="R26" s="43"/>
      <c r="S26" s="43"/>
    </row>
    <row r="27" spans="1:19" ht="39.6" x14ac:dyDescent="0.3">
      <c r="A27" s="7" t="s">
        <v>175</v>
      </c>
      <c r="B27" s="8" t="s">
        <v>229</v>
      </c>
      <c r="C27" s="7" t="s">
        <v>18</v>
      </c>
      <c r="D27" s="7">
        <v>1</v>
      </c>
      <c r="E27" s="42"/>
      <c r="F27" s="14"/>
      <c r="G27" s="42"/>
      <c r="H27" s="38"/>
      <c r="I27" s="35"/>
      <c r="J27" s="14"/>
      <c r="K27" s="15"/>
      <c r="L27">
        <v>1</v>
      </c>
      <c r="M27">
        <v>3</v>
      </c>
      <c r="N27" s="46">
        <f t="shared" ca="1" si="0"/>
        <v>0.5</v>
      </c>
      <c r="O27"/>
      <c r="R27" s="43"/>
      <c r="S27" s="43"/>
    </row>
    <row r="28" spans="1:19" x14ac:dyDescent="0.3">
      <c r="A28" s="7" t="s">
        <v>176</v>
      </c>
      <c r="B28" s="8" t="s">
        <v>230</v>
      </c>
      <c r="C28" s="7" t="s">
        <v>18</v>
      </c>
      <c r="D28" s="7">
        <v>2</v>
      </c>
      <c r="E28" s="42"/>
      <c r="F28" s="14"/>
      <c r="G28" s="42"/>
      <c r="H28" s="38"/>
      <c r="I28" s="35"/>
      <c r="J28" s="14"/>
      <c r="K28" s="15"/>
      <c r="L28">
        <v>1</v>
      </c>
      <c r="M28">
        <v>3</v>
      </c>
      <c r="N28" s="46">
        <f>IF(O28=TRUE, "н/о", IF(L28&lt;&gt;1,0,1))</f>
        <v>1</v>
      </c>
      <c r="O28"/>
      <c r="R28" s="43"/>
      <c r="S28" s="43"/>
    </row>
    <row r="29" spans="1:19" ht="26.4" x14ac:dyDescent="0.3">
      <c r="A29" s="7" t="s">
        <v>177</v>
      </c>
      <c r="B29" s="8" t="s">
        <v>231</v>
      </c>
      <c r="C29" s="7" t="s">
        <v>18</v>
      </c>
      <c r="D29" s="7">
        <v>2</v>
      </c>
      <c r="E29" s="42"/>
      <c r="F29" s="14"/>
      <c r="G29" s="42"/>
      <c r="H29" s="38"/>
      <c r="I29" s="35"/>
      <c r="J29" s="14"/>
      <c r="K29" s="15"/>
      <c r="L29">
        <v>1</v>
      </c>
      <c r="M29">
        <v>3</v>
      </c>
      <c r="N29" s="46">
        <f>IF(O29=TRUE, "н/о", IF(L29&lt;&gt;1,0,1))</f>
        <v>1</v>
      </c>
      <c r="O29"/>
      <c r="R29" s="43"/>
      <c r="S29" s="43"/>
    </row>
    <row r="30" spans="1:19" x14ac:dyDescent="0.3">
      <c r="A30" s="7" t="s">
        <v>178</v>
      </c>
      <c r="B30" s="8" t="s">
        <v>232</v>
      </c>
      <c r="C30" s="7" t="s">
        <v>18</v>
      </c>
      <c r="D30" s="7">
        <v>3</v>
      </c>
      <c r="E30" s="42"/>
      <c r="F30" s="14"/>
      <c r="G30" s="42"/>
      <c r="H30" s="38"/>
      <c r="I30" s="35"/>
      <c r="J30" s="14"/>
      <c r="K30" s="15"/>
      <c r="L30">
        <v>2</v>
      </c>
      <c r="M30">
        <v>1</v>
      </c>
      <c r="N30" s="46">
        <f ca="1">IF(O30=TRUE, "н/о", OFFSET($F$2,0,(M30-1)*2))</f>
        <v>1</v>
      </c>
      <c r="O30"/>
      <c r="R30" s="43"/>
      <c r="S30" s="43"/>
    </row>
    <row r="31" spans="1:19" ht="26.4" x14ac:dyDescent="0.3">
      <c r="A31" s="7" t="s">
        <v>179</v>
      </c>
      <c r="B31" s="8" t="s">
        <v>233</v>
      </c>
      <c r="C31" s="7" t="s">
        <v>18</v>
      </c>
      <c r="D31" s="7">
        <v>1</v>
      </c>
      <c r="E31" s="42"/>
      <c r="F31" s="14"/>
      <c r="G31" s="42"/>
      <c r="H31" s="38"/>
      <c r="I31" s="35"/>
      <c r="J31" s="14"/>
      <c r="K31" s="15"/>
      <c r="L31">
        <v>2</v>
      </c>
      <c r="M31">
        <v>3</v>
      </c>
      <c r="N31" s="46">
        <f ca="1">IF(O31=TRUE, "н/о", IF(L31=2,0,OFFSET($E$2,0,M31)))</f>
        <v>0</v>
      </c>
      <c r="O31"/>
      <c r="R31" s="43"/>
      <c r="S31" s="43"/>
    </row>
    <row r="32" spans="1:19" ht="39.6" x14ac:dyDescent="0.3">
      <c r="A32" s="7" t="s">
        <v>180</v>
      </c>
      <c r="B32" s="8" t="s">
        <v>234</v>
      </c>
      <c r="C32" s="7" t="s">
        <v>18</v>
      </c>
      <c r="D32" s="7">
        <v>3</v>
      </c>
      <c r="E32" s="42"/>
      <c r="F32" s="14"/>
      <c r="G32" s="42"/>
      <c r="H32" s="38"/>
      <c r="I32" s="35"/>
      <c r="J32" s="14"/>
      <c r="K32" s="15"/>
      <c r="L32">
        <v>2</v>
      </c>
      <c r="M32">
        <v>2</v>
      </c>
      <c r="N32" s="46">
        <f ca="1">IF(O32=TRUE, "н/о", OFFSET($F$2,0,(M32-1)*2))</f>
        <v>0.5</v>
      </c>
      <c r="O32"/>
      <c r="R32" s="43"/>
      <c r="S32" s="43"/>
    </row>
    <row r="33" spans="1:19" ht="39.6" x14ac:dyDescent="0.3">
      <c r="A33" s="7" t="s">
        <v>181</v>
      </c>
      <c r="B33" s="8" t="s">
        <v>235</v>
      </c>
      <c r="C33" s="7" t="s">
        <v>18</v>
      </c>
      <c r="D33" s="7">
        <v>1</v>
      </c>
      <c r="E33" s="42"/>
      <c r="F33" s="14"/>
      <c r="G33" s="42"/>
      <c r="H33" s="38"/>
      <c r="I33" s="35"/>
      <c r="J33" s="14"/>
      <c r="K33" s="15"/>
      <c r="L33">
        <v>1</v>
      </c>
      <c r="M33">
        <v>2</v>
      </c>
      <c r="N33" s="46">
        <f ca="1">IF(O33=TRUE, "н/о", IF(L33=2,0,OFFSET($E$2,0,M33)))</f>
        <v>0.75</v>
      </c>
      <c r="O33"/>
      <c r="R33" s="43"/>
      <c r="S33" s="43"/>
    </row>
    <row r="34" spans="1:19" ht="26.4" x14ac:dyDescent="0.3">
      <c r="A34" s="7" t="s">
        <v>182</v>
      </c>
      <c r="B34" s="8" t="s">
        <v>236</v>
      </c>
      <c r="C34" s="7" t="s">
        <v>20</v>
      </c>
      <c r="D34" s="7">
        <v>4</v>
      </c>
      <c r="E34" s="42"/>
      <c r="F34" s="14"/>
      <c r="G34" s="42"/>
      <c r="H34" s="38"/>
      <c r="I34" s="35"/>
      <c r="J34" s="14"/>
      <c r="K34" s="15"/>
      <c r="L34">
        <v>1</v>
      </c>
      <c r="M34">
        <v>2</v>
      </c>
      <c r="N34" s="46">
        <f>IF(O34=TRUE, "н/о", L34)</f>
        <v>1</v>
      </c>
      <c r="O34"/>
      <c r="R34" s="43"/>
      <c r="S34" s="43"/>
    </row>
    <row r="35" spans="1:19" ht="39.6" x14ac:dyDescent="0.3">
      <c r="A35" s="7" t="s">
        <v>183</v>
      </c>
      <c r="B35" s="8" t="s">
        <v>237</v>
      </c>
      <c r="C35" s="7" t="s">
        <v>20</v>
      </c>
      <c r="D35" s="7">
        <v>4</v>
      </c>
      <c r="E35" s="42"/>
      <c r="F35" s="14"/>
      <c r="G35" s="42"/>
      <c r="H35" s="38"/>
      <c r="I35" s="35"/>
      <c r="J35" s="14"/>
      <c r="K35" s="15"/>
      <c r="L35">
        <v>1</v>
      </c>
      <c r="M35">
        <v>3</v>
      </c>
      <c r="N35" s="46">
        <f>IF(O35=TRUE, "н/о", L35)</f>
        <v>1</v>
      </c>
      <c r="O35"/>
      <c r="R35" s="43"/>
      <c r="S35" s="43"/>
    </row>
    <row r="36" spans="1:19" ht="26.4" x14ac:dyDescent="0.3">
      <c r="A36" s="7" t="s">
        <v>184</v>
      </c>
      <c r="B36" s="8" t="s">
        <v>238</v>
      </c>
      <c r="C36" s="7" t="s">
        <v>18</v>
      </c>
      <c r="D36" s="7">
        <v>3</v>
      </c>
      <c r="E36" s="42"/>
      <c r="F36" s="14"/>
      <c r="G36" s="42"/>
      <c r="H36" s="38"/>
      <c r="I36" s="35"/>
      <c r="J36" s="14"/>
      <c r="K36" s="15"/>
      <c r="L36">
        <v>1</v>
      </c>
      <c r="M36">
        <v>1</v>
      </c>
      <c r="N36" s="46">
        <f ca="1">IF(O36=TRUE, "н/о", OFFSET($F$2,0,(M36-1)*2))</f>
        <v>1</v>
      </c>
      <c r="O36"/>
      <c r="R36" s="43"/>
      <c r="S36" s="43"/>
    </row>
    <row r="37" spans="1:19" ht="26.4" x14ac:dyDescent="0.3">
      <c r="A37" s="7" t="s">
        <v>185</v>
      </c>
      <c r="B37" s="8" t="s">
        <v>239</v>
      </c>
      <c r="C37" s="7" t="s">
        <v>18</v>
      </c>
      <c r="D37" s="7">
        <v>2</v>
      </c>
      <c r="E37" s="42"/>
      <c r="F37" s="14"/>
      <c r="G37" s="42"/>
      <c r="H37" s="38"/>
      <c r="I37" s="35"/>
      <c r="J37" s="14"/>
      <c r="K37" s="15"/>
      <c r="L37">
        <v>1</v>
      </c>
      <c r="M37">
        <v>1</v>
      </c>
      <c r="N37" s="46">
        <f>IF(O37=TRUE, "н/о", IF(L37&lt;&gt;1,0,1))</f>
        <v>1</v>
      </c>
      <c r="O37"/>
      <c r="R37" s="43"/>
      <c r="S37" s="43"/>
    </row>
    <row r="38" spans="1:19" ht="39.6" x14ac:dyDescent="0.3">
      <c r="A38" s="7" t="s">
        <v>186</v>
      </c>
      <c r="B38" s="8" t="s">
        <v>240</v>
      </c>
      <c r="C38" s="7" t="s">
        <v>18</v>
      </c>
      <c r="D38" s="7">
        <v>3</v>
      </c>
      <c r="E38" s="42"/>
      <c r="F38" s="14"/>
      <c r="G38" s="42"/>
      <c r="H38" s="38"/>
      <c r="I38" s="35"/>
      <c r="J38" s="14"/>
      <c r="K38" s="15"/>
      <c r="L38">
        <v>1</v>
      </c>
      <c r="M38">
        <v>2</v>
      </c>
      <c r="N38" s="46">
        <f ca="1">IF(O38=TRUE, "н/о", OFFSET($F$2,0,(M38-1)*2))</f>
        <v>0.5</v>
      </c>
      <c r="O38"/>
      <c r="R38" s="43"/>
      <c r="S38" s="43"/>
    </row>
    <row r="39" spans="1:19" ht="66" x14ac:dyDescent="0.3">
      <c r="A39" s="7" t="s">
        <v>187</v>
      </c>
      <c r="B39" s="8" t="s">
        <v>261</v>
      </c>
      <c r="C39" s="7" t="s">
        <v>18</v>
      </c>
      <c r="D39" s="7">
        <v>1</v>
      </c>
      <c r="E39" s="42"/>
      <c r="F39" s="14"/>
      <c r="G39" s="42"/>
      <c r="H39" s="38"/>
      <c r="I39" s="35"/>
      <c r="J39" s="14"/>
      <c r="K39" s="15"/>
      <c r="L39">
        <v>1</v>
      </c>
      <c r="M39">
        <v>3</v>
      </c>
      <c r="N39" s="46">
        <f ca="1">IF(O39=TRUE, "н/о", IF(L39=2,0,OFFSET($E$2,0,M39)))</f>
        <v>0.5</v>
      </c>
      <c r="O39"/>
      <c r="R39" s="43"/>
      <c r="S39" s="43"/>
    </row>
    <row r="40" spans="1:19" ht="66" x14ac:dyDescent="0.3">
      <c r="A40" s="7" t="s">
        <v>188</v>
      </c>
      <c r="B40" s="8" t="s">
        <v>241</v>
      </c>
      <c r="C40" s="7" t="s">
        <v>18</v>
      </c>
      <c r="D40" s="7">
        <v>1</v>
      </c>
      <c r="E40" s="42"/>
      <c r="F40" s="14"/>
      <c r="G40" s="42"/>
      <c r="H40" s="38"/>
      <c r="I40" s="35"/>
      <c r="J40" s="14"/>
      <c r="K40" s="15"/>
      <c r="L40">
        <v>1</v>
      </c>
      <c r="M40">
        <v>2</v>
      </c>
      <c r="N40" s="46">
        <f ca="1">IF(O40=TRUE, "н/о", IF(L40=2,0,OFFSET($E$2,0,M40)))</f>
        <v>0.75</v>
      </c>
      <c r="O40"/>
      <c r="R40" s="43"/>
      <c r="S40" s="43"/>
    </row>
    <row r="41" spans="1:19" ht="26.4" x14ac:dyDescent="0.3">
      <c r="A41" s="7" t="s">
        <v>189</v>
      </c>
      <c r="B41" s="8" t="s">
        <v>242</v>
      </c>
      <c r="C41" s="7" t="s">
        <v>18</v>
      </c>
      <c r="D41" s="7">
        <v>2</v>
      </c>
      <c r="E41" s="42"/>
      <c r="F41" s="14"/>
      <c r="G41" s="42"/>
      <c r="H41" s="38"/>
      <c r="I41" s="35"/>
      <c r="J41" s="14"/>
      <c r="K41" s="14"/>
      <c r="L41">
        <v>1</v>
      </c>
      <c r="M41">
        <v>2</v>
      </c>
      <c r="N41" s="46">
        <f>IF(O41=TRUE, "н/о", IF(L41&lt;&gt;1,0,1))</f>
        <v>1</v>
      </c>
      <c r="O41"/>
      <c r="R41" s="43"/>
      <c r="S41" s="43"/>
    </row>
    <row r="42" spans="1:19" ht="26.4" x14ac:dyDescent="0.3">
      <c r="A42" s="7" t="s">
        <v>190</v>
      </c>
      <c r="B42" s="8" t="s">
        <v>243</v>
      </c>
      <c r="C42" s="7" t="s">
        <v>20</v>
      </c>
      <c r="D42" s="7">
        <v>4</v>
      </c>
      <c r="E42" s="42"/>
      <c r="F42" s="14"/>
      <c r="G42" s="42"/>
      <c r="H42" s="38"/>
      <c r="I42" s="35"/>
      <c r="J42" s="14"/>
      <c r="K42" s="14"/>
      <c r="L42">
        <v>1</v>
      </c>
      <c r="M42">
        <v>3</v>
      </c>
      <c r="N42" s="46">
        <f>IF(O42=TRUE, "н/о", L42)</f>
        <v>1</v>
      </c>
      <c r="O42"/>
      <c r="R42" s="43"/>
      <c r="S42" s="43"/>
    </row>
    <row r="43" spans="1:19" ht="39.6" x14ac:dyDescent="0.3">
      <c r="A43" s="7" t="s">
        <v>191</v>
      </c>
      <c r="B43" s="8" t="s">
        <v>244</v>
      </c>
      <c r="C43" s="7" t="s">
        <v>18</v>
      </c>
      <c r="D43" s="7">
        <v>1</v>
      </c>
      <c r="E43" s="42"/>
      <c r="F43" s="14"/>
      <c r="G43" s="42"/>
      <c r="H43" s="38"/>
      <c r="I43" s="35"/>
      <c r="J43" s="14"/>
      <c r="K43" s="14"/>
      <c r="L43">
        <v>1</v>
      </c>
      <c r="M43">
        <v>3</v>
      </c>
      <c r="N43" s="46">
        <f ca="1">IF(O43=TRUE, "н/о", IF(L43=2,0,OFFSET($E$2,0,M43)))</f>
        <v>0.5</v>
      </c>
      <c r="O43"/>
      <c r="R43" s="43"/>
      <c r="S43" s="43"/>
    </row>
    <row r="44" spans="1:19" ht="79.2" x14ac:dyDescent="0.3">
      <c r="A44" s="7" t="s">
        <v>192</v>
      </c>
      <c r="B44" s="8" t="s">
        <v>260</v>
      </c>
      <c r="C44" s="7" t="s">
        <v>18</v>
      </c>
      <c r="D44" s="7">
        <v>3</v>
      </c>
      <c r="E44" s="42"/>
      <c r="F44" s="14"/>
      <c r="G44" s="42"/>
      <c r="H44" s="38"/>
      <c r="I44" s="35"/>
      <c r="J44" s="14"/>
      <c r="K44" s="14"/>
      <c r="L44">
        <v>1</v>
      </c>
      <c r="M44">
        <v>2</v>
      </c>
      <c r="N44" s="46">
        <f ca="1">IF(O44=TRUE, "н/о", OFFSET($F$2,0,(M44-1)*2))</f>
        <v>0.5</v>
      </c>
      <c r="O44"/>
      <c r="R44" s="43"/>
      <c r="S44" s="43"/>
    </row>
    <row r="45" spans="1:19" ht="26.4" x14ac:dyDescent="0.3">
      <c r="A45" s="7" t="s">
        <v>193</v>
      </c>
      <c r="B45" s="8" t="s">
        <v>245</v>
      </c>
      <c r="C45" s="7" t="s">
        <v>18</v>
      </c>
      <c r="D45" s="7">
        <v>1</v>
      </c>
      <c r="E45" s="42"/>
      <c r="F45" s="14"/>
      <c r="G45" s="42"/>
      <c r="H45" s="38"/>
      <c r="I45" s="35"/>
      <c r="J45" s="14"/>
      <c r="K45" s="14"/>
      <c r="L45">
        <v>1</v>
      </c>
      <c r="M45">
        <v>2</v>
      </c>
      <c r="N45" s="46">
        <f ca="1">IF(O45=TRUE, "н/о", IF(L45=2,0,OFFSET($E$2,0,M45)))</f>
        <v>0.75</v>
      </c>
      <c r="O45"/>
      <c r="R45" s="43"/>
      <c r="S45" s="43"/>
    </row>
    <row r="46" spans="1:19" ht="39.6" x14ac:dyDescent="0.3">
      <c r="A46" s="7" t="s">
        <v>194</v>
      </c>
      <c r="B46" s="8" t="s">
        <v>246</v>
      </c>
      <c r="C46" s="7" t="s">
        <v>18</v>
      </c>
      <c r="D46" s="7">
        <v>3</v>
      </c>
      <c r="E46" s="42"/>
      <c r="F46" s="14"/>
      <c r="G46" s="42"/>
      <c r="H46" s="38"/>
      <c r="I46" s="35"/>
      <c r="J46" s="14"/>
      <c r="K46" s="14"/>
      <c r="L46">
        <v>1</v>
      </c>
      <c r="M46">
        <v>2</v>
      </c>
      <c r="N46" s="46">
        <f ca="1">IF(O46=TRUE, "н/о", OFFSET($F$2,0,(M46-1)*2))</f>
        <v>0.5</v>
      </c>
      <c r="O46"/>
      <c r="R46" s="43"/>
      <c r="S46" s="43"/>
    </row>
    <row r="47" spans="1:19" ht="39.6" x14ac:dyDescent="0.3">
      <c r="A47" s="7" t="s">
        <v>195</v>
      </c>
      <c r="B47" s="8" t="s">
        <v>247</v>
      </c>
      <c r="C47" s="7" t="s">
        <v>18</v>
      </c>
      <c r="D47" s="7">
        <v>1</v>
      </c>
      <c r="E47" s="42"/>
      <c r="F47" s="14"/>
      <c r="G47" s="42"/>
      <c r="H47" s="38"/>
      <c r="I47" s="35"/>
      <c r="J47" s="14"/>
      <c r="K47" s="14"/>
      <c r="L47">
        <v>1</v>
      </c>
      <c r="M47">
        <v>1</v>
      </c>
      <c r="N47" s="46">
        <f ca="1">IF(O47=TRUE, "н/о", IF(L47=2,0,OFFSET($E$2,0,M47)))</f>
        <v>1</v>
      </c>
      <c r="O47"/>
      <c r="R47" s="43"/>
      <c r="S47" s="43"/>
    </row>
    <row r="48" spans="1:19" ht="39.6" x14ac:dyDescent="0.3">
      <c r="A48" s="7" t="s">
        <v>196</v>
      </c>
      <c r="B48" s="8" t="s">
        <v>248</v>
      </c>
      <c r="C48" s="7" t="s">
        <v>20</v>
      </c>
      <c r="D48" s="7">
        <v>4</v>
      </c>
      <c r="E48" s="42"/>
      <c r="F48" s="14"/>
      <c r="G48" s="42"/>
      <c r="H48" s="38"/>
      <c r="I48" s="35"/>
      <c r="J48" s="14"/>
      <c r="K48" s="14"/>
      <c r="L48">
        <v>1</v>
      </c>
      <c r="M48">
        <v>2</v>
      </c>
      <c r="N48" s="46">
        <f>IF(O48=TRUE, "н/о", L48)</f>
        <v>1</v>
      </c>
      <c r="O48"/>
      <c r="R48" s="43"/>
      <c r="S48" s="43"/>
    </row>
    <row r="49" spans="1:19" ht="52.8" x14ac:dyDescent="0.3">
      <c r="A49" s="7" t="s">
        <v>197</v>
      </c>
      <c r="B49" s="8" t="s">
        <v>249</v>
      </c>
      <c r="C49" s="7" t="s">
        <v>18</v>
      </c>
      <c r="D49" s="7">
        <v>2</v>
      </c>
      <c r="E49" s="42"/>
      <c r="F49" s="14"/>
      <c r="G49" s="42"/>
      <c r="H49" s="38"/>
      <c r="I49" s="35"/>
      <c r="J49" s="14"/>
      <c r="K49" s="14"/>
      <c r="L49">
        <v>2</v>
      </c>
      <c r="M49">
        <v>3</v>
      </c>
      <c r="N49" s="46">
        <f>IF(O49=TRUE, "н/о", IF(L49&lt;&gt;1,0,1))</f>
        <v>0</v>
      </c>
      <c r="O49"/>
      <c r="R49" s="43"/>
      <c r="S49" s="43"/>
    </row>
    <row r="50" spans="1:19" ht="26.4" x14ac:dyDescent="0.3">
      <c r="A50" s="7" t="s">
        <v>198</v>
      </c>
      <c r="B50" s="8" t="s">
        <v>250</v>
      </c>
      <c r="C50" s="7" t="s">
        <v>18</v>
      </c>
      <c r="D50" s="7">
        <v>3</v>
      </c>
      <c r="E50" s="42"/>
      <c r="F50" s="14"/>
      <c r="G50" s="42"/>
      <c r="H50" s="38"/>
      <c r="I50" s="35"/>
      <c r="J50" s="14"/>
      <c r="K50" s="14"/>
      <c r="L50">
        <v>1</v>
      </c>
      <c r="M50">
        <v>3</v>
      </c>
      <c r="N50" s="46">
        <f ca="1">IF(O50=TRUE, "н/о", OFFSET($F$2,0,(M50-1)*2))</f>
        <v>0</v>
      </c>
      <c r="O50"/>
      <c r="R50" s="43"/>
      <c r="S50" s="43"/>
    </row>
    <row r="51" spans="1:19" ht="26.4" x14ac:dyDescent="0.3">
      <c r="A51" s="7" t="s">
        <v>199</v>
      </c>
      <c r="B51" s="8" t="s">
        <v>251</v>
      </c>
      <c r="C51" s="7" t="s">
        <v>18</v>
      </c>
      <c r="D51" s="7">
        <v>3</v>
      </c>
      <c r="E51" s="42"/>
      <c r="F51" s="14"/>
      <c r="G51" s="42"/>
      <c r="H51" s="38"/>
      <c r="I51" s="35"/>
      <c r="J51" s="14"/>
      <c r="K51" s="14"/>
      <c r="L51">
        <v>1</v>
      </c>
      <c r="M51">
        <v>2</v>
      </c>
      <c r="N51" s="46">
        <f ca="1">IF(O51=TRUE, "н/о", OFFSET($F$2,0,(M51-1)*2))</f>
        <v>0.5</v>
      </c>
      <c r="O51"/>
      <c r="R51" s="43"/>
      <c r="S51" s="43"/>
    </row>
    <row r="52" spans="1:19" ht="26.4" x14ac:dyDescent="0.3">
      <c r="A52" s="7" t="s">
        <v>200</v>
      </c>
      <c r="B52" s="8" t="s">
        <v>252</v>
      </c>
      <c r="C52" s="7" t="s">
        <v>18</v>
      </c>
      <c r="D52" s="7">
        <v>3</v>
      </c>
      <c r="E52" s="42"/>
      <c r="F52" s="14"/>
      <c r="G52" s="42"/>
      <c r="H52" s="38"/>
      <c r="I52" s="35"/>
      <c r="J52" s="14"/>
      <c r="K52" s="14"/>
      <c r="L52">
        <v>1</v>
      </c>
      <c r="M52">
        <v>2</v>
      </c>
      <c r="N52" s="46">
        <f ca="1">IF(O52=TRUE, "н/о", OFFSET($F$2,0,(M52-1)*2))</f>
        <v>0.5</v>
      </c>
      <c r="O52"/>
      <c r="R52" s="43"/>
      <c r="S52" s="43"/>
    </row>
    <row r="53" spans="1:19" ht="39.6" x14ac:dyDescent="0.3">
      <c r="A53" s="7" t="s">
        <v>201</v>
      </c>
      <c r="B53" s="8" t="s">
        <v>253</v>
      </c>
      <c r="C53" s="7" t="s">
        <v>18</v>
      </c>
      <c r="D53" s="7">
        <v>1</v>
      </c>
      <c r="E53" s="42"/>
      <c r="F53" s="14"/>
      <c r="G53" s="42"/>
      <c r="H53" s="38"/>
      <c r="I53" s="35"/>
      <c r="J53" s="14"/>
      <c r="K53" s="14"/>
      <c r="L53">
        <v>1</v>
      </c>
      <c r="M53">
        <v>1</v>
      </c>
      <c r="N53" s="46">
        <f ca="1">IF(O53=TRUE, "н/о", IF(L53=2,0,OFFSET($E$2,0,M53)))</f>
        <v>1</v>
      </c>
      <c r="O53"/>
      <c r="R53" s="43"/>
      <c r="S53" s="43"/>
    </row>
    <row r="54" spans="1:19" ht="26.4" x14ac:dyDescent="0.3">
      <c r="A54" s="7" t="s">
        <v>202</v>
      </c>
      <c r="B54" s="8" t="s">
        <v>254</v>
      </c>
      <c r="C54" s="7" t="s">
        <v>18</v>
      </c>
      <c r="D54" s="7">
        <v>1</v>
      </c>
      <c r="E54" s="42"/>
      <c r="F54" s="14"/>
      <c r="G54" s="42"/>
      <c r="H54" s="38"/>
      <c r="I54" s="35"/>
      <c r="J54" s="14"/>
      <c r="K54" s="14"/>
      <c r="L54">
        <v>2</v>
      </c>
      <c r="M54">
        <v>1</v>
      </c>
      <c r="N54" s="46">
        <f ca="1">IF(O54=TRUE, "н/о", IF(L54=2,0,OFFSET($E$2,0,M54)))</f>
        <v>0</v>
      </c>
      <c r="O54"/>
      <c r="R54" s="43"/>
      <c r="S54" s="43"/>
    </row>
    <row r="55" spans="1:19" ht="26.4" x14ac:dyDescent="0.3">
      <c r="A55" s="7" t="s">
        <v>203</v>
      </c>
      <c r="B55" s="8" t="s">
        <v>255</v>
      </c>
      <c r="C55" s="7" t="s">
        <v>18</v>
      </c>
      <c r="D55" s="7">
        <v>1</v>
      </c>
      <c r="E55" s="42"/>
      <c r="F55" s="14"/>
      <c r="G55" s="42"/>
      <c r="H55" s="38"/>
      <c r="I55" s="35"/>
      <c r="J55" s="14"/>
      <c r="K55" s="14"/>
      <c r="L55">
        <v>1</v>
      </c>
      <c r="M55">
        <v>3</v>
      </c>
      <c r="N55" s="46">
        <f ca="1">IF(O55=TRUE, "н/о", IF(L55=2,0,OFFSET($E$2,0,M55)))</f>
        <v>0.5</v>
      </c>
      <c r="O55"/>
      <c r="R55" s="43"/>
      <c r="S55" s="43"/>
    </row>
    <row r="56" spans="1:19" ht="39.6" x14ac:dyDescent="0.3">
      <c r="A56" s="7" t="s">
        <v>204</v>
      </c>
      <c r="B56" s="8" t="s">
        <v>256</v>
      </c>
      <c r="C56" s="7" t="s">
        <v>18</v>
      </c>
      <c r="D56" s="7">
        <v>1</v>
      </c>
      <c r="E56" s="42"/>
      <c r="F56" s="14"/>
      <c r="G56" s="42"/>
      <c r="H56" s="38"/>
      <c r="I56" s="35"/>
      <c r="J56" s="14"/>
      <c r="K56" s="14"/>
      <c r="L56">
        <v>1</v>
      </c>
      <c r="M56">
        <v>2</v>
      </c>
      <c r="N56" s="46">
        <f ca="1">IF(O56=TRUE, "н/о", IF(L56=2,0,OFFSET($E$2,0,M56)))</f>
        <v>0.75</v>
      </c>
      <c r="O56"/>
      <c r="R56" s="43"/>
      <c r="S56" s="43"/>
    </row>
    <row r="57" spans="1:19" ht="52.8" x14ac:dyDescent="0.3">
      <c r="A57" s="7" t="s">
        <v>205</v>
      </c>
      <c r="B57" s="8" t="s">
        <v>257</v>
      </c>
      <c r="C57" s="7" t="s">
        <v>18</v>
      </c>
      <c r="D57" s="7">
        <v>3</v>
      </c>
      <c r="E57" s="42"/>
      <c r="F57" s="14"/>
      <c r="G57" s="42"/>
      <c r="H57" s="38"/>
      <c r="I57" s="35"/>
      <c r="J57" s="14"/>
      <c r="K57" s="14"/>
      <c r="L57">
        <v>1</v>
      </c>
      <c r="M57">
        <v>3</v>
      </c>
      <c r="N57" s="46">
        <f ca="1">IF(O57=TRUE, "н/о", OFFSET($F$2,0,(M57-1)*2))</f>
        <v>0</v>
      </c>
      <c r="O57"/>
      <c r="R57" s="43"/>
      <c r="S57" s="43"/>
    </row>
    <row r="58" spans="1:19" ht="39.6" x14ac:dyDescent="0.3">
      <c r="A58" s="7" t="s">
        <v>206</v>
      </c>
      <c r="B58" s="8" t="s">
        <v>258</v>
      </c>
      <c r="C58" s="7" t="s">
        <v>18</v>
      </c>
      <c r="D58" s="7">
        <v>3</v>
      </c>
      <c r="E58" s="42"/>
      <c r="F58" s="14"/>
      <c r="G58" s="42"/>
      <c r="H58" s="38"/>
      <c r="I58" s="35"/>
      <c r="J58" s="14"/>
      <c r="K58" s="14"/>
      <c r="L58">
        <v>1</v>
      </c>
      <c r="M58">
        <v>1</v>
      </c>
      <c r="N58" s="46">
        <f ca="1">IF(O58=TRUE, "н/о", OFFSET($F$2,0,(M58-1)*2))</f>
        <v>1</v>
      </c>
      <c r="O58"/>
      <c r="R58" s="43"/>
      <c r="S58" s="43"/>
    </row>
    <row r="59" spans="1:19" ht="26.4" x14ac:dyDescent="0.3">
      <c r="A59" s="7" t="s">
        <v>207</v>
      </c>
      <c r="B59" s="8" t="s">
        <v>259</v>
      </c>
      <c r="C59" s="7" t="s">
        <v>18</v>
      </c>
      <c r="D59" s="7">
        <v>3</v>
      </c>
      <c r="E59" s="42"/>
      <c r="F59" s="14"/>
      <c r="G59" s="42"/>
      <c r="H59" s="38"/>
      <c r="I59" s="35"/>
      <c r="J59" s="14"/>
      <c r="K59" s="14"/>
      <c r="L59">
        <v>1</v>
      </c>
      <c r="M59">
        <v>2</v>
      </c>
      <c r="N59" s="46">
        <f ca="1">IF(O59=TRUE, "н/о", OFFSET($F$2,0,(M59-1)*2))</f>
        <v>0.5</v>
      </c>
      <c r="O59"/>
      <c r="R59" s="43"/>
      <c r="S59" s="43"/>
    </row>
    <row r="60" spans="1:19" x14ac:dyDescent="0.3">
      <c r="L60"/>
      <c r="M60"/>
      <c r="N60" s="47"/>
      <c r="O60"/>
      <c r="P60" s="11"/>
      <c r="Q60" s="11"/>
      <c r="R60" s="44"/>
      <c r="S60" s="43"/>
    </row>
    <row r="61" spans="1:19" x14ac:dyDescent="0.3">
      <c r="L61"/>
      <c r="M61"/>
      <c r="N61" s="47"/>
      <c r="O61"/>
      <c r="P61" s="11"/>
      <c r="Q61" s="128"/>
      <c r="R61" s="128"/>
      <c r="S61" s="43"/>
    </row>
    <row r="62" spans="1:19" x14ac:dyDescent="0.3">
      <c r="L62"/>
      <c r="M62"/>
      <c r="N62" s="47"/>
      <c r="O62"/>
      <c r="P62" s="11"/>
      <c r="Q62" s="11"/>
      <c r="R62" s="11"/>
    </row>
    <row r="63" spans="1:19" x14ac:dyDescent="0.3">
      <c r="L63"/>
      <c r="M63"/>
      <c r="N63" s="47"/>
      <c r="O63"/>
      <c r="P63" s="11"/>
      <c r="Q63" s="11"/>
      <c r="R63" s="11"/>
    </row>
    <row r="64" spans="1:19" x14ac:dyDescent="0.3">
      <c r="L64"/>
      <c r="M64"/>
      <c r="N64" s="47"/>
      <c r="O64"/>
      <c r="P64" s="11"/>
      <c r="Q64" s="11"/>
      <c r="R64" s="11"/>
    </row>
    <row r="65" spans="12:15" x14ac:dyDescent="0.3">
      <c r="L65"/>
      <c r="M65"/>
      <c r="N65" s="47"/>
      <c r="O65"/>
    </row>
    <row r="66" spans="12:15" x14ac:dyDescent="0.3">
      <c r="L66"/>
      <c r="M66"/>
      <c r="N66" s="47"/>
      <c r="O66"/>
    </row>
    <row r="67" spans="12:15" x14ac:dyDescent="0.3">
      <c r="L67"/>
      <c r="M67"/>
      <c r="N67" s="47"/>
      <c r="O67"/>
    </row>
    <row r="68" spans="12:15" x14ac:dyDescent="0.3">
      <c r="L68"/>
      <c r="M68"/>
      <c r="N68" s="47"/>
      <c r="O68"/>
    </row>
    <row r="69" spans="12:15" x14ac:dyDescent="0.3">
      <c r="L69"/>
      <c r="M69"/>
      <c r="N69" s="47"/>
      <c r="O69"/>
    </row>
    <row r="70" spans="12:15" x14ac:dyDescent="0.3">
      <c r="L70"/>
      <c r="M70"/>
      <c r="N70" s="47"/>
      <c r="O70"/>
    </row>
    <row r="71" spans="12:15" x14ac:dyDescent="0.3">
      <c r="L71"/>
      <c r="M71"/>
      <c r="N71" s="47"/>
      <c r="O71"/>
    </row>
    <row r="72" spans="12:15" x14ac:dyDescent="0.3">
      <c r="L72"/>
      <c r="M72"/>
      <c r="N72" s="47"/>
      <c r="O72"/>
    </row>
    <row r="73" spans="12:15" x14ac:dyDescent="0.3">
      <c r="L73"/>
      <c r="M73"/>
      <c r="N73" s="47"/>
      <c r="O73"/>
    </row>
    <row r="74" spans="12:15" x14ac:dyDescent="0.3">
      <c r="L74"/>
      <c r="M74"/>
      <c r="N74" s="47"/>
      <c r="O74"/>
    </row>
    <row r="75" spans="12:15" x14ac:dyDescent="0.3">
      <c r="L75"/>
      <c r="M75"/>
      <c r="N75" s="47"/>
      <c r="O75"/>
    </row>
    <row r="76" spans="12:15" x14ac:dyDescent="0.3">
      <c r="L76"/>
      <c r="M76"/>
      <c r="N76" s="47"/>
      <c r="O76"/>
    </row>
    <row r="77" spans="12:15" x14ac:dyDescent="0.3">
      <c r="L77"/>
      <c r="M77"/>
      <c r="N77" s="47"/>
      <c r="O77"/>
    </row>
    <row r="78" spans="12:15" x14ac:dyDescent="0.3">
      <c r="L78"/>
      <c r="M78"/>
      <c r="N78" s="47"/>
      <c r="O78"/>
    </row>
    <row r="79" spans="12:15" x14ac:dyDescent="0.3">
      <c r="L79"/>
      <c r="M79"/>
      <c r="N79" s="47"/>
      <c r="O79"/>
    </row>
    <row r="80" spans="12:15" x14ac:dyDescent="0.3">
      <c r="L80"/>
      <c r="M80"/>
      <c r="N80" s="47"/>
      <c r="O80"/>
    </row>
    <row r="81" spans="12:15" x14ac:dyDescent="0.3">
      <c r="L81"/>
      <c r="M81"/>
      <c r="N81" s="47"/>
      <c r="O81"/>
    </row>
    <row r="82" spans="12:15" x14ac:dyDescent="0.3">
      <c r="L82"/>
      <c r="M82"/>
      <c r="N82" s="47"/>
      <c r="O82"/>
    </row>
    <row r="83" spans="12:15" x14ac:dyDescent="0.3">
      <c r="L83"/>
      <c r="M83"/>
      <c r="N83" s="47"/>
      <c r="O83"/>
    </row>
    <row r="84" spans="12:15" x14ac:dyDescent="0.3">
      <c r="L84"/>
      <c r="M84"/>
      <c r="N84" s="47"/>
      <c r="O84"/>
    </row>
    <row r="85" spans="12:15" x14ac:dyDescent="0.3">
      <c r="L85"/>
      <c r="M85"/>
      <c r="N85" s="47"/>
      <c r="O85"/>
    </row>
    <row r="86" spans="12:15" x14ac:dyDescent="0.3">
      <c r="L86"/>
      <c r="M86"/>
      <c r="N86" s="47"/>
      <c r="O86"/>
    </row>
    <row r="87" spans="12:15" x14ac:dyDescent="0.3">
      <c r="L87"/>
      <c r="M87"/>
      <c r="N87" s="47"/>
      <c r="O87"/>
    </row>
    <row r="88" spans="12:15" x14ac:dyDescent="0.3">
      <c r="L88"/>
      <c r="M88"/>
      <c r="N88" s="47"/>
      <c r="O88"/>
    </row>
    <row r="89" spans="12:15" x14ac:dyDescent="0.3">
      <c r="L89"/>
      <c r="M89"/>
      <c r="N89" s="47"/>
      <c r="O89"/>
    </row>
    <row r="90" spans="12:15" x14ac:dyDescent="0.3">
      <c r="L90"/>
      <c r="M90"/>
      <c r="N90" s="47"/>
      <c r="O90"/>
    </row>
    <row r="91" spans="12:15" x14ac:dyDescent="0.3">
      <c r="L91"/>
      <c r="M91"/>
      <c r="N91" s="47"/>
      <c r="O91"/>
    </row>
    <row r="92" spans="12:15" x14ac:dyDescent="0.3">
      <c r="L92"/>
      <c r="M92"/>
      <c r="N92" s="47"/>
      <c r="O92"/>
    </row>
    <row r="93" spans="12:15" x14ac:dyDescent="0.3">
      <c r="L93"/>
      <c r="M93"/>
      <c r="N93" s="47"/>
      <c r="O93"/>
    </row>
    <row r="94" spans="12:15" x14ac:dyDescent="0.3">
      <c r="L94"/>
      <c r="M94"/>
      <c r="N94" s="47"/>
      <c r="O94"/>
    </row>
    <row r="95" spans="12:15" x14ac:dyDescent="0.3">
      <c r="L95"/>
      <c r="M95"/>
      <c r="N95" s="47"/>
      <c r="O95"/>
    </row>
    <row r="96" spans="12:15" x14ac:dyDescent="0.3">
      <c r="L96"/>
      <c r="M96"/>
      <c r="N96" s="47"/>
      <c r="O96"/>
    </row>
    <row r="97" spans="12:15" x14ac:dyDescent="0.3">
      <c r="L97"/>
      <c r="M97"/>
      <c r="N97" s="47"/>
      <c r="O97"/>
    </row>
    <row r="98" spans="12:15" x14ac:dyDescent="0.3">
      <c r="L98"/>
      <c r="M98"/>
      <c r="N98" s="47"/>
      <c r="O98"/>
    </row>
    <row r="99" spans="12:15" x14ac:dyDescent="0.3">
      <c r="L99"/>
      <c r="M99"/>
      <c r="N99" s="47"/>
      <c r="O99"/>
    </row>
    <row r="100" spans="12:15" x14ac:dyDescent="0.3">
      <c r="L100"/>
      <c r="M100"/>
      <c r="N100" s="47"/>
      <c r="O100"/>
    </row>
  </sheetData>
  <mergeCells count="15">
    <mergeCell ref="Q5:Q6"/>
    <mergeCell ref="Q61:R61"/>
    <mergeCell ref="B1:O1"/>
    <mergeCell ref="A3:A5"/>
    <mergeCell ref="B3:B5"/>
    <mergeCell ref="C3:C5"/>
    <mergeCell ref="D3:D5"/>
    <mergeCell ref="E3:K3"/>
    <mergeCell ref="L3:L5"/>
    <mergeCell ref="M3:M5"/>
    <mergeCell ref="N3:N5"/>
    <mergeCell ref="O3:O5"/>
    <mergeCell ref="E4:F4"/>
    <mergeCell ref="G4:J4"/>
    <mergeCell ref="K4:K5"/>
  </mergeCells>
  <hyperlinks>
    <hyperlink ref="B51" location="Par1414" tooltip="Ссылка на текущий документ" display="Par1414"/>
  </hyperlink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Group Box 1">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31746" r:id="rId5" name="Option Button 2">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31747" r:id="rId6" name="Option Button 3">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31748"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31749"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31750"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31751" r:id="rId10" name="Group Box 7">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31752" r:id="rId11" name="Option Button 8">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31753" r:id="rId12" name="Option Button 9">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31754" r:id="rId13" name="Group Box 10">
              <controlPr defaultSize="0" autoPict="0">
                <anchor moveWithCells="1">
                  <from>
                    <xdr:col>3</xdr:col>
                    <xdr:colOff>662940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31755" r:id="rId14" name="Option Button 11">
              <controlPr defaultSize="0" autoFill="0" autoLine="0" autoPict="0">
                <anchor moveWithCells="1">
                  <from>
                    <xdr:col>4</xdr:col>
                    <xdr:colOff>175260</xdr:colOff>
                    <xdr:row>7</xdr:row>
                    <xdr:rowOff>190500</xdr:rowOff>
                  </from>
                  <to>
                    <xdr:col>5</xdr:col>
                    <xdr:colOff>175260</xdr:colOff>
                    <xdr:row>9</xdr:row>
                    <xdr:rowOff>0</xdr:rowOff>
                  </to>
                </anchor>
              </controlPr>
            </control>
          </mc:Choice>
        </mc:AlternateContent>
        <mc:AlternateContent xmlns:mc="http://schemas.openxmlformats.org/markup-compatibility/2006">
          <mc:Choice Requires="x14">
            <control shapeId="31756" r:id="rId15" name="Group Box 12">
              <controlPr defaultSize="0" autoPict="0">
                <anchor moveWithCells="1">
                  <from>
                    <xdr:col>3</xdr:col>
                    <xdr:colOff>662940</xdr:colOff>
                    <xdr:row>11</xdr:row>
                    <xdr:rowOff>0</xdr:rowOff>
                  </from>
                  <to>
                    <xdr:col>7</xdr:col>
                    <xdr:colOff>0</xdr:colOff>
                    <xdr:row>11</xdr:row>
                    <xdr:rowOff>495300</xdr:rowOff>
                  </to>
                </anchor>
              </controlPr>
            </control>
          </mc:Choice>
        </mc:AlternateContent>
        <mc:AlternateContent xmlns:mc="http://schemas.openxmlformats.org/markup-compatibility/2006">
          <mc:Choice Requires="x14">
            <control shapeId="31757" r:id="rId16" name="Option Button 13">
              <controlPr defaultSize="0" autoFill="0" autoLine="0" autoPict="0">
                <anchor moveWithCells="1">
                  <from>
                    <xdr:col>4</xdr:col>
                    <xdr:colOff>175260</xdr:colOff>
                    <xdr:row>11</xdr:row>
                    <xdr:rowOff>0</xdr:rowOff>
                  </from>
                  <to>
                    <xdr:col>5</xdr:col>
                    <xdr:colOff>175260</xdr:colOff>
                    <xdr:row>11</xdr:row>
                    <xdr:rowOff>495300</xdr:rowOff>
                  </to>
                </anchor>
              </controlPr>
            </control>
          </mc:Choice>
        </mc:AlternateContent>
        <mc:AlternateContent xmlns:mc="http://schemas.openxmlformats.org/markup-compatibility/2006">
          <mc:Choice Requires="x14">
            <control shapeId="31758" r:id="rId17" name="Option Button 14">
              <controlPr defaultSize="0" autoFill="0" autoLine="0" autoPict="0">
                <anchor moveWithCells="1">
                  <from>
                    <xdr:col>5</xdr:col>
                    <xdr:colOff>175260</xdr:colOff>
                    <xdr:row>11</xdr:row>
                    <xdr:rowOff>0</xdr:rowOff>
                  </from>
                  <to>
                    <xdr:col>6</xdr:col>
                    <xdr:colOff>175260</xdr:colOff>
                    <xdr:row>11</xdr:row>
                    <xdr:rowOff>495300</xdr:rowOff>
                  </to>
                </anchor>
              </controlPr>
            </control>
          </mc:Choice>
        </mc:AlternateContent>
        <mc:AlternateContent xmlns:mc="http://schemas.openxmlformats.org/markup-compatibility/2006">
          <mc:Choice Requires="x14">
            <control shapeId="31759" r:id="rId18" name="Group Box 15">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1760" r:id="rId19" name="Option Button 16">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31761" r:id="rId20" name="Option Button 17">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31762" r:id="rId21" name="Group Box 18">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31763" r:id="rId22" name="Option Button 19">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31764" r:id="rId23" name="Option Button 20">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31765" r:id="rId24" name="Group Box 21">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1766" r:id="rId25" name="Option Button 22">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1767" r:id="rId26" name="Option Button 23">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1768" r:id="rId27" name="Group Box 24">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31769" r:id="rId28" name="Option Button 25">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31770" r:id="rId29" name="Option Button 26">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31771" r:id="rId30" name="Group Box 27">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31772" r:id="rId31" name="Option Button 28">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31773" r:id="rId32" name="Option Button 29">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31774" r:id="rId33" name="Group Box 30">
              <controlPr defaultSize="0" autoPict="0">
                <anchor moveWithCells="1">
                  <from>
                    <xdr:col>3</xdr:col>
                    <xdr:colOff>662940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31775" r:id="rId34" name="Option Button 31">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31776" r:id="rId35" name="Option Button 32">
              <controlPr defaultSize="0" autoFill="0" autoLine="0" autoPict="0">
                <anchor moveWithCells="1">
                  <from>
                    <xdr:col>5</xdr:col>
                    <xdr:colOff>175260</xdr:colOff>
                    <xdr:row>17</xdr:row>
                    <xdr:rowOff>0</xdr:rowOff>
                  </from>
                  <to>
                    <xdr:col>6</xdr:col>
                    <xdr:colOff>175260</xdr:colOff>
                    <xdr:row>18</xdr:row>
                    <xdr:rowOff>0</xdr:rowOff>
                  </to>
                </anchor>
              </controlPr>
            </control>
          </mc:Choice>
        </mc:AlternateContent>
        <mc:AlternateContent xmlns:mc="http://schemas.openxmlformats.org/markup-compatibility/2006">
          <mc:Choice Requires="x14">
            <control shapeId="31777" r:id="rId36" name="Group Box 33">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31778" r:id="rId37" name="Option Button 34">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31779" r:id="rId38" name="Option Button 35">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31780" r:id="rId39" name="Group Box 36">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31781" r:id="rId40" name="Option Button 37">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31782" r:id="rId41" name="Option Button 38">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31783" r:id="rId42" name="Group Box 39">
              <controlPr defaultSize="0" autoPict="0">
                <anchor moveWithCells="1">
                  <from>
                    <xdr:col>3</xdr:col>
                    <xdr:colOff>662940</xdr:colOff>
                    <xdr:row>20</xdr:row>
                    <xdr:rowOff>0</xdr:rowOff>
                  </from>
                  <to>
                    <xdr:col>7</xdr:col>
                    <xdr:colOff>0</xdr:colOff>
                    <xdr:row>20</xdr:row>
                    <xdr:rowOff>327660</xdr:rowOff>
                  </to>
                </anchor>
              </controlPr>
            </control>
          </mc:Choice>
        </mc:AlternateContent>
        <mc:AlternateContent xmlns:mc="http://schemas.openxmlformats.org/markup-compatibility/2006">
          <mc:Choice Requires="x14">
            <control shapeId="31784" r:id="rId43" name="Option Button 40">
              <controlPr defaultSize="0" autoFill="0" autoLine="0" autoPict="0">
                <anchor moveWithCells="1">
                  <from>
                    <xdr:col>4</xdr:col>
                    <xdr:colOff>175260</xdr:colOff>
                    <xdr:row>20</xdr:row>
                    <xdr:rowOff>0</xdr:rowOff>
                  </from>
                  <to>
                    <xdr:col>5</xdr:col>
                    <xdr:colOff>175260</xdr:colOff>
                    <xdr:row>20</xdr:row>
                    <xdr:rowOff>327660</xdr:rowOff>
                  </to>
                </anchor>
              </controlPr>
            </control>
          </mc:Choice>
        </mc:AlternateContent>
        <mc:AlternateContent xmlns:mc="http://schemas.openxmlformats.org/markup-compatibility/2006">
          <mc:Choice Requires="x14">
            <control shapeId="31785" r:id="rId44" name="Option Button 41">
              <controlPr defaultSize="0" autoFill="0" autoLine="0" autoPict="0">
                <anchor moveWithCells="1">
                  <from>
                    <xdr:col>5</xdr:col>
                    <xdr:colOff>175260</xdr:colOff>
                    <xdr:row>20</xdr:row>
                    <xdr:rowOff>0</xdr:rowOff>
                  </from>
                  <to>
                    <xdr:col>6</xdr:col>
                    <xdr:colOff>175260</xdr:colOff>
                    <xdr:row>20</xdr:row>
                    <xdr:rowOff>327660</xdr:rowOff>
                  </to>
                </anchor>
              </controlPr>
            </control>
          </mc:Choice>
        </mc:AlternateContent>
        <mc:AlternateContent xmlns:mc="http://schemas.openxmlformats.org/markup-compatibility/2006">
          <mc:Choice Requires="x14">
            <control shapeId="31786" r:id="rId45" name="Group Box 42">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31787" r:id="rId46" name="Option Button 43">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31788" r:id="rId47" name="Option Button 44">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31789" r:id="rId48" name="Group Box 45">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31790" r:id="rId49" name="Option Button 46">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31791" r:id="rId50" name="Option Button 47">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31792" r:id="rId51" name="Group Box 48">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1793" r:id="rId52" name="Option Button 49">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31794" r:id="rId53" name="Option Button 50">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31795" r:id="rId54" name="Group Box 51">
              <controlPr defaultSize="0" autoPict="0">
                <anchor moveWithCells="1">
                  <from>
                    <xdr:col>3</xdr:col>
                    <xdr:colOff>662940</xdr:colOff>
                    <xdr:row>24</xdr:row>
                    <xdr:rowOff>0</xdr:rowOff>
                  </from>
                  <to>
                    <xdr:col>7</xdr:col>
                    <xdr:colOff>0</xdr:colOff>
                    <xdr:row>24</xdr:row>
                    <xdr:rowOff>327660</xdr:rowOff>
                  </to>
                </anchor>
              </controlPr>
            </control>
          </mc:Choice>
        </mc:AlternateContent>
        <mc:AlternateContent xmlns:mc="http://schemas.openxmlformats.org/markup-compatibility/2006">
          <mc:Choice Requires="x14">
            <control shapeId="31796" r:id="rId55" name="Option Button 52">
              <controlPr defaultSize="0" autoFill="0" autoLine="0" autoPict="0">
                <anchor moveWithCells="1">
                  <from>
                    <xdr:col>4</xdr:col>
                    <xdr:colOff>175260</xdr:colOff>
                    <xdr:row>24</xdr:row>
                    <xdr:rowOff>0</xdr:rowOff>
                  </from>
                  <to>
                    <xdr:col>5</xdr:col>
                    <xdr:colOff>175260</xdr:colOff>
                    <xdr:row>24</xdr:row>
                    <xdr:rowOff>327660</xdr:rowOff>
                  </to>
                </anchor>
              </controlPr>
            </control>
          </mc:Choice>
        </mc:AlternateContent>
        <mc:AlternateContent xmlns:mc="http://schemas.openxmlformats.org/markup-compatibility/2006">
          <mc:Choice Requires="x14">
            <control shapeId="31797" r:id="rId56" name="Option Button 53">
              <controlPr defaultSize="0" autoFill="0" autoLine="0" autoPict="0">
                <anchor moveWithCells="1">
                  <from>
                    <xdr:col>5</xdr:col>
                    <xdr:colOff>175260</xdr:colOff>
                    <xdr:row>24</xdr:row>
                    <xdr:rowOff>0</xdr:rowOff>
                  </from>
                  <to>
                    <xdr:col>6</xdr:col>
                    <xdr:colOff>175260</xdr:colOff>
                    <xdr:row>24</xdr:row>
                    <xdr:rowOff>327660</xdr:rowOff>
                  </to>
                </anchor>
              </controlPr>
            </control>
          </mc:Choice>
        </mc:AlternateContent>
        <mc:AlternateContent xmlns:mc="http://schemas.openxmlformats.org/markup-compatibility/2006">
          <mc:Choice Requires="x14">
            <control shapeId="31798" r:id="rId57" name="Group Box 54">
              <controlPr defaultSize="0" autoPict="0">
                <anchor moveWithCells="1">
                  <from>
                    <xdr:col>3</xdr:col>
                    <xdr:colOff>662940</xdr:colOff>
                    <xdr:row>25</xdr:row>
                    <xdr:rowOff>0</xdr:rowOff>
                  </from>
                  <to>
                    <xdr:col>7</xdr:col>
                    <xdr:colOff>0</xdr:colOff>
                    <xdr:row>26</xdr:row>
                    <xdr:rowOff>22860</xdr:rowOff>
                  </to>
                </anchor>
              </controlPr>
            </control>
          </mc:Choice>
        </mc:AlternateContent>
        <mc:AlternateContent xmlns:mc="http://schemas.openxmlformats.org/markup-compatibility/2006">
          <mc:Choice Requires="x14">
            <control shapeId="31799" r:id="rId58" name="Option Button 55">
              <controlPr defaultSize="0" autoFill="0" autoLine="0" autoPict="0">
                <anchor moveWithCells="1">
                  <from>
                    <xdr:col>4</xdr:col>
                    <xdr:colOff>175260</xdr:colOff>
                    <xdr:row>25</xdr:row>
                    <xdr:rowOff>0</xdr:rowOff>
                  </from>
                  <to>
                    <xdr:col>5</xdr:col>
                    <xdr:colOff>175260</xdr:colOff>
                    <xdr:row>26</xdr:row>
                    <xdr:rowOff>22860</xdr:rowOff>
                  </to>
                </anchor>
              </controlPr>
            </control>
          </mc:Choice>
        </mc:AlternateContent>
        <mc:AlternateContent xmlns:mc="http://schemas.openxmlformats.org/markup-compatibility/2006">
          <mc:Choice Requires="x14">
            <control shapeId="31800" r:id="rId59" name="Option Button 56">
              <controlPr defaultSize="0" autoFill="0" autoLine="0" autoPict="0">
                <anchor moveWithCells="1">
                  <from>
                    <xdr:col>5</xdr:col>
                    <xdr:colOff>175260</xdr:colOff>
                    <xdr:row>25</xdr:row>
                    <xdr:rowOff>0</xdr:rowOff>
                  </from>
                  <to>
                    <xdr:col>6</xdr:col>
                    <xdr:colOff>175260</xdr:colOff>
                    <xdr:row>26</xdr:row>
                    <xdr:rowOff>22860</xdr:rowOff>
                  </to>
                </anchor>
              </controlPr>
            </control>
          </mc:Choice>
        </mc:AlternateContent>
        <mc:AlternateContent xmlns:mc="http://schemas.openxmlformats.org/markup-compatibility/2006">
          <mc:Choice Requires="x14">
            <control shapeId="31801" r:id="rId60" name="Group Box 57">
              <controlPr defaultSize="0" autoPict="0">
                <anchor moveWithCells="1">
                  <from>
                    <xdr:col>3</xdr:col>
                    <xdr:colOff>662940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31802" r:id="rId61" name="Option Button 58">
              <controlPr defaultSize="0" autoFill="0" autoLine="0" autoPict="0">
                <anchor moveWithCells="1">
                  <from>
                    <xdr:col>4</xdr:col>
                    <xdr:colOff>175260</xdr:colOff>
                    <xdr:row>26</xdr:row>
                    <xdr:rowOff>0</xdr:rowOff>
                  </from>
                  <to>
                    <xdr:col>5</xdr:col>
                    <xdr:colOff>175260</xdr:colOff>
                    <xdr:row>27</xdr:row>
                    <xdr:rowOff>0</xdr:rowOff>
                  </to>
                </anchor>
              </controlPr>
            </control>
          </mc:Choice>
        </mc:AlternateContent>
        <mc:AlternateContent xmlns:mc="http://schemas.openxmlformats.org/markup-compatibility/2006">
          <mc:Choice Requires="x14">
            <control shapeId="31803" r:id="rId62" name="Option Button 59">
              <controlPr defaultSize="0" autoFill="0" autoLine="0" autoPict="0">
                <anchor moveWithCells="1">
                  <from>
                    <xdr:col>5</xdr:col>
                    <xdr:colOff>175260</xdr:colOff>
                    <xdr:row>26</xdr:row>
                    <xdr:rowOff>0</xdr:rowOff>
                  </from>
                  <to>
                    <xdr:col>6</xdr:col>
                    <xdr:colOff>175260</xdr:colOff>
                    <xdr:row>27</xdr:row>
                    <xdr:rowOff>0</xdr:rowOff>
                  </to>
                </anchor>
              </controlPr>
            </control>
          </mc:Choice>
        </mc:AlternateContent>
        <mc:AlternateContent xmlns:mc="http://schemas.openxmlformats.org/markup-compatibility/2006">
          <mc:Choice Requires="x14">
            <control shapeId="31804" r:id="rId63" name="Group Box 60">
              <controlPr defaultSize="0" autoPict="0">
                <anchor moveWithCells="1">
                  <from>
                    <xdr:col>3</xdr:col>
                    <xdr:colOff>662940</xdr:colOff>
                    <xdr:row>27</xdr:row>
                    <xdr:rowOff>0</xdr:rowOff>
                  </from>
                  <to>
                    <xdr:col>7</xdr:col>
                    <xdr:colOff>0</xdr:colOff>
                    <xdr:row>28</xdr:row>
                    <xdr:rowOff>22860</xdr:rowOff>
                  </to>
                </anchor>
              </controlPr>
            </control>
          </mc:Choice>
        </mc:AlternateContent>
        <mc:AlternateContent xmlns:mc="http://schemas.openxmlformats.org/markup-compatibility/2006">
          <mc:Choice Requires="x14">
            <control shapeId="31805" r:id="rId64" name="Option Button 61">
              <controlPr defaultSize="0" autoFill="0" autoLine="0" autoPict="0">
                <anchor moveWithCells="1">
                  <from>
                    <xdr:col>4</xdr:col>
                    <xdr:colOff>175260</xdr:colOff>
                    <xdr:row>27</xdr:row>
                    <xdr:rowOff>0</xdr:rowOff>
                  </from>
                  <to>
                    <xdr:col>5</xdr:col>
                    <xdr:colOff>175260</xdr:colOff>
                    <xdr:row>28</xdr:row>
                    <xdr:rowOff>22860</xdr:rowOff>
                  </to>
                </anchor>
              </controlPr>
            </control>
          </mc:Choice>
        </mc:AlternateContent>
        <mc:AlternateContent xmlns:mc="http://schemas.openxmlformats.org/markup-compatibility/2006">
          <mc:Choice Requires="x14">
            <control shapeId="31806" r:id="rId65" name="Option Button 62">
              <controlPr defaultSize="0" autoFill="0" autoLine="0" autoPict="0">
                <anchor moveWithCells="1">
                  <from>
                    <xdr:col>5</xdr:col>
                    <xdr:colOff>175260</xdr:colOff>
                    <xdr:row>27</xdr:row>
                    <xdr:rowOff>0</xdr:rowOff>
                  </from>
                  <to>
                    <xdr:col>6</xdr:col>
                    <xdr:colOff>175260</xdr:colOff>
                    <xdr:row>28</xdr:row>
                    <xdr:rowOff>22860</xdr:rowOff>
                  </to>
                </anchor>
              </controlPr>
            </control>
          </mc:Choice>
        </mc:AlternateContent>
        <mc:AlternateContent xmlns:mc="http://schemas.openxmlformats.org/markup-compatibility/2006">
          <mc:Choice Requires="x14">
            <control shapeId="31807" r:id="rId66" name="Group Box 63">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31808" r:id="rId67" name="Option Button 64">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31809" r:id="rId68" name="Option Button 65">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31810" r:id="rId69" name="Group Box 66">
              <controlPr defaultSize="0" autoPict="0">
                <anchor moveWithCells="1">
                  <from>
                    <xdr:col>3</xdr:col>
                    <xdr:colOff>662940</xdr:colOff>
                    <xdr:row>30</xdr:row>
                    <xdr:rowOff>0</xdr:rowOff>
                  </from>
                  <to>
                    <xdr:col>7</xdr:col>
                    <xdr:colOff>0</xdr:colOff>
                    <xdr:row>30</xdr:row>
                    <xdr:rowOff>327660</xdr:rowOff>
                  </to>
                </anchor>
              </controlPr>
            </control>
          </mc:Choice>
        </mc:AlternateContent>
        <mc:AlternateContent xmlns:mc="http://schemas.openxmlformats.org/markup-compatibility/2006">
          <mc:Choice Requires="x14">
            <control shapeId="31811" r:id="rId70" name="Option Button 67">
              <controlPr defaultSize="0" autoFill="0" autoLine="0" autoPict="0">
                <anchor moveWithCells="1">
                  <from>
                    <xdr:col>4</xdr:col>
                    <xdr:colOff>175260</xdr:colOff>
                    <xdr:row>30</xdr:row>
                    <xdr:rowOff>0</xdr:rowOff>
                  </from>
                  <to>
                    <xdr:col>5</xdr:col>
                    <xdr:colOff>175260</xdr:colOff>
                    <xdr:row>30</xdr:row>
                    <xdr:rowOff>327660</xdr:rowOff>
                  </to>
                </anchor>
              </controlPr>
            </control>
          </mc:Choice>
        </mc:AlternateContent>
        <mc:AlternateContent xmlns:mc="http://schemas.openxmlformats.org/markup-compatibility/2006">
          <mc:Choice Requires="x14">
            <control shapeId="31812" r:id="rId71" name="Option Button 68">
              <controlPr defaultSize="0" autoFill="0" autoLine="0" autoPict="0">
                <anchor moveWithCells="1">
                  <from>
                    <xdr:col>5</xdr:col>
                    <xdr:colOff>175260</xdr:colOff>
                    <xdr:row>30</xdr:row>
                    <xdr:rowOff>0</xdr:rowOff>
                  </from>
                  <to>
                    <xdr:col>6</xdr:col>
                    <xdr:colOff>175260</xdr:colOff>
                    <xdr:row>30</xdr:row>
                    <xdr:rowOff>327660</xdr:rowOff>
                  </to>
                </anchor>
              </controlPr>
            </control>
          </mc:Choice>
        </mc:AlternateContent>
        <mc:AlternateContent xmlns:mc="http://schemas.openxmlformats.org/markup-compatibility/2006">
          <mc:Choice Requires="x14">
            <control shapeId="31813" r:id="rId72" name="Group Box 69">
              <controlPr defaultSize="0" autoPict="0">
                <anchor moveWithCells="1">
                  <from>
                    <xdr:col>3</xdr:col>
                    <xdr:colOff>662940</xdr:colOff>
                    <xdr:row>32</xdr:row>
                    <xdr:rowOff>0</xdr:rowOff>
                  </from>
                  <to>
                    <xdr:col>7</xdr:col>
                    <xdr:colOff>0</xdr:colOff>
                    <xdr:row>33</xdr:row>
                    <xdr:rowOff>0</xdr:rowOff>
                  </to>
                </anchor>
              </controlPr>
            </control>
          </mc:Choice>
        </mc:AlternateContent>
        <mc:AlternateContent xmlns:mc="http://schemas.openxmlformats.org/markup-compatibility/2006">
          <mc:Choice Requires="x14">
            <control shapeId="31814" r:id="rId73" name="Option Button 70">
              <controlPr defaultSize="0" autoFill="0" autoLine="0" autoPict="0">
                <anchor moveWithCells="1">
                  <from>
                    <xdr:col>4</xdr:col>
                    <xdr:colOff>175260</xdr:colOff>
                    <xdr:row>32</xdr:row>
                    <xdr:rowOff>0</xdr:rowOff>
                  </from>
                  <to>
                    <xdr:col>5</xdr:col>
                    <xdr:colOff>175260</xdr:colOff>
                    <xdr:row>33</xdr:row>
                    <xdr:rowOff>0</xdr:rowOff>
                  </to>
                </anchor>
              </controlPr>
            </control>
          </mc:Choice>
        </mc:AlternateContent>
        <mc:AlternateContent xmlns:mc="http://schemas.openxmlformats.org/markup-compatibility/2006">
          <mc:Choice Requires="x14">
            <control shapeId="31815" r:id="rId74" name="Option Button 71">
              <controlPr defaultSize="0" autoFill="0" autoLine="0" autoPict="0">
                <anchor moveWithCells="1">
                  <from>
                    <xdr:col>5</xdr:col>
                    <xdr:colOff>175260</xdr:colOff>
                    <xdr:row>32</xdr:row>
                    <xdr:rowOff>0</xdr:rowOff>
                  </from>
                  <to>
                    <xdr:col>6</xdr:col>
                    <xdr:colOff>175260</xdr:colOff>
                    <xdr:row>33</xdr:row>
                    <xdr:rowOff>0</xdr:rowOff>
                  </to>
                </anchor>
              </controlPr>
            </control>
          </mc:Choice>
        </mc:AlternateContent>
        <mc:AlternateContent xmlns:mc="http://schemas.openxmlformats.org/markup-compatibility/2006">
          <mc:Choice Requires="x14">
            <control shapeId="31816" r:id="rId75" name="Group Box 72">
              <controlPr defaultSize="0" autoPict="0">
                <anchor moveWithCells="1">
                  <from>
                    <xdr:col>3</xdr:col>
                    <xdr:colOff>662940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31817" r:id="rId76" name="Option Button 73">
              <controlPr defaultSize="0" autoFill="0" autoLine="0" autoPict="0">
                <anchor moveWithCells="1">
                  <from>
                    <xdr:col>4</xdr:col>
                    <xdr:colOff>175260</xdr:colOff>
                    <xdr:row>33</xdr:row>
                    <xdr:rowOff>0</xdr:rowOff>
                  </from>
                  <to>
                    <xdr:col>5</xdr:col>
                    <xdr:colOff>175260</xdr:colOff>
                    <xdr:row>34</xdr:row>
                    <xdr:rowOff>0</xdr:rowOff>
                  </to>
                </anchor>
              </controlPr>
            </control>
          </mc:Choice>
        </mc:AlternateContent>
        <mc:AlternateContent xmlns:mc="http://schemas.openxmlformats.org/markup-compatibility/2006">
          <mc:Choice Requires="x14">
            <control shapeId="31818" r:id="rId77" name="Group Box 74">
              <controlPr defaultSize="0" autoPict="0">
                <anchor moveWithCells="1">
                  <from>
                    <xdr:col>3</xdr:col>
                    <xdr:colOff>662940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31819" r:id="rId78" name="Option Button 75">
              <controlPr defaultSize="0" autoFill="0" autoLine="0" autoPict="0">
                <anchor moveWithCells="1">
                  <from>
                    <xdr:col>4</xdr:col>
                    <xdr:colOff>175260</xdr:colOff>
                    <xdr:row>34</xdr:row>
                    <xdr:rowOff>0</xdr:rowOff>
                  </from>
                  <to>
                    <xdr:col>5</xdr:col>
                    <xdr:colOff>175260</xdr:colOff>
                    <xdr:row>35</xdr:row>
                    <xdr:rowOff>0</xdr:rowOff>
                  </to>
                </anchor>
              </controlPr>
            </control>
          </mc:Choice>
        </mc:AlternateContent>
        <mc:AlternateContent xmlns:mc="http://schemas.openxmlformats.org/markup-compatibility/2006">
          <mc:Choice Requires="x14">
            <control shapeId="31820" r:id="rId79" name="Group Box 76">
              <controlPr defaultSize="0" autoPict="0">
                <anchor moveWithCells="1">
                  <from>
                    <xdr:col>3</xdr:col>
                    <xdr:colOff>662940</xdr:colOff>
                    <xdr:row>36</xdr:row>
                    <xdr:rowOff>0</xdr:rowOff>
                  </from>
                  <to>
                    <xdr:col>7</xdr:col>
                    <xdr:colOff>0</xdr:colOff>
                    <xdr:row>36</xdr:row>
                    <xdr:rowOff>327660</xdr:rowOff>
                  </to>
                </anchor>
              </controlPr>
            </control>
          </mc:Choice>
        </mc:AlternateContent>
        <mc:AlternateContent xmlns:mc="http://schemas.openxmlformats.org/markup-compatibility/2006">
          <mc:Choice Requires="x14">
            <control shapeId="31821" r:id="rId80" name="Option Button 77">
              <controlPr defaultSize="0" autoFill="0" autoLine="0" autoPict="0">
                <anchor moveWithCells="1">
                  <from>
                    <xdr:col>4</xdr:col>
                    <xdr:colOff>175260</xdr:colOff>
                    <xdr:row>36</xdr:row>
                    <xdr:rowOff>0</xdr:rowOff>
                  </from>
                  <to>
                    <xdr:col>5</xdr:col>
                    <xdr:colOff>175260</xdr:colOff>
                    <xdr:row>36</xdr:row>
                    <xdr:rowOff>327660</xdr:rowOff>
                  </to>
                </anchor>
              </controlPr>
            </control>
          </mc:Choice>
        </mc:AlternateContent>
        <mc:AlternateContent xmlns:mc="http://schemas.openxmlformats.org/markup-compatibility/2006">
          <mc:Choice Requires="x14">
            <control shapeId="31822" r:id="rId81" name="Option Button 78">
              <controlPr defaultSize="0" autoFill="0" autoLine="0" autoPict="0">
                <anchor moveWithCells="1">
                  <from>
                    <xdr:col>5</xdr:col>
                    <xdr:colOff>175260</xdr:colOff>
                    <xdr:row>36</xdr:row>
                    <xdr:rowOff>0</xdr:rowOff>
                  </from>
                  <to>
                    <xdr:col>6</xdr:col>
                    <xdr:colOff>175260</xdr:colOff>
                    <xdr:row>36</xdr:row>
                    <xdr:rowOff>327660</xdr:rowOff>
                  </to>
                </anchor>
              </controlPr>
            </control>
          </mc:Choice>
        </mc:AlternateContent>
        <mc:AlternateContent xmlns:mc="http://schemas.openxmlformats.org/markup-compatibility/2006">
          <mc:Choice Requires="x14">
            <control shapeId="31823" r:id="rId82" name="Group Box 79">
              <controlPr defaultSize="0" autoPict="0">
                <anchor moveWithCells="1">
                  <from>
                    <xdr:col>3</xdr:col>
                    <xdr:colOff>662940</xdr:colOff>
                    <xdr:row>37</xdr:row>
                    <xdr:rowOff>495300</xdr:rowOff>
                  </from>
                  <to>
                    <xdr:col>7</xdr:col>
                    <xdr:colOff>0</xdr:colOff>
                    <xdr:row>39</xdr:row>
                    <xdr:rowOff>0</xdr:rowOff>
                  </to>
                </anchor>
              </controlPr>
            </control>
          </mc:Choice>
        </mc:AlternateContent>
        <mc:AlternateContent xmlns:mc="http://schemas.openxmlformats.org/markup-compatibility/2006">
          <mc:Choice Requires="x14">
            <control shapeId="31824" r:id="rId83" name="Option Button 80">
              <controlPr defaultSize="0" autoFill="0" autoLine="0" autoPict="0">
                <anchor moveWithCells="1">
                  <from>
                    <xdr:col>4</xdr:col>
                    <xdr:colOff>175260</xdr:colOff>
                    <xdr:row>37</xdr:row>
                    <xdr:rowOff>495300</xdr:rowOff>
                  </from>
                  <to>
                    <xdr:col>5</xdr:col>
                    <xdr:colOff>175260</xdr:colOff>
                    <xdr:row>39</xdr:row>
                    <xdr:rowOff>0</xdr:rowOff>
                  </to>
                </anchor>
              </controlPr>
            </control>
          </mc:Choice>
        </mc:AlternateContent>
        <mc:AlternateContent xmlns:mc="http://schemas.openxmlformats.org/markup-compatibility/2006">
          <mc:Choice Requires="x14">
            <control shapeId="31825" r:id="rId84" name="Option Button 81">
              <controlPr defaultSize="0" autoFill="0" autoLine="0" autoPict="0">
                <anchor moveWithCells="1">
                  <from>
                    <xdr:col>5</xdr:col>
                    <xdr:colOff>175260</xdr:colOff>
                    <xdr:row>37</xdr:row>
                    <xdr:rowOff>495300</xdr:rowOff>
                  </from>
                  <to>
                    <xdr:col>6</xdr:col>
                    <xdr:colOff>175260</xdr:colOff>
                    <xdr:row>39</xdr:row>
                    <xdr:rowOff>0</xdr:rowOff>
                  </to>
                </anchor>
              </controlPr>
            </control>
          </mc:Choice>
        </mc:AlternateContent>
        <mc:AlternateContent xmlns:mc="http://schemas.openxmlformats.org/markup-compatibility/2006">
          <mc:Choice Requires="x14">
            <control shapeId="31826" r:id="rId85" name="Group Box 82">
              <controlPr defaultSize="0" autoPict="0">
                <anchor moveWithCells="1">
                  <from>
                    <xdr:col>3</xdr:col>
                    <xdr:colOff>662940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31827" r:id="rId86" name="Option Button 83">
              <controlPr defaultSize="0" autoFill="0" autoLine="0" autoPict="0">
                <anchor moveWithCells="1">
                  <from>
                    <xdr:col>4</xdr:col>
                    <xdr:colOff>175260</xdr:colOff>
                    <xdr:row>39</xdr:row>
                    <xdr:rowOff>0</xdr:rowOff>
                  </from>
                  <to>
                    <xdr:col>5</xdr:col>
                    <xdr:colOff>175260</xdr:colOff>
                    <xdr:row>40</xdr:row>
                    <xdr:rowOff>0</xdr:rowOff>
                  </to>
                </anchor>
              </controlPr>
            </control>
          </mc:Choice>
        </mc:AlternateContent>
        <mc:AlternateContent xmlns:mc="http://schemas.openxmlformats.org/markup-compatibility/2006">
          <mc:Choice Requires="x14">
            <control shapeId="31828" r:id="rId87" name="Option Button 84">
              <controlPr defaultSize="0" autoFill="0" autoLine="0" autoPict="0">
                <anchor moveWithCells="1">
                  <from>
                    <xdr:col>5</xdr:col>
                    <xdr:colOff>175260</xdr:colOff>
                    <xdr:row>39</xdr:row>
                    <xdr:rowOff>0</xdr:rowOff>
                  </from>
                  <to>
                    <xdr:col>6</xdr:col>
                    <xdr:colOff>175260</xdr:colOff>
                    <xdr:row>40</xdr:row>
                    <xdr:rowOff>0</xdr:rowOff>
                  </to>
                </anchor>
              </controlPr>
            </control>
          </mc:Choice>
        </mc:AlternateContent>
        <mc:AlternateContent xmlns:mc="http://schemas.openxmlformats.org/markup-compatibility/2006">
          <mc:Choice Requires="x14">
            <control shapeId="31829" r:id="rId88" name="Group Box 85">
              <controlPr defaultSize="0" autoPict="0">
                <anchor moveWithCells="1">
                  <from>
                    <xdr:col>3</xdr:col>
                    <xdr:colOff>662940</xdr:colOff>
                    <xdr:row>40</xdr:row>
                    <xdr:rowOff>0</xdr:rowOff>
                  </from>
                  <to>
                    <xdr:col>7</xdr:col>
                    <xdr:colOff>0</xdr:colOff>
                    <xdr:row>41</xdr:row>
                    <xdr:rowOff>0</xdr:rowOff>
                  </to>
                </anchor>
              </controlPr>
            </control>
          </mc:Choice>
        </mc:AlternateContent>
        <mc:AlternateContent xmlns:mc="http://schemas.openxmlformats.org/markup-compatibility/2006">
          <mc:Choice Requires="x14">
            <control shapeId="31830" r:id="rId89" name="Option Button 86">
              <controlPr defaultSize="0" autoFill="0" autoLine="0" autoPict="0">
                <anchor moveWithCells="1">
                  <from>
                    <xdr:col>4</xdr:col>
                    <xdr:colOff>175260</xdr:colOff>
                    <xdr:row>40</xdr:row>
                    <xdr:rowOff>0</xdr:rowOff>
                  </from>
                  <to>
                    <xdr:col>5</xdr:col>
                    <xdr:colOff>175260</xdr:colOff>
                    <xdr:row>41</xdr:row>
                    <xdr:rowOff>0</xdr:rowOff>
                  </to>
                </anchor>
              </controlPr>
            </control>
          </mc:Choice>
        </mc:AlternateContent>
        <mc:AlternateContent xmlns:mc="http://schemas.openxmlformats.org/markup-compatibility/2006">
          <mc:Choice Requires="x14">
            <control shapeId="31831" r:id="rId90" name="Option Button 87">
              <controlPr defaultSize="0" autoFill="0" autoLine="0" autoPict="0">
                <anchor moveWithCells="1">
                  <from>
                    <xdr:col>5</xdr:col>
                    <xdr:colOff>175260</xdr:colOff>
                    <xdr:row>40</xdr:row>
                    <xdr:rowOff>0</xdr:rowOff>
                  </from>
                  <to>
                    <xdr:col>6</xdr:col>
                    <xdr:colOff>175260</xdr:colOff>
                    <xdr:row>41</xdr:row>
                    <xdr:rowOff>0</xdr:rowOff>
                  </to>
                </anchor>
              </controlPr>
            </control>
          </mc:Choice>
        </mc:AlternateContent>
        <mc:AlternateContent xmlns:mc="http://schemas.openxmlformats.org/markup-compatibility/2006">
          <mc:Choice Requires="x14">
            <control shapeId="31832" r:id="rId91" name="Group Box 88">
              <controlPr defaultSize="0" autoPict="0">
                <anchor moveWithCells="1">
                  <from>
                    <xdr:col>3</xdr:col>
                    <xdr:colOff>662940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31833" r:id="rId92" name="Option Button 89">
              <controlPr defaultSize="0" autoFill="0" autoLine="0" autoPict="0">
                <anchor moveWithCells="1">
                  <from>
                    <xdr:col>4</xdr:col>
                    <xdr:colOff>175260</xdr:colOff>
                    <xdr:row>41</xdr:row>
                    <xdr:rowOff>0</xdr:rowOff>
                  </from>
                  <to>
                    <xdr:col>5</xdr:col>
                    <xdr:colOff>175260</xdr:colOff>
                    <xdr:row>42</xdr:row>
                    <xdr:rowOff>0</xdr:rowOff>
                  </to>
                </anchor>
              </controlPr>
            </control>
          </mc:Choice>
        </mc:AlternateContent>
        <mc:AlternateContent xmlns:mc="http://schemas.openxmlformats.org/markup-compatibility/2006">
          <mc:Choice Requires="x14">
            <control shapeId="31834" r:id="rId93" name="Group Box 90">
              <controlPr defaultSize="0" autoPict="0">
                <anchor moveWithCells="1">
                  <from>
                    <xdr:col>3</xdr:col>
                    <xdr:colOff>662940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31835" r:id="rId94" name="Option Button 91">
              <controlPr defaultSize="0" autoFill="0" autoLine="0" autoPict="0">
                <anchor moveWithCells="1">
                  <from>
                    <xdr:col>4</xdr:col>
                    <xdr:colOff>175260</xdr:colOff>
                    <xdr:row>42</xdr:row>
                    <xdr:rowOff>0</xdr:rowOff>
                  </from>
                  <to>
                    <xdr:col>5</xdr:col>
                    <xdr:colOff>175260</xdr:colOff>
                    <xdr:row>43</xdr:row>
                    <xdr:rowOff>0</xdr:rowOff>
                  </to>
                </anchor>
              </controlPr>
            </control>
          </mc:Choice>
        </mc:AlternateContent>
        <mc:AlternateContent xmlns:mc="http://schemas.openxmlformats.org/markup-compatibility/2006">
          <mc:Choice Requires="x14">
            <control shapeId="31836" r:id="rId95" name="Option Button 92">
              <controlPr defaultSize="0" autoFill="0" autoLine="0" autoPict="0">
                <anchor moveWithCells="1">
                  <from>
                    <xdr:col>5</xdr:col>
                    <xdr:colOff>175260</xdr:colOff>
                    <xdr:row>42</xdr:row>
                    <xdr:rowOff>0</xdr:rowOff>
                  </from>
                  <to>
                    <xdr:col>6</xdr:col>
                    <xdr:colOff>175260</xdr:colOff>
                    <xdr:row>43</xdr:row>
                    <xdr:rowOff>0</xdr:rowOff>
                  </to>
                </anchor>
              </controlPr>
            </control>
          </mc:Choice>
        </mc:AlternateContent>
        <mc:AlternateContent xmlns:mc="http://schemas.openxmlformats.org/markup-compatibility/2006">
          <mc:Choice Requires="x14">
            <control shapeId="31837" r:id="rId96" name="Group Box 93">
              <controlPr defaultSize="0" autoPict="0">
                <anchor moveWithCells="1">
                  <from>
                    <xdr:col>3</xdr:col>
                    <xdr:colOff>662940</xdr:colOff>
                    <xdr:row>44</xdr:row>
                    <xdr:rowOff>0</xdr:rowOff>
                  </from>
                  <to>
                    <xdr:col>7</xdr:col>
                    <xdr:colOff>0</xdr:colOff>
                    <xdr:row>45</xdr:row>
                    <xdr:rowOff>0</xdr:rowOff>
                  </to>
                </anchor>
              </controlPr>
            </control>
          </mc:Choice>
        </mc:AlternateContent>
        <mc:AlternateContent xmlns:mc="http://schemas.openxmlformats.org/markup-compatibility/2006">
          <mc:Choice Requires="x14">
            <control shapeId="31838" r:id="rId97" name="Option Button 94">
              <controlPr defaultSize="0" autoFill="0" autoLine="0" autoPict="0">
                <anchor moveWithCells="1">
                  <from>
                    <xdr:col>4</xdr:col>
                    <xdr:colOff>175260</xdr:colOff>
                    <xdr:row>44</xdr:row>
                    <xdr:rowOff>0</xdr:rowOff>
                  </from>
                  <to>
                    <xdr:col>5</xdr:col>
                    <xdr:colOff>175260</xdr:colOff>
                    <xdr:row>45</xdr:row>
                    <xdr:rowOff>0</xdr:rowOff>
                  </to>
                </anchor>
              </controlPr>
            </control>
          </mc:Choice>
        </mc:AlternateContent>
        <mc:AlternateContent xmlns:mc="http://schemas.openxmlformats.org/markup-compatibility/2006">
          <mc:Choice Requires="x14">
            <control shapeId="31839" r:id="rId98" name="Option Button 95">
              <controlPr defaultSize="0" autoFill="0" autoLine="0" autoPict="0">
                <anchor moveWithCells="1">
                  <from>
                    <xdr:col>5</xdr:col>
                    <xdr:colOff>175260</xdr:colOff>
                    <xdr:row>44</xdr:row>
                    <xdr:rowOff>0</xdr:rowOff>
                  </from>
                  <to>
                    <xdr:col>6</xdr:col>
                    <xdr:colOff>175260</xdr:colOff>
                    <xdr:row>45</xdr:row>
                    <xdr:rowOff>0</xdr:rowOff>
                  </to>
                </anchor>
              </controlPr>
            </control>
          </mc:Choice>
        </mc:AlternateContent>
        <mc:AlternateContent xmlns:mc="http://schemas.openxmlformats.org/markup-compatibility/2006">
          <mc:Choice Requires="x14">
            <control shapeId="31840" r:id="rId99" name="Group Box 96">
              <controlPr defaultSize="0" autoPict="0">
                <anchor moveWithCells="1">
                  <from>
                    <xdr:col>3</xdr:col>
                    <xdr:colOff>662940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31841" r:id="rId100" name="Option Button 97">
              <controlPr defaultSize="0" autoFill="0" autoLine="0" autoPict="0">
                <anchor moveWithCells="1">
                  <from>
                    <xdr:col>4</xdr:col>
                    <xdr:colOff>175260</xdr:colOff>
                    <xdr:row>46</xdr:row>
                    <xdr:rowOff>0</xdr:rowOff>
                  </from>
                  <to>
                    <xdr:col>5</xdr:col>
                    <xdr:colOff>175260</xdr:colOff>
                    <xdr:row>47</xdr:row>
                    <xdr:rowOff>0</xdr:rowOff>
                  </to>
                </anchor>
              </controlPr>
            </control>
          </mc:Choice>
        </mc:AlternateContent>
        <mc:AlternateContent xmlns:mc="http://schemas.openxmlformats.org/markup-compatibility/2006">
          <mc:Choice Requires="x14">
            <control shapeId="31842" r:id="rId101" name="Option Button 98">
              <controlPr defaultSize="0" autoFill="0" autoLine="0" autoPict="0">
                <anchor moveWithCells="1">
                  <from>
                    <xdr:col>5</xdr:col>
                    <xdr:colOff>175260</xdr:colOff>
                    <xdr:row>46</xdr:row>
                    <xdr:rowOff>0</xdr:rowOff>
                  </from>
                  <to>
                    <xdr:col>6</xdr:col>
                    <xdr:colOff>175260</xdr:colOff>
                    <xdr:row>47</xdr:row>
                    <xdr:rowOff>0</xdr:rowOff>
                  </to>
                </anchor>
              </controlPr>
            </control>
          </mc:Choice>
        </mc:AlternateContent>
        <mc:AlternateContent xmlns:mc="http://schemas.openxmlformats.org/markup-compatibility/2006">
          <mc:Choice Requires="x14">
            <control shapeId="31843" r:id="rId102" name="Group Box 99">
              <controlPr defaultSize="0" autoPict="0">
                <anchor moveWithCells="1">
                  <from>
                    <xdr:col>3</xdr:col>
                    <xdr:colOff>662940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31844" r:id="rId103" name="Option Button 100">
              <controlPr defaultSize="0" autoFill="0" autoLine="0" autoPict="0">
                <anchor moveWithCells="1">
                  <from>
                    <xdr:col>4</xdr:col>
                    <xdr:colOff>175260</xdr:colOff>
                    <xdr:row>47</xdr:row>
                    <xdr:rowOff>0</xdr:rowOff>
                  </from>
                  <to>
                    <xdr:col>5</xdr:col>
                    <xdr:colOff>175260</xdr:colOff>
                    <xdr:row>48</xdr:row>
                    <xdr:rowOff>0</xdr:rowOff>
                  </to>
                </anchor>
              </controlPr>
            </control>
          </mc:Choice>
        </mc:AlternateContent>
        <mc:AlternateContent xmlns:mc="http://schemas.openxmlformats.org/markup-compatibility/2006">
          <mc:Choice Requires="x14">
            <control shapeId="31845" r:id="rId104" name="Group Box 101">
              <controlPr defaultSize="0" autoPict="0">
                <anchor moveWithCells="1">
                  <from>
                    <xdr:col>3</xdr:col>
                    <xdr:colOff>662940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31846" r:id="rId105" name="Option Button 102">
              <controlPr defaultSize="0" autoFill="0" autoLine="0" autoPict="0">
                <anchor moveWithCells="1">
                  <from>
                    <xdr:col>4</xdr:col>
                    <xdr:colOff>175260</xdr:colOff>
                    <xdr:row>48</xdr:row>
                    <xdr:rowOff>0</xdr:rowOff>
                  </from>
                  <to>
                    <xdr:col>5</xdr:col>
                    <xdr:colOff>175260</xdr:colOff>
                    <xdr:row>49</xdr:row>
                    <xdr:rowOff>0</xdr:rowOff>
                  </to>
                </anchor>
              </controlPr>
            </control>
          </mc:Choice>
        </mc:AlternateContent>
        <mc:AlternateContent xmlns:mc="http://schemas.openxmlformats.org/markup-compatibility/2006">
          <mc:Choice Requires="x14">
            <control shapeId="31847" r:id="rId106" name="Option Button 103">
              <controlPr defaultSize="0" autoFill="0" autoLine="0" autoPict="0">
                <anchor moveWithCells="1">
                  <from>
                    <xdr:col>5</xdr:col>
                    <xdr:colOff>175260</xdr:colOff>
                    <xdr:row>48</xdr:row>
                    <xdr:rowOff>0</xdr:rowOff>
                  </from>
                  <to>
                    <xdr:col>6</xdr:col>
                    <xdr:colOff>175260</xdr:colOff>
                    <xdr:row>49</xdr:row>
                    <xdr:rowOff>0</xdr:rowOff>
                  </to>
                </anchor>
              </controlPr>
            </control>
          </mc:Choice>
        </mc:AlternateContent>
        <mc:AlternateContent xmlns:mc="http://schemas.openxmlformats.org/markup-compatibility/2006">
          <mc:Choice Requires="x14">
            <control shapeId="31848" r:id="rId107" name="Group Box 104">
              <controlPr defaultSize="0" autoPict="0">
                <anchor moveWithCells="1">
                  <from>
                    <xdr:col>3</xdr:col>
                    <xdr:colOff>662940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31849" r:id="rId108" name="Option Button 105">
              <controlPr defaultSize="0" autoFill="0" autoLine="0" autoPict="0">
                <anchor moveWithCells="1">
                  <from>
                    <xdr:col>4</xdr:col>
                    <xdr:colOff>175260</xdr:colOff>
                    <xdr:row>52</xdr:row>
                    <xdr:rowOff>0</xdr:rowOff>
                  </from>
                  <to>
                    <xdr:col>5</xdr:col>
                    <xdr:colOff>175260</xdr:colOff>
                    <xdr:row>53</xdr:row>
                    <xdr:rowOff>0</xdr:rowOff>
                  </to>
                </anchor>
              </controlPr>
            </control>
          </mc:Choice>
        </mc:AlternateContent>
        <mc:AlternateContent xmlns:mc="http://schemas.openxmlformats.org/markup-compatibility/2006">
          <mc:Choice Requires="x14">
            <control shapeId="31850" r:id="rId109" name="Option Button 106">
              <controlPr defaultSize="0" autoFill="0" autoLine="0" autoPict="0">
                <anchor moveWithCells="1">
                  <from>
                    <xdr:col>5</xdr:col>
                    <xdr:colOff>175260</xdr:colOff>
                    <xdr:row>52</xdr:row>
                    <xdr:rowOff>0</xdr:rowOff>
                  </from>
                  <to>
                    <xdr:col>6</xdr:col>
                    <xdr:colOff>175260</xdr:colOff>
                    <xdr:row>53</xdr:row>
                    <xdr:rowOff>0</xdr:rowOff>
                  </to>
                </anchor>
              </controlPr>
            </control>
          </mc:Choice>
        </mc:AlternateContent>
        <mc:AlternateContent xmlns:mc="http://schemas.openxmlformats.org/markup-compatibility/2006">
          <mc:Choice Requires="x14">
            <control shapeId="31851" r:id="rId110" name="Group Box 107">
              <controlPr defaultSize="0" autoPict="0">
                <anchor moveWithCells="1">
                  <from>
                    <xdr:col>3</xdr:col>
                    <xdr:colOff>662940</xdr:colOff>
                    <xdr:row>53</xdr:row>
                    <xdr:rowOff>0</xdr:rowOff>
                  </from>
                  <to>
                    <xdr:col>7</xdr:col>
                    <xdr:colOff>0</xdr:colOff>
                    <xdr:row>54</xdr:row>
                    <xdr:rowOff>0</xdr:rowOff>
                  </to>
                </anchor>
              </controlPr>
            </control>
          </mc:Choice>
        </mc:AlternateContent>
        <mc:AlternateContent xmlns:mc="http://schemas.openxmlformats.org/markup-compatibility/2006">
          <mc:Choice Requires="x14">
            <control shapeId="31852" r:id="rId111" name="Option Button 108">
              <controlPr defaultSize="0" autoFill="0" autoLine="0" autoPict="0">
                <anchor moveWithCells="1">
                  <from>
                    <xdr:col>4</xdr:col>
                    <xdr:colOff>175260</xdr:colOff>
                    <xdr:row>53</xdr:row>
                    <xdr:rowOff>0</xdr:rowOff>
                  </from>
                  <to>
                    <xdr:col>5</xdr:col>
                    <xdr:colOff>175260</xdr:colOff>
                    <xdr:row>54</xdr:row>
                    <xdr:rowOff>0</xdr:rowOff>
                  </to>
                </anchor>
              </controlPr>
            </control>
          </mc:Choice>
        </mc:AlternateContent>
        <mc:AlternateContent xmlns:mc="http://schemas.openxmlformats.org/markup-compatibility/2006">
          <mc:Choice Requires="x14">
            <control shapeId="31853" r:id="rId112" name="Option Button 109">
              <controlPr defaultSize="0" autoFill="0" autoLine="0" autoPict="0">
                <anchor moveWithCells="1">
                  <from>
                    <xdr:col>5</xdr:col>
                    <xdr:colOff>175260</xdr:colOff>
                    <xdr:row>53</xdr:row>
                    <xdr:rowOff>0</xdr:rowOff>
                  </from>
                  <to>
                    <xdr:col>6</xdr:col>
                    <xdr:colOff>175260</xdr:colOff>
                    <xdr:row>54</xdr:row>
                    <xdr:rowOff>0</xdr:rowOff>
                  </to>
                </anchor>
              </controlPr>
            </control>
          </mc:Choice>
        </mc:AlternateContent>
        <mc:AlternateContent xmlns:mc="http://schemas.openxmlformats.org/markup-compatibility/2006">
          <mc:Choice Requires="x14">
            <control shapeId="31854" r:id="rId113" name="Group Box 110">
              <controlPr defaultSize="0" autoPict="0">
                <anchor moveWithCells="1">
                  <from>
                    <xdr:col>3</xdr:col>
                    <xdr:colOff>662940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31855" r:id="rId114" name="Option Button 111">
              <controlPr defaultSize="0" autoFill="0" autoLine="0" autoPict="0">
                <anchor moveWithCells="1">
                  <from>
                    <xdr:col>4</xdr:col>
                    <xdr:colOff>175260</xdr:colOff>
                    <xdr:row>54</xdr:row>
                    <xdr:rowOff>0</xdr:rowOff>
                  </from>
                  <to>
                    <xdr:col>5</xdr:col>
                    <xdr:colOff>175260</xdr:colOff>
                    <xdr:row>55</xdr:row>
                    <xdr:rowOff>0</xdr:rowOff>
                  </to>
                </anchor>
              </controlPr>
            </control>
          </mc:Choice>
        </mc:AlternateContent>
        <mc:AlternateContent xmlns:mc="http://schemas.openxmlformats.org/markup-compatibility/2006">
          <mc:Choice Requires="x14">
            <control shapeId="31856" r:id="rId115" name="Option Button 112">
              <controlPr defaultSize="0" autoFill="0" autoLine="0" autoPict="0">
                <anchor moveWithCells="1">
                  <from>
                    <xdr:col>5</xdr:col>
                    <xdr:colOff>175260</xdr:colOff>
                    <xdr:row>54</xdr:row>
                    <xdr:rowOff>0</xdr:rowOff>
                  </from>
                  <to>
                    <xdr:col>6</xdr:col>
                    <xdr:colOff>175260</xdr:colOff>
                    <xdr:row>55</xdr:row>
                    <xdr:rowOff>0</xdr:rowOff>
                  </to>
                </anchor>
              </controlPr>
            </control>
          </mc:Choice>
        </mc:AlternateContent>
        <mc:AlternateContent xmlns:mc="http://schemas.openxmlformats.org/markup-compatibility/2006">
          <mc:Choice Requires="x14">
            <control shapeId="31857" r:id="rId116" name="Group Box 113">
              <controlPr defaultSize="0" autoPict="0">
                <anchor moveWithCells="1">
                  <from>
                    <xdr:col>3</xdr:col>
                    <xdr:colOff>662940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31858" r:id="rId117" name="Option Button 114">
              <controlPr defaultSize="0" autoFill="0" autoLine="0" autoPict="0">
                <anchor moveWithCells="1">
                  <from>
                    <xdr:col>4</xdr:col>
                    <xdr:colOff>175260</xdr:colOff>
                    <xdr:row>55</xdr:row>
                    <xdr:rowOff>0</xdr:rowOff>
                  </from>
                  <to>
                    <xdr:col>5</xdr:col>
                    <xdr:colOff>175260</xdr:colOff>
                    <xdr:row>56</xdr:row>
                    <xdr:rowOff>0</xdr:rowOff>
                  </to>
                </anchor>
              </controlPr>
            </control>
          </mc:Choice>
        </mc:AlternateContent>
        <mc:AlternateContent xmlns:mc="http://schemas.openxmlformats.org/markup-compatibility/2006">
          <mc:Choice Requires="x14">
            <control shapeId="31859" r:id="rId118" name="Option Button 115">
              <controlPr defaultSize="0" autoFill="0" autoLine="0" autoPict="0">
                <anchor moveWithCells="1">
                  <from>
                    <xdr:col>5</xdr:col>
                    <xdr:colOff>175260</xdr:colOff>
                    <xdr:row>55</xdr:row>
                    <xdr:rowOff>0</xdr:rowOff>
                  </from>
                  <to>
                    <xdr:col>6</xdr:col>
                    <xdr:colOff>175260</xdr:colOff>
                    <xdr:row>56</xdr:row>
                    <xdr:rowOff>0</xdr:rowOff>
                  </to>
                </anchor>
              </controlPr>
            </control>
          </mc:Choice>
        </mc:AlternateContent>
        <mc:AlternateContent xmlns:mc="http://schemas.openxmlformats.org/markup-compatibility/2006">
          <mc:Choice Requires="x14">
            <control shapeId="31860" r:id="rId119" name="Group Box 116">
              <controlPr defaultSize="0" autoPict="0">
                <anchor moveWithCells="1">
                  <from>
                    <xdr:col>6</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31861" r:id="rId120" name="Option Button 117">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31862" r:id="rId121" name="Option Button 118">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31863" r:id="rId122" name="Option Button 119">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31864" r:id="rId123" name="Option Button 120">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31865" r:id="rId124" name="Group Box 121">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31866" r:id="rId125" name="Option Button 122">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31867" r:id="rId126" name="Option Button 123">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31868" r:id="rId127" name="Option Button 124">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31869" r:id="rId128" name="Option Button 125">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31870" r:id="rId129" name="Group Box 126">
              <controlPr defaultSize="0" autoPict="0">
                <anchor moveWithCells="1">
                  <from>
                    <xdr:col>6</xdr:col>
                    <xdr:colOff>0</xdr:colOff>
                    <xdr:row>7</xdr:row>
                    <xdr:rowOff>0</xdr:rowOff>
                  </from>
                  <to>
                    <xdr:col>11</xdr:col>
                    <xdr:colOff>0</xdr:colOff>
                    <xdr:row>8</xdr:row>
                    <xdr:rowOff>22860</xdr:rowOff>
                  </to>
                </anchor>
              </controlPr>
            </control>
          </mc:Choice>
        </mc:AlternateContent>
        <mc:AlternateContent xmlns:mc="http://schemas.openxmlformats.org/markup-compatibility/2006">
          <mc:Choice Requires="x14">
            <control shapeId="31871" r:id="rId130" name="Option Button 127">
              <controlPr defaultSize="0" autoFill="0" autoLine="0" autoPict="0">
                <anchor moveWithCells="1">
                  <from>
                    <xdr:col>6</xdr:col>
                    <xdr:colOff>175260</xdr:colOff>
                    <xdr:row>7</xdr:row>
                    <xdr:rowOff>0</xdr:rowOff>
                  </from>
                  <to>
                    <xdr:col>7</xdr:col>
                    <xdr:colOff>175260</xdr:colOff>
                    <xdr:row>8</xdr:row>
                    <xdr:rowOff>22860</xdr:rowOff>
                  </to>
                </anchor>
              </controlPr>
            </control>
          </mc:Choice>
        </mc:AlternateContent>
        <mc:AlternateContent xmlns:mc="http://schemas.openxmlformats.org/markup-compatibility/2006">
          <mc:Choice Requires="x14">
            <control shapeId="31872" r:id="rId131" name="Option Button 128">
              <controlPr defaultSize="0" autoFill="0" autoLine="0" autoPict="0">
                <anchor moveWithCells="1">
                  <from>
                    <xdr:col>7</xdr:col>
                    <xdr:colOff>175260</xdr:colOff>
                    <xdr:row>7</xdr:row>
                    <xdr:rowOff>0</xdr:rowOff>
                  </from>
                  <to>
                    <xdr:col>8</xdr:col>
                    <xdr:colOff>175260</xdr:colOff>
                    <xdr:row>8</xdr:row>
                    <xdr:rowOff>22860</xdr:rowOff>
                  </to>
                </anchor>
              </controlPr>
            </control>
          </mc:Choice>
        </mc:AlternateContent>
        <mc:AlternateContent xmlns:mc="http://schemas.openxmlformats.org/markup-compatibility/2006">
          <mc:Choice Requires="x14">
            <control shapeId="31873" r:id="rId132" name="Option Button 129">
              <controlPr defaultSize="0" autoFill="0" autoLine="0" autoPict="0">
                <anchor moveWithCells="1">
                  <from>
                    <xdr:col>8</xdr:col>
                    <xdr:colOff>175260</xdr:colOff>
                    <xdr:row>7</xdr:row>
                    <xdr:rowOff>0</xdr:rowOff>
                  </from>
                  <to>
                    <xdr:col>9</xdr:col>
                    <xdr:colOff>175260</xdr:colOff>
                    <xdr:row>8</xdr:row>
                    <xdr:rowOff>22860</xdr:rowOff>
                  </to>
                </anchor>
              </controlPr>
            </control>
          </mc:Choice>
        </mc:AlternateContent>
        <mc:AlternateContent xmlns:mc="http://schemas.openxmlformats.org/markup-compatibility/2006">
          <mc:Choice Requires="x14">
            <control shapeId="31874" r:id="rId133" name="Option Button 130">
              <controlPr defaultSize="0" autoFill="0" autoLine="0" autoPict="0">
                <anchor moveWithCells="1">
                  <from>
                    <xdr:col>9</xdr:col>
                    <xdr:colOff>175260</xdr:colOff>
                    <xdr:row>7</xdr:row>
                    <xdr:rowOff>0</xdr:rowOff>
                  </from>
                  <to>
                    <xdr:col>10</xdr:col>
                    <xdr:colOff>175260</xdr:colOff>
                    <xdr:row>8</xdr:row>
                    <xdr:rowOff>22860</xdr:rowOff>
                  </to>
                </anchor>
              </controlPr>
            </control>
          </mc:Choice>
        </mc:AlternateContent>
        <mc:AlternateContent xmlns:mc="http://schemas.openxmlformats.org/markup-compatibility/2006">
          <mc:Choice Requires="x14">
            <control shapeId="31875" r:id="rId134" name="Group Box 131">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31876" r:id="rId135" name="Option Button 132">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1877" r:id="rId136" name="Option Button 133">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1878" r:id="rId137" name="Option Button 134">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1879" r:id="rId138" name="Group Box 135">
              <controlPr defaultSize="0" autoPict="0">
                <anchor moveWithCells="1">
                  <from>
                    <xdr:col>6</xdr:col>
                    <xdr:colOff>0</xdr:colOff>
                    <xdr:row>10</xdr:row>
                    <xdr:rowOff>0</xdr:rowOff>
                  </from>
                  <to>
                    <xdr:col>11</xdr:col>
                    <xdr:colOff>0</xdr:colOff>
                    <xdr:row>11</xdr:row>
                    <xdr:rowOff>22860</xdr:rowOff>
                  </to>
                </anchor>
              </controlPr>
            </control>
          </mc:Choice>
        </mc:AlternateContent>
        <mc:AlternateContent xmlns:mc="http://schemas.openxmlformats.org/markup-compatibility/2006">
          <mc:Choice Requires="x14">
            <control shapeId="31880" r:id="rId139" name="Option Button 136">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31881" r:id="rId140" name="Option Button 137">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31882" r:id="rId141" name="Option Button 138">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31883" r:id="rId142" name="Group Box 139">
              <controlPr defaultSize="0" autoPict="0">
                <anchor moveWithCells="1">
                  <from>
                    <xdr:col>6</xdr:col>
                    <xdr:colOff>0</xdr:colOff>
                    <xdr:row>11</xdr:row>
                    <xdr:rowOff>0</xdr:rowOff>
                  </from>
                  <to>
                    <xdr:col>11</xdr:col>
                    <xdr:colOff>0</xdr:colOff>
                    <xdr:row>11</xdr:row>
                    <xdr:rowOff>495300</xdr:rowOff>
                  </to>
                </anchor>
              </controlPr>
            </control>
          </mc:Choice>
        </mc:AlternateContent>
        <mc:AlternateContent xmlns:mc="http://schemas.openxmlformats.org/markup-compatibility/2006">
          <mc:Choice Requires="x14">
            <control shapeId="31884" r:id="rId143" name="Option Button 140">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31885" r:id="rId144" name="Option Button 141">
              <controlPr defaultSize="0" autoFill="0" autoLine="0" autoPict="0">
                <anchor moveWithCells="1">
                  <from>
                    <xdr:col>7</xdr:col>
                    <xdr:colOff>175260</xdr:colOff>
                    <xdr:row>11</xdr:row>
                    <xdr:rowOff>0</xdr:rowOff>
                  </from>
                  <to>
                    <xdr:col>8</xdr:col>
                    <xdr:colOff>175260</xdr:colOff>
                    <xdr:row>11</xdr:row>
                    <xdr:rowOff>495300</xdr:rowOff>
                  </to>
                </anchor>
              </controlPr>
            </control>
          </mc:Choice>
        </mc:AlternateContent>
        <mc:AlternateContent xmlns:mc="http://schemas.openxmlformats.org/markup-compatibility/2006">
          <mc:Choice Requires="x14">
            <control shapeId="31886" r:id="rId145" name="Option Button 142">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31887" r:id="rId146" name="Option Button 143">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31888" r:id="rId147" name="Group Box 144">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31889" r:id="rId148" name="Option Button 14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31890" r:id="rId149" name="Option Button 146">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31891" r:id="rId150" name="Option Button 14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31892" r:id="rId151" name="Option Button 14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31893" r:id="rId152" name="Group Box 14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31894" r:id="rId153" name="Option Button 15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1895" r:id="rId154" name="Option Button 15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31896" r:id="rId155" name="Option Button 15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1897" r:id="rId156" name="Option Button 15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1898" r:id="rId157" name="Group Box 154">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31899" r:id="rId158" name="Option Button 15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1900" r:id="rId159" name="Option Button 15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1901" r:id="rId160" name="Option Button 15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1902" r:id="rId161" name="Option Button 15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1903" r:id="rId162" name="Group Box 159">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31904" r:id="rId163" name="Option Button 16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1905" r:id="rId164" name="Option Button 161">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31906" r:id="rId165" name="Option Button 162">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1907" r:id="rId166" name="Option Button 163">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1908" r:id="rId167" name="Group Box 164">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31909" r:id="rId168" name="Option Button 165">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1910" r:id="rId169" name="Option Button 166">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31911" r:id="rId170" name="Option Button 167">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1912" r:id="rId171" name="Option Button 168">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1913" r:id="rId172" name="Group Box 169">
              <controlPr defaultSize="0" autoPict="0">
                <anchor moveWithCells="1">
                  <from>
                    <xdr:col>6</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31914" r:id="rId173" name="Option Button 170">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31915" r:id="rId174" name="Option Button 171">
              <controlPr defaultSize="0" autoFill="0" autoLine="0" autoPict="0">
                <anchor moveWithCells="1">
                  <from>
                    <xdr:col>7</xdr:col>
                    <xdr:colOff>175260</xdr:colOff>
                    <xdr:row>17</xdr:row>
                    <xdr:rowOff>0</xdr:rowOff>
                  </from>
                  <to>
                    <xdr:col>8</xdr:col>
                    <xdr:colOff>175260</xdr:colOff>
                    <xdr:row>18</xdr:row>
                    <xdr:rowOff>0</xdr:rowOff>
                  </to>
                </anchor>
              </controlPr>
            </control>
          </mc:Choice>
        </mc:AlternateContent>
        <mc:AlternateContent xmlns:mc="http://schemas.openxmlformats.org/markup-compatibility/2006">
          <mc:Choice Requires="x14">
            <control shapeId="31916" r:id="rId175" name="Option Button 172">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31917" r:id="rId176" name="Option Button 173">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31918" r:id="rId177" name="Group Box 174">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31919" r:id="rId178" name="Option Button 175">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1920" r:id="rId179" name="Option Button 176">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31921" r:id="rId180" name="Option Button 177">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1922" r:id="rId181" name="Option Button 178">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1923" r:id="rId182" name="Group Box 179">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31924" r:id="rId183" name="Option Button 180">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31925" r:id="rId184" name="Option Button 181">
              <controlPr defaultSize="0" autoFill="0" autoLine="0" autoPict="0">
                <anchor moveWithCells="1">
                  <from>
                    <xdr:col>7</xdr:col>
                    <xdr:colOff>175260</xdr:colOff>
                    <xdr:row>19</xdr:row>
                    <xdr:rowOff>0</xdr:rowOff>
                  </from>
                  <to>
                    <xdr:col>8</xdr:col>
                    <xdr:colOff>175260</xdr:colOff>
                    <xdr:row>20</xdr:row>
                    <xdr:rowOff>0</xdr:rowOff>
                  </to>
                </anchor>
              </controlPr>
            </control>
          </mc:Choice>
        </mc:AlternateContent>
        <mc:AlternateContent xmlns:mc="http://schemas.openxmlformats.org/markup-compatibility/2006">
          <mc:Choice Requires="x14">
            <control shapeId="31926" r:id="rId185" name="Option Button 182">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31927" r:id="rId186" name="Option Button 183">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31928" r:id="rId187" name="Group Box 184">
              <controlPr defaultSize="0" autoPict="0">
                <anchor moveWithCells="1">
                  <from>
                    <xdr:col>6</xdr:col>
                    <xdr:colOff>0</xdr:colOff>
                    <xdr:row>20</xdr:row>
                    <xdr:rowOff>0</xdr:rowOff>
                  </from>
                  <to>
                    <xdr:col>11</xdr:col>
                    <xdr:colOff>0</xdr:colOff>
                    <xdr:row>20</xdr:row>
                    <xdr:rowOff>327660</xdr:rowOff>
                  </to>
                </anchor>
              </controlPr>
            </control>
          </mc:Choice>
        </mc:AlternateContent>
        <mc:AlternateContent xmlns:mc="http://schemas.openxmlformats.org/markup-compatibility/2006">
          <mc:Choice Requires="x14">
            <control shapeId="31929" r:id="rId188" name="Option Button 185">
              <controlPr defaultSize="0" autoFill="0" autoLine="0" autoPict="0">
                <anchor moveWithCells="1">
                  <from>
                    <xdr:col>6</xdr:col>
                    <xdr:colOff>175260</xdr:colOff>
                    <xdr:row>20</xdr:row>
                    <xdr:rowOff>0</xdr:rowOff>
                  </from>
                  <to>
                    <xdr:col>7</xdr:col>
                    <xdr:colOff>175260</xdr:colOff>
                    <xdr:row>20</xdr:row>
                    <xdr:rowOff>327660</xdr:rowOff>
                  </to>
                </anchor>
              </controlPr>
            </control>
          </mc:Choice>
        </mc:AlternateContent>
        <mc:AlternateContent xmlns:mc="http://schemas.openxmlformats.org/markup-compatibility/2006">
          <mc:Choice Requires="x14">
            <control shapeId="31930" r:id="rId189" name="Option Button 186">
              <controlPr defaultSize="0" autoFill="0" autoLine="0" autoPict="0">
                <anchor moveWithCells="1">
                  <from>
                    <xdr:col>7</xdr:col>
                    <xdr:colOff>175260</xdr:colOff>
                    <xdr:row>20</xdr:row>
                    <xdr:rowOff>0</xdr:rowOff>
                  </from>
                  <to>
                    <xdr:col>8</xdr:col>
                    <xdr:colOff>175260</xdr:colOff>
                    <xdr:row>20</xdr:row>
                    <xdr:rowOff>327660</xdr:rowOff>
                  </to>
                </anchor>
              </controlPr>
            </control>
          </mc:Choice>
        </mc:AlternateContent>
        <mc:AlternateContent xmlns:mc="http://schemas.openxmlformats.org/markup-compatibility/2006">
          <mc:Choice Requires="x14">
            <control shapeId="31931" r:id="rId190" name="Option Button 187">
              <controlPr defaultSize="0" autoFill="0" autoLine="0" autoPict="0">
                <anchor moveWithCells="1">
                  <from>
                    <xdr:col>8</xdr:col>
                    <xdr:colOff>175260</xdr:colOff>
                    <xdr:row>20</xdr:row>
                    <xdr:rowOff>0</xdr:rowOff>
                  </from>
                  <to>
                    <xdr:col>9</xdr:col>
                    <xdr:colOff>175260</xdr:colOff>
                    <xdr:row>20</xdr:row>
                    <xdr:rowOff>327660</xdr:rowOff>
                  </to>
                </anchor>
              </controlPr>
            </control>
          </mc:Choice>
        </mc:AlternateContent>
        <mc:AlternateContent xmlns:mc="http://schemas.openxmlformats.org/markup-compatibility/2006">
          <mc:Choice Requires="x14">
            <control shapeId="31932" r:id="rId191" name="Option Button 188">
              <controlPr defaultSize="0" autoFill="0" autoLine="0" autoPict="0">
                <anchor moveWithCells="1">
                  <from>
                    <xdr:col>9</xdr:col>
                    <xdr:colOff>175260</xdr:colOff>
                    <xdr:row>20</xdr:row>
                    <xdr:rowOff>0</xdr:rowOff>
                  </from>
                  <to>
                    <xdr:col>10</xdr:col>
                    <xdr:colOff>175260</xdr:colOff>
                    <xdr:row>20</xdr:row>
                    <xdr:rowOff>327660</xdr:rowOff>
                  </to>
                </anchor>
              </controlPr>
            </control>
          </mc:Choice>
        </mc:AlternateContent>
        <mc:AlternateContent xmlns:mc="http://schemas.openxmlformats.org/markup-compatibility/2006">
          <mc:Choice Requires="x14">
            <control shapeId="31933" r:id="rId192" name="Group Box 189">
              <controlPr defaultSize="0" autoPict="0">
                <anchor moveWithCells="1">
                  <from>
                    <xdr:col>6</xdr:col>
                    <xdr:colOff>0</xdr:colOff>
                    <xdr:row>21</xdr:row>
                    <xdr:rowOff>0</xdr:rowOff>
                  </from>
                  <to>
                    <xdr:col>11</xdr:col>
                    <xdr:colOff>0</xdr:colOff>
                    <xdr:row>22</xdr:row>
                    <xdr:rowOff>0</xdr:rowOff>
                  </to>
                </anchor>
              </controlPr>
            </control>
          </mc:Choice>
        </mc:AlternateContent>
        <mc:AlternateContent xmlns:mc="http://schemas.openxmlformats.org/markup-compatibility/2006">
          <mc:Choice Requires="x14">
            <control shapeId="31934" r:id="rId193" name="Option Button 190">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31935" r:id="rId194" name="Option Button 191">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31936" r:id="rId195" name="Option Button 192">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31937" r:id="rId196" name="Option Button 193">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31938" r:id="rId197" name="Group Box 194">
              <controlPr defaultSize="0" autoPict="0">
                <anchor moveWithCells="1">
                  <from>
                    <xdr:col>6</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31939" r:id="rId198" name="Option Button 195">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31940" r:id="rId199" name="Option Button 196">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31941" r:id="rId200" name="Option Button 197">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31942" r:id="rId201" name="Option Button 198">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31943" r:id="rId202" name="Group Box 199">
              <controlPr defaultSize="0" autoPict="0">
                <anchor moveWithCells="1">
                  <from>
                    <xdr:col>6</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31944" r:id="rId203" name="Option Button 200">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31945" r:id="rId204" name="Option Button 201">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31946" r:id="rId205" name="Option Button 202">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31947" r:id="rId206" name="Option Button 203">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31948" r:id="rId207" name="Group Box 204">
              <controlPr defaultSize="0" autoPict="0">
                <anchor moveWithCells="1">
                  <from>
                    <xdr:col>6</xdr:col>
                    <xdr:colOff>0</xdr:colOff>
                    <xdr:row>24</xdr:row>
                    <xdr:rowOff>0</xdr:rowOff>
                  </from>
                  <to>
                    <xdr:col>11</xdr:col>
                    <xdr:colOff>0</xdr:colOff>
                    <xdr:row>24</xdr:row>
                    <xdr:rowOff>327660</xdr:rowOff>
                  </to>
                </anchor>
              </controlPr>
            </control>
          </mc:Choice>
        </mc:AlternateContent>
        <mc:AlternateContent xmlns:mc="http://schemas.openxmlformats.org/markup-compatibility/2006">
          <mc:Choice Requires="x14">
            <control shapeId="31949" r:id="rId208" name="Option Button 205">
              <controlPr defaultSize="0" autoFill="0" autoLine="0" autoPict="0">
                <anchor moveWithCells="1">
                  <from>
                    <xdr:col>6</xdr:col>
                    <xdr:colOff>175260</xdr:colOff>
                    <xdr:row>24</xdr:row>
                    <xdr:rowOff>0</xdr:rowOff>
                  </from>
                  <to>
                    <xdr:col>7</xdr:col>
                    <xdr:colOff>175260</xdr:colOff>
                    <xdr:row>24</xdr:row>
                    <xdr:rowOff>327660</xdr:rowOff>
                  </to>
                </anchor>
              </controlPr>
            </control>
          </mc:Choice>
        </mc:AlternateContent>
        <mc:AlternateContent xmlns:mc="http://schemas.openxmlformats.org/markup-compatibility/2006">
          <mc:Choice Requires="x14">
            <control shapeId="31950" r:id="rId209" name="Option Button 206">
              <controlPr defaultSize="0" autoFill="0" autoLine="0" autoPict="0">
                <anchor moveWithCells="1">
                  <from>
                    <xdr:col>7</xdr:col>
                    <xdr:colOff>175260</xdr:colOff>
                    <xdr:row>24</xdr:row>
                    <xdr:rowOff>0</xdr:rowOff>
                  </from>
                  <to>
                    <xdr:col>8</xdr:col>
                    <xdr:colOff>175260</xdr:colOff>
                    <xdr:row>24</xdr:row>
                    <xdr:rowOff>327660</xdr:rowOff>
                  </to>
                </anchor>
              </controlPr>
            </control>
          </mc:Choice>
        </mc:AlternateContent>
        <mc:AlternateContent xmlns:mc="http://schemas.openxmlformats.org/markup-compatibility/2006">
          <mc:Choice Requires="x14">
            <control shapeId="31951" r:id="rId210" name="Option Button 207">
              <controlPr defaultSize="0" autoFill="0" autoLine="0" autoPict="0">
                <anchor moveWithCells="1">
                  <from>
                    <xdr:col>8</xdr:col>
                    <xdr:colOff>175260</xdr:colOff>
                    <xdr:row>24</xdr:row>
                    <xdr:rowOff>0</xdr:rowOff>
                  </from>
                  <to>
                    <xdr:col>9</xdr:col>
                    <xdr:colOff>175260</xdr:colOff>
                    <xdr:row>24</xdr:row>
                    <xdr:rowOff>327660</xdr:rowOff>
                  </to>
                </anchor>
              </controlPr>
            </control>
          </mc:Choice>
        </mc:AlternateContent>
        <mc:AlternateContent xmlns:mc="http://schemas.openxmlformats.org/markup-compatibility/2006">
          <mc:Choice Requires="x14">
            <control shapeId="31952" r:id="rId211" name="Option Button 208">
              <controlPr defaultSize="0" autoFill="0" autoLine="0" autoPict="0">
                <anchor moveWithCells="1">
                  <from>
                    <xdr:col>9</xdr:col>
                    <xdr:colOff>175260</xdr:colOff>
                    <xdr:row>24</xdr:row>
                    <xdr:rowOff>0</xdr:rowOff>
                  </from>
                  <to>
                    <xdr:col>10</xdr:col>
                    <xdr:colOff>175260</xdr:colOff>
                    <xdr:row>24</xdr:row>
                    <xdr:rowOff>327660</xdr:rowOff>
                  </to>
                </anchor>
              </controlPr>
            </control>
          </mc:Choice>
        </mc:AlternateContent>
        <mc:AlternateContent xmlns:mc="http://schemas.openxmlformats.org/markup-compatibility/2006">
          <mc:Choice Requires="x14">
            <control shapeId="31953" r:id="rId212" name="Group Box 209">
              <controlPr defaultSize="0" autoPict="0">
                <anchor moveWithCells="1">
                  <from>
                    <xdr:col>6</xdr:col>
                    <xdr:colOff>0</xdr:colOff>
                    <xdr:row>25</xdr:row>
                    <xdr:rowOff>0</xdr:rowOff>
                  </from>
                  <to>
                    <xdr:col>11</xdr:col>
                    <xdr:colOff>0</xdr:colOff>
                    <xdr:row>26</xdr:row>
                    <xdr:rowOff>22860</xdr:rowOff>
                  </to>
                </anchor>
              </controlPr>
            </control>
          </mc:Choice>
        </mc:AlternateContent>
        <mc:AlternateContent xmlns:mc="http://schemas.openxmlformats.org/markup-compatibility/2006">
          <mc:Choice Requires="x14">
            <control shapeId="31954" r:id="rId213" name="Option Button 210">
              <controlPr defaultSize="0" autoFill="0" autoLine="0" autoPict="0">
                <anchor moveWithCells="1">
                  <from>
                    <xdr:col>6</xdr:col>
                    <xdr:colOff>175260</xdr:colOff>
                    <xdr:row>25</xdr:row>
                    <xdr:rowOff>0</xdr:rowOff>
                  </from>
                  <to>
                    <xdr:col>7</xdr:col>
                    <xdr:colOff>175260</xdr:colOff>
                    <xdr:row>26</xdr:row>
                    <xdr:rowOff>22860</xdr:rowOff>
                  </to>
                </anchor>
              </controlPr>
            </control>
          </mc:Choice>
        </mc:AlternateContent>
        <mc:AlternateContent xmlns:mc="http://schemas.openxmlformats.org/markup-compatibility/2006">
          <mc:Choice Requires="x14">
            <control shapeId="31955" r:id="rId214" name="Option Button 211">
              <controlPr defaultSize="0" autoFill="0" autoLine="0" autoPict="0">
                <anchor moveWithCells="1">
                  <from>
                    <xdr:col>7</xdr:col>
                    <xdr:colOff>175260</xdr:colOff>
                    <xdr:row>25</xdr:row>
                    <xdr:rowOff>0</xdr:rowOff>
                  </from>
                  <to>
                    <xdr:col>8</xdr:col>
                    <xdr:colOff>175260</xdr:colOff>
                    <xdr:row>26</xdr:row>
                    <xdr:rowOff>22860</xdr:rowOff>
                  </to>
                </anchor>
              </controlPr>
            </control>
          </mc:Choice>
        </mc:AlternateContent>
        <mc:AlternateContent xmlns:mc="http://schemas.openxmlformats.org/markup-compatibility/2006">
          <mc:Choice Requires="x14">
            <control shapeId="31956" r:id="rId215" name="Option Button 212">
              <controlPr defaultSize="0" autoFill="0" autoLine="0" autoPict="0">
                <anchor moveWithCells="1">
                  <from>
                    <xdr:col>8</xdr:col>
                    <xdr:colOff>175260</xdr:colOff>
                    <xdr:row>25</xdr:row>
                    <xdr:rowOff>0</xdr:rowOff>
                  </from>
                  <to>
                    <xdr:col>9</xdr:col>
                    <xdr:colOff>175260</xdr:colOff>
                    <xdr:row>26</xdr:row>
                    <xdr:rowOff>22860</xdr:rowOff>
                  </to>
                </anchor>
              </controlPr>
            </control>
          </mc:Choice>
        </mc:AlternateContent>
        <mc:AlternateContent xmlns:mc="http://schemas.openxmlformats.org/markup-compatibility/2006">
          <mc:Choice Requires="x14">
            <control shapeId="31957" r:id="rId216" name="Option Button 213">
              <controlPr defaultSize="0" autoFill="0" autoLine="0" autoPict="0">
                <anchor moveWithCells="1">
                  <from>
                    <xdr:col>9</xdr:col>
                    <xdr:colOff>175260</xdr:colOff>
                    <xdr:row>25</xdr:row>
                    <xdr:rowOff>0</xdr:rowOff>
                  </from>
                  <to>
                    <xdr:col>10</xdr:col>
                    <xdr:colOff>175260</xdr:colOff>
                    <xdr:row>26</xdr:row>
                    <xdr:rowOff>22860</xdr:rowOff>
                  </to>
                </anchor>
              </controlPr>
            </control>
          </mc:Choice>
        </mc:AlternateContent>
        <mc:AlternateContent xmlns:mc="http://schemas.openxmlformats.org/markup-compatibility/2006">
          <mc:Choice Requires="x14">
            <control shapeId="31958" r:id="rId217" name="Group Box 214">
              <controlPr defaultSize="0" autoPict="0">
                <anchor moveWithCells="1">
                  <from>
                    <xdr:col>6</xdr:col>
                    <xdr:colOff>0</xdr:colOff>
                    <xdr:row>26</xdr:row>
                    <xdr:rowOff>0</xdr:rowOff>
                  </from>
                  <to>
                    <xdr:col>11</xdr:col>
                    <xdr:colOff>0</xdr:colOff>
                    <xdr:row>27</xdr:row>
                    <xdr:rowOff>0</xdr:rowOff>
                  </to>
                </anchor>
              </controlPr>
            </control>
          </mc:Choice>
        </mc:AlternateContent>
        <mc:AlternateContent xmlns:mc="http://schemas.openxmlformats.org/markup-compatibility/2006">
          <mc:Choice Requires="x14">
            <control shapeId="31959" r:id="rId218" name="Option Button 215">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31960" r:id="rId219" name="Option Button 216">
              <controlPr defaultSize="0" autoFill="0" autoLine="0" autoPict="0">
                <anchor moveWithCells="1">
                  <from>
                    <xdr:col>7</xdr:col>
                    <xdr:colOff>175260</xdr:colOff>
                    <xdr:row>26</xdr:row>
                    <xdr:rowOff>0</xdr:rowOff>
                  </from>
                  <to>
                    <xdr:col>8</xdr:col>
                    <xdr:colOff>175260</xdr:colOff>
                    <xdr:row>27</xdr:row>
                    <xdr:rowOff>0</xdr:rowOff>
                  </to>
                </anchor>
              </controlPr>
            </control>
          </mc:Choice>
        </mc:AlternateContent>
        <mc:AlternateContent xmlns:mc="http://schemas.openxmlformats.org/markup-compatibility/2006">
          <mc:Choice Requires="x14">
            <control shapeId="31961" r:id="rId220" name="Option Button 217">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31962" r:id="rId221" name="Option Button 218">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31963" r:id="rId222" name="Group Box 219">
              <controlPr defaultSize="0" autoPict="0">
                <anchor moveWithCells="1">
                  <from>
                    <xdr:col>6</xdr:col>
                    <xdr:colOff>0</xdr:colOff>
                    <xdr:row>29</xdr:row>
                    <xdr:rowOff>0</xdr:rowOff>
                  </from>
                  <to>
                    <xdr:col>11</xdr:col>
                    <xdr:colOff>0</xdr:colOff>
                    <xdr:row>30</xdr:row>
                    <xdr:rowOff>22860</xdr:rowOff>
                  </to>
                </anchor>
              </controlPr>
            </control>
          </mc:Choice>
        </mc:AlternateContent>
        <mc:AlternateContent xmlns:mc="http://schemas.openxmlformats.org/markup-compatibility/2006">
          <mc:Choice Requires="x14">
            <control shapeId="31964" r:id="rId223" name="Option Button 220">
              <controlPr defaultSize="0" autoFill="0" autoLine="0" autoPict="0">
                <anchor moveWithCells="1">
                  <from>
                    <xdr:col>6</xdr:col>
                    <xdr:colOff>175260</xdr:colOff>
                    <xdr:row>29</xdr:row>
                    <xdr:rowOff>0</xdr:rowOff>
                  </from>
                  <to>
                    <xdr:col>7</xdr:col>
                    <xdr:colOff>175260</xdr:colOff>
                    <xdr:row>30</xdr:row>
                    <xdr:rowOff>22860</xdr:rowOff>
                  </to>
                </anchor>
              </controlPr>
            </control>
          </mc:Choice>
        </mc:AlternateContent>
        <mc:AlternateContent xmlns:mc="http://schemas.openxmlformats.org/markup-compatibility/2006">
          <mc:Choice Requires="x14">
            <control shapeId="31965" r:id="rId224" name="Option Button 221">
              <controlPr defaultSize="0" autoFill="0" autoLine="0" autoPict="0">
                <anchor moveWithCells="1">
                  <from>
                    <xdr:col>8</xdr:col>
                    <xdr:colOff>175260</xdr:colOff>
                    <xdr:row>29</xdr:row>
                    <xdr:rowOff>0</xdr:rowOff>
                  </from>
                  <to>
                    <xdr:col>9</xdr:col>
                    <xdr:colOff>175260</xdr:colOff>
                    <xdr:row>30</xdr:row>
                    <xdr:rowOff>22860</xdr:rowOff>
                  </to>
                </anchor>
              </controlPr>
            </control>
          </mc:Choice>
        </mc:AlternateContent>
        <mc:AlternateContent xmlns:mc="http://schemas.openxmlformats.org/markup-compatibility/2006">
          <mc:Choice Requires="x14">
            <control shapeId="31966" r:id="rId225" name="Option Button 222">
              <controlPr defaultSize="0" autoFill="0" autoLine="0" autoPict="0">
                <anchor moveWithCells="1">
                  <from>
                    <xdr:col>9</xdr:col>
                    <xdr:colOff>175260</xdr:colOff>
                    <xdr:row>29</xdr:row>
                    <xdr:rowOff>0</xdr:rowOff>
                  </from>
                  <to>
                    <xdr:col>10</xdr:col>
                    <xdr:colOff>175260</xdr:colOff>
                    <xdr:row>30</xdr:row>
                    <xdr:rowOff>22860</xdr:rowOff>
                  </to>
                </anchor>
              </controlPr>
            </control>
          </mc:Choice>
        </mc:AlternateContent>
        <mc:AlternateContent xmlns:mc="http://schemas.openxmlformats.org/markup-compatibility/2006">
          <mc:Choice Requires="x14">
            <control shapeId="31967" r:id="rId226" name="Group Box 223">
              <controlPr defaultSize="0" autoPict="0">
                <anchor moveWithCells="1">
                  <from>
                    <xdr:col>6</xdr:col>
                    <xdr:colOff>0</xdr:colOff>
                    <xdr:row>30</xdr:row>
                    <xdr:rowOff>0</xdr:rowOff>
                  </from>
                  <to>
                    <xdr:col>11</xdr:col>
                    <xdr:colOff>0</xdr:colOff>
                    <xdr:row>30</xdr:row>
                    <xdr:rowOff>327660</xdr:rowOff>
                  </to>
                </anchor>
              </controlPr>
            </control>
          </mc:Choice>
        </mc:AlternateContent>
        <mc:AlternateContent xmlns:mc="http://schemas.openxmlformats.org/markup-compatibility/2006">
          <mc:Choice Requires="x14">
            <control shapeId="31968" r:id="rId227" name="Option Button 224">
              <controlPr defaultSize="0" autoFill="0" autoLine="0" autoPict="0">
                <anchor moveWithCells="1">
                  <from>
                    <xdr:col>6</xdr:col>
                    <xdr:colOff>175260</xdr:colOff>
                    <xdr:row>30</xdr:row>
                    <xdr:rowOff>0</xdr:rowOff>
                  </from>
                  <to>
                    <xdr:col>7</xdr:col>
                    <xdr:colOff>175260</xdr:colOff>
                    <xdr:row>30</xdr:row>
                    <xdr:rowOff>327660</xdr:rowOff>
                  </to>
                </anchor>
              </controlPr>
            </control>
          </mc:Choice>
        </mc:AlternateContent>
        <mc:AlternateContent xmlns:mc="http://schemas.openxmlformats.org/markup-compatibility/2006">
          <mc:Choice Requires="x14">
            <control shapeId="31969" r:id="rId228" name="Option Button 225">
              <controlPr defaultSize="0" autoFill="0" autoLine="0" autoPict="0">
                <anchor moveWithCells="1">
                  <from>
                    <xdr:col>7</xdr:col>
                    <xdr:colOff>175260</xdr:colOff>
                    <xdr:row>30</xdr:row>
                    <xdr:rowOff>0</xdr:rowOff>
                  </from>
                  <to>
                    <xdr:col>8</xdr:col>
                    <xdr:colOff>175260</xdr:colOff>
                    <xdr:row>30</xdr:row>
                    <xdr:rowOff>327660</xdr:rowOff>
                  </to>
                </anchor>
              </controlPr>
            </control>
          </mc:Choice>
        </mc:AlternateContent>
        <mc:AlternateContent xmlns:mc="http://schemas.openxmlformats.org/markup-compatibility/2006">
          <mc:Choice Requires="x14">
            <control shapeId="31970" r:id="rId229" name="Option Button 226">
              <controlPr defaultSize="0" autoFill="0" autoLine="0" autoPict="0">
                <anchor moveWithCells="1">
                  <from>
                    <xdr:col>8</xdr:col>
                    <xdr:colOff>175260</xdr:colOff>
                    <xdr:row>30</xdr:row>
                    <xdr:rowOff>0</xdr:rowOff>
                  </from>
                  <to>
                    <xdr:col>9</xdr:col>
                    <xdr:colOff>175260</xdr:colOff>
                    <xdr:row>30</xdr:row>
                    <xdr:rowOff>327660</xdr:rowOff>
                  </to>
                </anchor>
              </controlPr>
            </control>
          </mc:Choice>
        </mc:AlternateContent>
        <mc:AlternateContent xmlns:mc="http://schemas.openxmlformats.org/markup-compatibility/2006">
          <mc:Choice Requires="x14">
            <control shapeId="31971" r:id="rId230" name="Option Button 227">
              <controlPr defaultSize="0" autoFill="0" autoLine="0" autoPict="0">
                <anchor moveWithCells="1">
                  <from>
                    <xdr:col>9</xdr:col>
                    <xdr:colOff>175260</xdr:colOff>
                    <xdr:row>30</xdr:row>
                    <xdr:rowOff>0</xdr:rowOff>
                  </from>
                  <to>
                    <xdr:col>10</xdr:col>
                    <xdr:colOff>175260</xdr:colOff>
                    <xdr:row>30</xdr:row>
                    <xdr:rowOff>327660</xdr:rowOff>
                  </to>
                </anchor>
              </controlPr>
            </control>
          </mc:Choice>
        </mc:AlternateContent>
        <mc:AlternateContent xmlns:mc="http://schemas.openxmlformats.org/markup-compatibility/2006">
          <mc:Choice Requires="x14">
            <control shapeId="31972" r:id="rId231" name="Group Box 228">
              <controlPr defaultSize="0" autoPict="0">
                <anchor moveWithCells="1">
                  <from>
                    <xdr:col>6</xdr:col>
                    <xdr:colOff>0</xdr:colOff>
                    <xdr:row>31</xdr:row>
                    <xdr:rowOff>0</xdr:rowOff>
                  </from>
                  <to>
                    <xdr:col>11</xdr:col>
                    <xdr:colOff>0</xdr:colOff>
                    <xdr:row>32</xdr:row>
                    <xdr:rowOff>0</xdr:rowOff>
                  </to>
                </anchor>
              </controlPr>
            </control>
          </mc:Choice>
        </mc:AlternateContent>
        <mc:AlternateContent xmlns:mc="http://schemas.openxmlformats.org/markup-compatibility/2006">
          <mc:Choice Requires="x14">
            <control shapeId="31973" r:id="rId232" name="Option Button 229">
              <controlPr defaultSize="0" autoFill="0" autoLine="0" autoPict="0">
                <anchor moveWithCells="1">
                  <from>
                    <xdr:col>6</xdr:col>
                    <xdr:colOff>175260</xdr:colOff>
                    <xdr:row>31</xdr:row>
                    <xdr:rowOff>0</xdr:rowOff>
                  </from>
                  <to>
                    <xdr:col>7</xdr:col>
                    <xdr:colOff>175260</xdr:colOff>
                    <xdr:row>32</xdr:row>
                    <xdr:rowOff>0</xdr:rowOff>
                  </to>
                </anchor>
              </controlPr>
            </control>
          </mc:Choice>
        </mc:AlternateContent>
        <mc:AlternateContent xmlns:mc="http://schemas.openxmlformats.org/markup-compatibility/2006">
          <mc:Choice Requires="x14">
            <control shapeId="31974" r:id="rId233" name="Option Button 230">
              <controlPr defaultSize="0" autoFill="0" autoLine="0" autoPict="0">
                <anchor moveWithCells="1">
                  <from>
                    <xdr:col>8</xdr:col>
                    <xdr:colOff>175260</xdr:colOff>
                    <xdr:row>31</xdr:row>
                    <xdr:rowOff>0</xdr:rowOff>
                  </from>
                  <to>
                    <xdr:col>9</xdr:col>
                    <xdr:colOff>175260</xdr:colOff>
                    <xdr:row>32</xdr:row>
                    <xdr:rowOff>0</xdr:rowOff>
                  </to>
                </anchor>
              </controlPr>
            </control>
          </mc:Choice>
        </mc:AlternateContent>
        <mc:AlternateContent xmlns:mc="http://schemas.openxmlformats.org/markup-compatibility/2006">
          <mc:Choice Requires="x14">
            <control shapeId="31975" r:id="rId234" name="Option Button 231">
              <controlPr defaultSize="0" autoFill="0" autoLine="0" autoPict="0">
                <anchor moveWithCells="1">
                  <from>
                    <xdr:col>9</xdr:col>
                    <xdr:colOff>175260</xdr:colOff>
                    <xdr:row>31</xdr:row>
                    <xdr:rowOff>0</xdr:rowOff>
                  </from>
                  <to>
                    <xdr:col>10</xdr:col>
                    <xdr:colOff>175260</xdr:colOff>
                    <xdr:row>32</xdr:row>
                    <xdr:rowOff>0</xdr:rowOff>
                  </to>
                </anchor>
              </controlPr>
            </control>
          </mc:Choice>
        </mc:AlternateContent>
        <mc:AlternateContent xmlns:mc="http://schemas.openxmlformats.org/markup-compatibility/2006">
          <mc:Choice Requires="x14">
            <control shapeId="31976" r:id="rId235" name="Group Box 232">
              <controlPr defaultSize="0" autoPict="0">
                <anchor moveWithCells="1">
                  <from>
                    <xdr:col>6</xdr:col>
                    <xdr:colOff>0</xdr:colOff>
                    <xdr:row>32</xdr:row>
                    <xdr:rowOff>0</xdr:rowOff>
                  </from>
                  <to>
                    <xdr:col>11</xdr:col>
                    <xdr:colOff>0</xdr:colOff>
                    <xdr:row>33</xdr:row>
                    <xdr:rowOff>0</xdr:rowOff>
                  </to>
                </anchor>
              </controlPr>
            </control>
          </mc:Choice>
        </mc:AlternateContent>
        <mc:AlternateContent xmlns:mc="http://schemas.openxmlformats.org/markup-compatibility/2006">
          <mc:Choice Requires="x14">
            <control shapeId="31977" r:id="rId236" name="Option Button 233">
              <controlPr defaultSize="0" autoFill="0" autoLine="0" autoPict="0">
                <anchor moveWithCells="1">
                  <from>
                    <xdr:col>6</xdr:col>
                    <xdr:colOff>175260</xdr:colOff>
                    <xdr:row>32</xdr:row>
                    <xdr:rowOff>0</xdr:rowOff>
                  </from>
                  <to>
                    <xdr:col>7</xdr:col>
                    <xdr:colOff>175260</xdr:colOff>
                    <xdr:row>33</xdr:row>
                    <xdr:rowOff>0</xdr:rowOff>
                  </to>
                </anchor>
              </controlPr>
            </control>
          </mc:Choice>
        </mc:AlternateContent>
        <mc:AlternateContent xmlns:mc="http://schemas.openxmlformats.org/markup-compatibility/2006">
          <mc:Choice Requires="x14">
            <control shapeId="31978" r:id="rId237" name="Option Button 234">
              <controlPr defaultSize="0" autoFill="0" autoLine="0" autoPict="0">
                <anchor moveWithCells="1">
                  <from>
                    <xdr:col>7</xdr:col>
                    <xdr:colOff>175260</xdr:colOff>
                    <xdr:row>32</xdr:row>
                    <xdr:rowOff>0</xdr:rowOff>
                  </from>
                  <to>
                    <xdr:col>8</xdr:col>
                    <xdr:colOff>175260</xdr:colOff>
                    <xdr:row>33</xdr:row>
                    <xdr:rowOff>0</xdr:rowOff>
                  </to>
                </anchor>
              </controlPr>
            </control>
          </mc:Choice>
        </mc:AlternateContent>
        <mc:AlternateContent xmlns:mc="http://schemas.openxmlformats.org/markup-compatibility/2006">
          <mc:Choice Requires="x14">
            <control shapeId="31979" r:id="rId238" name="Option Button 235">
              <controlPr defaultSize="0" autoFill="0" autoLine="0" autoPict="0">
                <anchor moveWithCells="1">
                  <from>
                    <xdr:col>8</xdr:col>
                    <xdr:colOff>175260</xdr:colOff>
                    <xdr:row>32</xdr:row>
                    <xdr:rowOff>0</xdr:rowOff>
                  </from>
                  <to>
                    <xdr:col>9</xdr:col>
                    <xdr:colOff>175260</xdr:colOff>
                    <xdr:row>33</xdr:row>
                    <xdr:rowOff>0</xdr:rowOff>
                  </to>
                </anchor>
              </controlPr>
            </control>
          </mc:Choice>
        </mc:AlternateContent>
        <mc:AlternateContent xmlns:mc="http://schemas.openxmlformats.org/markup-compatibility/2006">
          <mc:Choice Requires="x14">
            <control shapeId="31980" r:id="rId239" name="Option Button 236">
              <controlPr defaultSize="0" autoFill="0" autoLine="0" autoPict="0">
                <anchor moveWithCells="1">
                  <from>
                    <xdr:col>9</xdr:col>
                    <xdr:colOff>175260</xdr:colOff>
                    <xdr:row>32</xdr:row>
                    <xdr:rowOff>0</xdr:rowOff>
                  </from>
                  <to>
                    <xdr:col>10</xdr:col>
                    <xdr:colOff>175260</xdr:colOff>
                    <xdr:row>33</xdr:row>
                    <xdr:rowOff>0</xdr:rowOff>
                  </to>
                </anchor>
              </controlPr>
            </control>
          </mc:Choice>
        </mc:AlternateContent>
        <mc:AlternateContent xmlns:mc="http://schemas.openxmlformats.org/markup-compatibility/2006">
          <mc:Choice Requires="x14">
            <control shapeId="31981" r:id="rId240" name="Group Box 237">
              <controlPr defaultSize="0" autoPict="0">
                <anchor moveWithCells="1">
                  <from>
                    <xdr:col>6</xdr:col>
                    <xdr:colOff>0</xdr:colOff>
                    <xdr:row>35</xdr:row>
                    <xdr:rowOff>0</xdr:rowOff>
                  </from>
                  <to>
                    <xdr:col>11</xdr:col>
                    <xdr:colOff>0</xdr:colOff>
                    <xdr:row>36</xdr:row>
                    <xdr:rowOff>0</xdr:rowOff>
                  </to>
                </anchor>
              </controlPr>
            </control>
          </mc:Choice>
        </mc:AlternateContent>
        <mc:AlternateContent xmlns:mc="http://schemas.openxmlformats.org/markup-compatibility/2006">
          <mc:Choice Requires="x14">
            <control shapeId="31982" r:id="rId241" name="Option Button 238">
              <controlPr defaultSize="0" autoFill="0" autoLine="0" autoPict="0">
                <anchor moveWithCells="1">
                  <from>
                    <xdr:col>6</xdr:col>
                    <xdr:colOff>175260</xdr:colOff>
                    <xdr:row>35</xdr:row>
                    <xdr:rowOff>0</xdr:rowOff>
                  </from>
                  <to>
                    <xdr:col>7</xdr:col>
                    <xdr:colOff>175260</xdr:colOff>
                    <xdr:row>36</xdr:row>
                    <xdr:rowOff>0</xdr:rowOff>
                  </to>
                </anchor>
              </controlPr>
            </control>
          </mc:Choice>
        </mc:AlternateContent>
        <mc:AlternateContent xmlns:mc="http://schemas.openxmlformats.org/markup-compatibility/2006">
          <mc:Choice Requires="x14">
            <control shapeId="31983" r:id="rId242" name="Option Button 239">
              <controlPr defaultSize="0" autoFill="0" autoLine="0" autoPict="0">
                <anchor moveWithCells="1">
                  <from>
                    <xdr:col>8</xdr:col>
                    <xdr:colOff>175260</xdr:colOff>
                    <xdr:row>35</xdr:row>
                    <xdr:rowOff>0</xdr:rowOff>
                  </from>
                  <to>
                    <xdr:col>9</xdr:col>
                    <xdr:colOff>175260</xdr:colOff>
                    <xdr:row>36</xdr:row>
                    <xdr:rowOff>0</xdr:rowOff>
                  </to>
                </anchor>
              </controlPr>
            </control>
          </mc:Choice>
        </mc:AlternateContent>
        <mc:AlternateContent xmlns:mc="http://schemas.openxmlformats.org/markup-compatibility/2006">
          <mc:Choice Requires="x14">
            <control shapeId="31984" r:id="rId243" name="Option Button 240">
              <controlPr defaultSize="0" autoFill="0" autoLine="0" autoPict="0">
                <anchor moveWithCells="1">
                  <from>
                    <xdr:col>9</xdr:col>
                    <xdr:colOff>175260</xdr:colOff>
                    <xdr:row>35</xdr:row>
                    <xdr:rowOff>0</xdr:rowOff>
                  </from>
                  <to>
                    <xdr:col>10</xdr:col>
                    <xdr:colOff>175260</xdr:colOff>
                    <xdr:row>36</xdr:row>
                    <xdr:rowOff>0</xdr:rowOff>
                  </to>
                </anchor>
              </controlPr>
            </control>
          </mc:Choice>
        </mc:AlternateContent>
        <mc:AlternateContent xmlns:mc="http://schemas.openxmlformats.org/markup-compatibility/2006">
          <mc:Choice Requires="x14">
            <control shapeId="31985" r:id="rId244" name="Group Box 241">
              <controlPr defaultSize="0" autoPict="0">
                <anchor moveWithCells="1">
                  <from>
                    <xdr:col>6</xdr:col>
                    <xdr:colOff>0</xdr:colOff>
                    <xdr:row>36</xdr:row>
                    <xdr:rowOff>327660</xdr:rowOff>
                  </from>
                  <to>
                    <xdr:col>11</xdr:col>
                    <xdr:colOff>0</xdr:colOff>
                    <xdr:row>37</xdr:row>
                    <xdr:rowOff>495300</xdr:rowOff>
                  </to>
                </anchor>
              </controlPr>
            </control>
          </mc:Choice>
        </mc:AlternateContent>
        <mc:AlternateContent xmlns:mc="http://schemas.openxmlformats.org/markup-compatibility/2006">
          <mc:Choice Requires="x14">
            <control shapeId="31986" r:id="rId245" name="Option Button 242">
              <controlPr defaultSize="0" autoFill="0" autoLine="0" autoPict="0">
                <anchor moveWithCells="1">
                  <from>
                    <xdr:col>6</xdr:col>
                    <xdr:colOff>175260</xdr:colOff>
                    <xdr:row>36</xdr:row>
                    <xdr:rowOff>327660</xdr:rowOff>
                  </from>
                  <to>
                    <xdr:col>7</xdr:col>
                    <xdr:colOff>175260</xdr:colOff>
                    <xdr:row>37</xdr:row>
                    <xdr:rowOff>495300</xdr:rowOff>
                  </to>
                </anchor>
              </controlPr>
            </control>
          </mc:Choice>
        </mc:AlternateContent>
        <mc:AlternateContent xmlns:mc="http://schemas.openxmlformats.org/markup-compatibility/2006">
          <mc:Choice Requires="x14">
            <control shapeId="31987" r:id="rId246" name="Option Button 243">
              <controlPr defaultSize="0" autoFill="0" autoLine="0" autoPict="0">
                <anchor moveWithCells="1">
                  <from>
                    <xdr:col>8</xdr:col>
                    <xdr:colOff>175260</xdr:colOff>
                    <xdr:row>36</xdr:row>
                    <xdr:rowOff>327660</xdr:rowOff>
                  </from>
                  <to>
                    <xdr:col>9</xdr:col>
                    <xdr:colOff>175260</xdr:colOff>
                    <xdr:row>37</xdr:row>
                    <xdr:rowOff>495300</xdr:rowOff>
                  </to>
                </anchor>
              </controlPr>
            </control>
          </mc:Choice>
        </mc:AlternateContent>
        <mc:AlternateContent xmlns:mc="http://schemas.openxmlformats.org/markup-compatibility/2006">
          <mc:Choice Requires="x14">
            <control shapeId="31988" r:id="rId247" name="Option Button 244">
              <controlPr defaultSize="0" autoFill="0" autoLine="0" autoPict="0">
                <anchor moveWithCells="1">
                  <from>
                    <xdr:col>9</xdr:col>
                    <xdr:colOff>175260</xdr:colOff>
                    <xdr:row>36</xdr:row>
                    <xdr:rowOff>327660</xdr:rowOff>
                  </from>
                  <to>
                    <xdr:col>10</xdr:col>
                    <xdr:colOff>175260</xdr:colOff>
                    <xdr:row>37</xdr:row>
                    <xdr:rowOff>495300</xdr:rowOff>
                  </to>
                </anchor>
              </controlPr>
            </control>
          </mc:Choice>
        </mc:AlternateContent>
        <mc:AlternateContent xmlns:mc="http://schemas.openxmlformats.org/markup-compatibility/2006">
          <mc:Choice Requires="x14">
            <control shapeId="31989" r:id="rId248" name="Group Box 245">
              <controlPr defaultSize="0" autoPict="0">
                <anchor moveWithCells="1">
                  <from>
                    <xdr:col>6</xdr:col>
                    <xdr:colOff>0</xdr:colOff>
                    <xdr:row>37</xdr:row>
                    <xdr:rowOff>495300</xdr:rowOff>
                  </from>
                  <to>
                    <xdr:col>11</xdr:col>
                    <xdr:colOff>0</xdr:colOff>
                    <xdr:row>39</xdr:row>
                    <xdr:rowOff>0</xdr:rowOff>
                  </to>
                </anchor>
              </controlPr>
            </control>
          </mc:Choice>
        </mc:AlternateContent>
        <mc:AlternateContent xmlns:mc="http://schemas.openxmlformats.org/markup-compatibility/2006">
          <mc:Choice Requires="x14">
            <control shapeId="31990" r:id="rId249" name="Option Button 246">
              <controlPr defaultSize="0" autoFill="0" autoLine="0" autoPict="0">
                <anchor moveWithCells="1">
                  <from>
                    <xdr:col>6</xdr:col>
                    <xdr:colOff>175260</xdr:colOff>
                    <xdr:row>37</xdr:row>
                    <xdr:rowOff>495300</xdr:rowOff>
                  </from>
                  <to>
                    <xdr:col>7</xdr:col>
                    <xdr:colOff>175260</xdr:colOff>
                    <xdr:row>39</xdr:row>
                    <xdr:rowOff>0</xdr:rowOff>
                  </to>
                </anchor>
              </controlPr>
            </control>
          </mc:Choice>
        </mc:AlternateContent>
        <mc:AlternateContent xmlns:mc="http://schemas.openxmlformats.org/markup-compatibility/2006">
          <mc:Choice Requires="x14">
            <control shapeId="31991" r:id="rId250" name="Option Button 247">
              <controlPr defaultSize="0" autoFill="0" autoLine="0" autoPict="0">
                <anchor moveWithCells="1">
                  <from>
                    <xdr:col>7</xdr:col>
                    <xdr:colOff>175260</xdr:colOff>
                    <xdr:row>37</xdr:row>
                    <xdr:rowOff>495300</xdr:rowOff>
                  </from>
                  <to>
                    <xdr:col>8</xdr:col>
                    <xdr:colOff>175260</xdr:colOff>
                    <xdr:row>39</xdr:row>
                    <xdr:rowOff>0</xdr:rowOff>
                  </to>
                </anchor>
              </controlPr>
            </control>
          </mc:Choice>
        </mc:AlternateContent>
        <mc:AlternateContent xmlns:mc="http://schemas.openxmlformats.org/markup-compatibility/2006">
          <mc:Choice Requires="x14">
            <control shapeId="31992" r:id="rId251" name="Option Button 248">
              <controlPr defaultSize="0" autoFill="0" autoLine="0" autoPict="0">
                <anchor moveWithCells="1">
                  <from>
                    <xdr:col>8</xdr:col>
                    <xdr:colOff>175260</xdr:colOff>
                    <xdr:row>37</xdr:row>
                    <xdr:rowOff>495300</xdr:rowOff>
                  </from>
                  <to>
                    <xdr:col>9</xdr:col>
                    <xdr:colOff>175260</xdr:colOff>
                    <xdr:row>39</xdr:row>
                    <xdr:rowOff>0</xdr:rowOff>
                  </to>
                </anchor>
              </controlPr>
            </control>
          </mc:Choice>
        </mc:AlternateContent>
        <mc:AlternateContent xmlns:mc="http://schemas.openxmlformats.org/markup-compatibility/2006">
          <mc:Choice Requires="x14">
            <control shapeId="31993" r:id="rId252" name="Option Button 249">
              <controlPr defaultSize="0" autoFill="0" autoLine="0" autoPict="0">
                <anchor moveWithCells="1">
                  <from>
                    <xdr:col>9</xdr:col>
                    <xdr:colOff>175260</xdr:colOff>
                    <xdr:row>37</xdr:row>
                    <xdr:rowOff>495300</xdr:rowOff>
                  </from>
                  <to>
                    <xdr:col>10</xdr:col>
                    <xdr:colOff>175260</xdr:colOff>
                    <xdr:row>39</xdr:row>
                    <xdr:rowOff>0</xdr:rowOff>
                  </to>
                </anchor>
              </controlPr>
            </control>
          </mc:Choice>
        </mc:AlternateContent>
        <mc:AlternateContent xmlns:mc="http://schemas.openxmlformats.org/markup-compatibility/2006">
          <mc:Choice Requires="x14">
            <control shapeId="31994" r:id="rId253" name="Group Box 250">
              <controlPr defaultSize="0" autoPict="0">
                <anchor moveWithCells="1">
                  <from>
                    <xdr:col>6</xdr:col>
                    <xdr:colOff>0</xdr:colOff>
                    <xdr:row>39</xdr:row>
                    <xdr:rowOff>0</xdr:rowOff>
                  </from>
                  <to>
                    <xdr:col>11</xdr:col>
                    <xdr:colOff>0</xdr:colOff>
                    <xdr:row>40</xdr:row>
                    <xdr:rowOff>0</xdr:rowOff>
                  </to>
                </anchor>
              </controlPr>
            </control>
          </mc:Choice>
        </mc:AlternateContent>
        <mc:AlternateContent xmlns:mc="http://schemas.openxmlformats.org/markup-compatibility/2006">
          <mc:Choice Requires="x14">
            <control shapeId="31995" r:id="rId254" name="Option Button 251">
              <controlPr defaultSize="0" autoFill="0" autoLine="0" autoPict="0">
                <anchor moveWithCells="1">
                  <from>
                    <xdr:col>6</xdr:col>
                    <xdr:colOff>175260</xdr:colOff>
                    <xdr:row>39</xdr:row>
                    <xdr:rowOff>0</xdr:rowOff>
                  </from>
                  <to>
                    <xdr:col>7</xdr:col>
                    <xdr:colOff>175260</xdr:colOff>
                    <xdr:row>40</xdr:row>
                    <xdr:rowOff>0</xdr:rowOff>
                  </to>
                </anchor>
              </controlPr>
            </control>
          </mc:Choice>
        </mc:AlternateContent>
        <mc:AlternateContent xmlns:mc="http://schemas.openxmlformats.org/markup-compatibility/2006">
          <mc:Choice Requires="x14">
            <control shapeId="31996" r:id="rId255" name="Option Button 252">
              <controlPr defaultSize="0" autoFill="0" autoLine="0" autoPict="0">
                <anchor moveWithCells="1">
                  <from>
                    <xdr:col>7</xdr:col>
                    <xdr:colOff>175260</xdr:colOff>
                    <xdr:row>39</xdr:row>
                    <xdr:rowOff>0</xdr:rowOff>
                  </from>
                  <to>
                    <xdr:col>8</xdr:col>
                    <xdr:colOff>175260</xdr:colOff>
                    <xdr:row>40</xdr:row>
                    <xdr:rowOff>0</xdr:rowOff>
                  </to>
                </anchor>
              </controlPr>
            </control>
          </mc:Choice>
        </mc:AlternateContent>
        <mc:AlternateContent xmlns:mc="http://schemas.openxmlformats.org/markup-compatibility/2006">
          <mc:Choice Requires="x14">
            <control shapeId="31997" r:id="rId256" name="Option Button 253">
              <controlPr defaultSize="0" autoFill="0" autoLine="0" autoPict="0">
                <anchor moveWithCells="1">
                  <from>
                    <xdr:col>8</xdr:col>
                    <xdr:colOff>175260</xdr:colOff>
                    <xdr:row>39</xdr:row>
                    <xdr:rowOff>0</xdr:rowOff>
                  </from>
                  <to>
                    <xdr:col>9</xdr:col>
                    <xdr:colOff>175260</xdr:colOff>
                    <xdr:row>40</xdr:row>
                    <xdr:rowOff>0</xdr:rowOff>
                  </to>
                </anchor>
              </controlPr>
            </control>
          </mc:Choice>
        </mc:AlternateContent>
        <mc:AlternateContent xmlns:mc="http://schemas.openxmlformats.org/markup-compatibility/2006">
          <mc:Choice Requires="x14">
            <control shapeId="31998" r:id="rId257" name="Option Button 254">
              <controlPr defaultSize="0" autoFill="0" autoLine="0" autoPict="0">
                <anchor moveWithCells="1">
                  <from>
                    <xdr:col>9</xdr:col>
                    <xdr:colOff>175260</xdr:colOff>
                    <xdr:row>39</xdr:row>
                    <xdr:rowOff>0</xdr:rowOff>
                  </from>
                  <to>
                    <xdr:col>10</xdr:col>
                    <xdr:colOff>175260</xdr:colOff>
                    <xdr:row>40</xdr:row>
                    <xdr:rowOff>0</xdr:rowOff>
                  </to>
                </anchor>
              </controlPr>
            </control>
          </mc:Choice>
        </mc:AlternateContent>
        <mc:AlternateContent xmlns:mc="http://schemas.openxmlformats.org/markup-compatibility/2006">
          <mc:Choice Requires="x14">
            <control shapeId="31999" r:id="rId258" name="Group Box 255">
              <controlPr defaultSize="0" autoPict="0">
                <anchor moveWithCells="1">
                  <from>
                    <xdr:col>6</xdr:col>
                    <xdr:colOff>0</xdr:colOff>
                    <xdr:row>42</xdr:row>
                    <xdr:rowOff>0</xdr:rowOff>
                  </from>
                  <to>
                    <xdr:col>11</xdr:col>
                    <xdr:colOff>0</xdr:colOff>
                    <xdr:row>43</xdr:row>
                    <xdr:rowOff>0</xdr:rowOff>
                  </to>
                </anchor>
              </controlPr>
            </control>
          </mc:Choice>
        </mc:AlternateContent>
        <mc:AlternateContent xmlns:mc="http://schemas.openxmlformats.org/markup-compatibility/2006">
          <mc:Choice Requires="x14">
            <control shapeId="32000" r:id="rId259" name="Option Button 256">
              <controlPr defaultSize="0" autoFill="0" autoLine="0" autoPict="0">
                <anchor moveWithCells="1">
                  <from>
                    <xdr:col>6</xdr:col>
                    <xdr:colOff>175260</xdr:colOff>
                    <xdr:row>42</xdr:row>
                    <xdr:rowOff>0</xdr:rowOff>
                  </from>
                  <to>
                    <xdr:col>7</xdr:col>
                    <xdr:colOff>175260</xdr:colOff>
                    <xdr:row>43</xdr:row>
                    <xdr:rowOff>0</xdr:rowOff>
                  </to>
                </anchor>
              </controlPr>
            </control>
          </mc:Choice>
        </mc:AlternateContent>
        <mc:AlternateContent xmlns:mc="http://schemas.openxmlformats.org/markup-compatibility/2006">
          <mc:Choice Requires="x14">
            <control shapeId="32001" r:id="rId260" name="Option Button 257">
              <controlPr defaultSize="0" autoFill="0" autoLine="0" autoPict="0">
                <anchor moveWithCells="1">
                  <from>
                    <xdr:col>7</xdr:col>
                    <xdr:colOff>175260</xdr:colOff>
                    <xdr:row>42</xdr:row>
                    <xdr:rowOff>0</xdr:rowOff>
                  </from>
                  <to>
                    <xdr:col>8</xdr:col>
                    <xdr:colOff>175260</xdr:colOff>
                    <xdr:row>43</xdr:row>
                    <xdr:rowOff>0</xdr:rowOff>
                  </to>
                </anchor>
              </controlPr>
            </control>
          </mc:Choice>
        </mc:AlternateContent>
        <mc:AlternateContent xmlns:mc="http://schemas.openxmlformats.org/markup-compatibility/2006">
          <mc:Choice Requires="x14">
            <control shapeId="32002" r:id="rId261" name="Option Button 258">
              <controlPr defaultSize="0" autoFill="0" autoLine="0" autoPict="0">
                <anchor moveWithCells="1">
                  <from>
                    <xdr:col>8</xdr:col>
                    <xdr:colOff>175260</xdr:colOff>
                    <xdr:row>42</xdr:row>
                    <xdr:rowOff>0</xdr:rowOff>
                  </from>
                  <to>
                    <xdr:col>9</xdr:col>
                    <xdr:colOff>175260</xdr:colOff>
                    <xdr:row>43</xdr:row>
                    <xdr:rowOff>0</xdr:rowOff>
                  </to>
                </anchor>
              </controlPr>
            </control>
          </mc:Choice>
        </mc:AlternateContent>
        <mc:AlternateContent xmlns:mc="http://schemas.openxmlformats.org/markup-compatibility/2006">
          <mc:Choice Requires="x14">
            <control shapeId="32003" r:id="rId262" name="Option Button 259">
              <controlPr defaultSize="0" autoFill="0" autoLine="0" autoPict="0">
                <anchor moveWithCells="1">
                  <from>
                    <xdr:col>9</xdr:col>
                    <xdr:colOff>175260</xdr:colOff>
                    <xdr:row>42</xdr:row>
                    <xdr:rowOff>0</xdr:rowOff>
                  </from>
                  <to>
                    <xdr:col>10</xdr:col>
                    <xdr:colOff>175260</xdr:colOff>
                    <xdr:row>43</xdr:row>
                    <xdr:rowOff>0</xdr:rowOff>
                  </to>
                </anchor>
              </controlPr>
            </control>
          </mc:Choice>
        </mc:AlternateContent>
        <mc:AlternateContent xmlns:mc="http://schemas.openxmlformats.org/markup-compatibility/2006">
          <mc:Choice Requires="x14">
            <control shapeId="32004" r:id="rId263" name="Group Box 260">
              <controlPr defaultSize="0" autoPict="0">
                <anchor moveWithCells="1">
                  <from>
                    <xdr:col>6</xdr:col>
                    <xdr:colOff>0</xdr:colOff>
                    <xdr:row>43</xdr:row>
                    <xdr:rowOff>0</xdr:rowOff>
                  </from>
                  <to>
                    <xdr:col>11</xdr:col>
                    <xdr:colOff>0</xdr:colOff>
                    <xdr:row>44</xdr:row>
                    <xdr:rowOff>0</xdr:rowOff>
                  </to>
                </anchor>
              </controlPr>
            </control>
          </mc:Choice>
        </mc:AlternateContent>
        <mc:AlternateContent xmlns:mc="http://schemas.openxmlformats.org/markup-compatibility/2006">
          <mc:Choice Requires="x14">
            <control shapeId="32005" r:id="rId264" name="Option Button 261">
              <controlPr defaultSize="0" autoFill="0" autoLine="0" autoPict="0">
                <anchor moveWithCells="1">
                  <from>
                    <xdr:col>6</xdr:col>
                    <xdr:colOff>175260</xdr:colOff>
                    <xdr:row>43</xdr:row>
                    <xdr:rowOff>0</xdr:rowOff>
                  </from>
                  <to>
                    <xdr:col>7</xdr:col>
                    <xdr:colOff>175260</xdr:colOff>
                    <xdr:row>44</xdr:row>
                    <xdr:rowOff>0</xdr:rowOff>
                  </to>
                </anchor>
              </controlPr>
            </control>
          </mc:Choice>
        </mc:AlternateContent>
        <mc:AlternateContent xmlns:mc="http://schemas.openxmlformats.org/markup-compatibility/2006">
          <mc:Choice Requires="x14">
            <control shapeId="32006" r:id="rId265" name="Option Button 262">
              <controlPr defaultSize="0" autoFill="0" autoLine="0" autoPict="0">
                <anchor moveWithCells="1">
                  <from>
                    <xdr:col>8</xdr:col>
                    <xdr:colOff>175260</xdr:colOff>
                    <xdr:row>43</xdr:row>
                    <xdr:rowOff>0</xdr:rowOff>
                  </from>
                  <to>
                    <xdr:col>9</xdr:col>
                    <xdr:colOff>175260</xdr:colOff>
                    <xdr:row>44</xdr:row>
                    <xdr:rowOff>0</xdr:rowOff>
                  </to>
                </anchor>
              </controlPr>
            </control>
          </mc:Choice>
        </mc:AlternateContent>
        <mc:AlternateContent xmlns:mc="http://schemas.openxmlformats.org/markup-compatibility/2006">
          <mc:Choice Requires="x14">
            <control shapeId="32007" r:id="rId266" name="Option Button 263">
              <controlPr defaultSize="0" autoFill="0" autoLine="0" autoPict="0">
                <anchor moveWithCells="1">
                  <from>
                    <xdr:col>9</xdr:col>
                    <xdr:colOff>175260</xdr:colOff>
                    <xdr:row>43</xdr:row>
                    <xdr:rowOff>0</xdr:rowOff>
                  </from>
                  <to>
                    <xdr:col>10</xdr:col>
                    <xdr:colOff>175260</xdr:colOff>
                    <xdr:row>44</xdr:row>
                    <xdr:rowOff>0</xdr:rowOff>
                  </to>
                </anchor>
              </controlPr>
            </control>
          </mc:Choice>
        </mc:AlternateContent>
        <mc:AlternateContent xmlns:mc="http://schemas.openxmlformats.org/markup-compatibility/2006">
          <mc:Choice Requires="x14">
            <control shapeId="32008" r:id="rId267" name="Group Box 264">
              <controlPr defaultSize="0" autoPict="0">
                <anchor moveWithCells="1">
                  <from>
                    <xdr:col>6</xdr:col>
                    <xdr:colOff>0</xdr:colOff>
                    <xdr:row>44</xdr:row>
                    <xdr:rowOff>0</xdr:rowOff>
                  </from>
                  <to>
                    <xdr:col>11</xdr:col>
                    <xdr:colOff>0</xdr:colOff>
                    <xdr:row>45</xdr:row>
                    <xdr:rowOff>0</xdr:rowOff>
                  </to>
                </anchor>
              </controlPr>
            </control>
          </mc:Choice>
        </mc:AlternateContent>
        <mc:AlternateContent xmlns:mc="http://schemas.openxmlformats.org/markup-compatibility/2006">
          <mc:Choice Requires="x14">
            <control shapeId="32009" r:id="rId268" name="Option Button 265">
              <controlPr defaultSize="0" autoFill="0" autoLine="0" autoPict="0">
                <anchor moveWithCells="1">
                  <from>
                    <xdr:col>6</xdr:col>
                    <xdr:colOff>175260</xdr:colOff>
                    <xdr:row>44</xdr:row>
                    <xdr:rowOff>0</xdr:rowOff>
                  </from>
                  <to>
                    <xdr:col>7</xdr:col>
                    <xdr:colOff>175260</xdr:colOff>
                    <xdr:row>45</xdr:row>
                    <xdr:rowOff>0</xdr:rowOff>
                  </to>
                </anchor>
              </controlPr>
            </control>
          </mc:Choice>
        </mc:AlternateContent>
        <mc:AlternateContent xmlns:mc="http://schemas.openxmlformats.org/markup-compatibility/2006">
          <mc:Choice Requires="x14">
            <control shapeId="32010" r:id="rId269" name="Option Button 266">
              <controlPr defaultSize="0" autoFill="0" autoLine="0" autoPict="0">
                <anchor moveWithCells="1">
                  <from>
                    <xdr:col>7</xdr:col>
                    <xdr:colOff>175260</xdr:colOff>
                    <xdr:row>44</xdr:row>
                    <xdr:rowOff>0</xdr:rowOff>
                  </from>
                  <to>
                    <xdr:col>8</xdr:col>
                    <xdr:colOff>175260</xdr:colOff>
                    <xdr:row>45</xdr:row>
                    <xdr:rowOff>0</xdr:rowOff>
                  </to>
                </anchor>
              </controlPr>
            </control>
          </mc:Choice>
        </mc:AlternateContent>
        <mc:AlternateContent xmlns:mc="http://schemas.openxmlformats.org/markup-compatibility/2006">
          <mc:Choice Requires="x14">
            <control shapeId="32011" r:id="rId270" name="Option Button 267">
              <controlPr defaultSize="0" autoFill="0" autoLine="0" autoPict="0">
                <anchor moveWithCells="1">
                  <from>
                    <xdr:col>8</xdr:col>
                    <xdr:colOff>175260</xdr:colOff>
                    <xdr:row>44</xdr:row>
                    <xdr:rowOff>0</xdr:rowOff>
                  </from>
                  <to>
                    <xdr:col>9</xdr:col>
                    <xdr:colOff>175260</xdr:colOff>
                    <xdr:row>45</xdr:row>
                    <xdr:rowOff>0</xdr:rowOff>
                  </to>
                </anchor>
              </controlPr>
            </control>
          </mc:Choice>
        </mc:AlternateContent>
        <mc:AlternateContent xmlns:mc="http://schemas.openxmlformats.org/markup-compatibility/2006">
          <mc:Choice Requires="x14">
            <control shapeId="32012" r:id="rId271" name="Option Button 268">
              <controlPr defaultSize="0" autoFill="0" autoLine="0" autoPict="0">
                <anchor moveWithCells="1">
                  <from>
                    <xdr:col>9</xdr:col>
                    <xdr:colOff>175260</xdr:colOff>
                    <xdr:row>44</xdr:row>
                    <xdr:rowOff>0</xdr:rowOff>
                  </from>
                  <to>
                    <xdr:col>10</xdr:col>
                    <xdr:colOff>175260</xdr:colOff>
                    <xdr:row>45</xdr:row>
                    <xdr:rowOff>0</xdr:rowOff>
                  </to>
                </anchor>
              </controlPr>
            </control>
          </mc:Choice>
        </mc:AlternateContent>
        <mc:AlternateContent xmlns:mc="http://schemas.openxmlformats.org/markup-compatibility/2006">
          <mc:Choice Requires="x14">
            <control shapeId="32013" r:id="rId272" name="Group Box 269">
              <controlPr defaultSize="0" autoPict="0">
                <anchor moveWithCells="1">
                  <from>
                    <xdr:col>6</xdr:col>
                    <xdr:colOff>0</xdr:colOff>
                    <xdr:row>45</xdr:row>
                    <xdr:rowOff>0</xdr:rowOff>
                  </from>
                  <to>
                    <xdr:col>11</xdr:col>
                    <xdr:colOff>0</xdr:colOff>
                    <xdr:row>46</xdr:row>
                    <xdr:rowOff>0</xdr:rowOff>
                  </to>
                </anchor>
              </controlPr>
            </control>
          </mc:Choice>
        </mc:AlternateContent>
        <mc:AlternateContent xmlns:mc="http://schemas.openxmlformats.org/markup-compatibility/2006">
          <mc:Choice Requires="x14">
            <control shapeId="32014" r:id="rId273" name="Option Button 270">
              <controlPr defaultSize="0" autoFill="0" autoLine="0" autoPict="0">
                <anchor moveWithCells="1">
                  <from>
                    <xdr:col>6</xdr:col>
                    <xdr:colOff>175260</xdr:colOff>
                    <xdr:row>45</xdr:row>
                    <xdr:rowOff>0</xdr:rowOff>
                  </from>
                  <to>
                    <xdr:col>7</xdr:col>
                    <xdr:colOff>175260</xdr:colOff>
                    <xdr:row>46</xdr:row>
                    <xdr:rowOff>0</xdr:rowOff>
                  </to>
                </anchor>
              </controlPr>
            </control>
          </mc:Choice>
        </mc:AlternateContent>
        <mc:AlternateContent xmlns:mc="http://schemas.openxmlformats.org/markup-compatibility/2006">
          <mc:Choice Requires="x14">
            <control shapeId="32015" r:id="rId274" name="Option Button 271">
              <controlPr defaultSize="0" autoFill="0" autoLine="0" autoPict="0">
                <anchor moveWithCells="1">
                  <from>
                    <xdr:col>8</xdr:col>
                    <xdr:colOff>175260</xdr:colOff>
                    <xdr:row>45</xdr:row>
                    <xdr:rowOff>0</xdr:rowOff>
                  </from>
                  <to>
                    <xdr:col>9</xdr:col>
                    <xdr:colOff>175260</xdr:colOff>
                    <xdr:row>46</xdr:row>
                    <xdr:rowOff>0</xdr:rowOff>
                  </to>
                </anchor>
              </controlPr>
            </control>
          </mc:Choice>
        </mc:AlternateContent>
        <mc:AlternateContent xmlns:mc="http://schemas.openxmlformats.org/markup-compatibility/2006">
          <mc:Choice Requires="x14">
            <control shapeId="32016" r:id="rId275" name="Option Button 272">
              <controlPr defaultSize="0" autoFill="0" autoLine="0" autoPict="0">
                <anchor moveWithCells="1">
                  <from>
                    <xdr:col>9</xdr:col>
                    <xdr:colOff>175260</xdr:colOff>
                    <xdr:row>45</xdr:row>
                    <xdr:rowOff>0</xdr:rowOff>
                  </from>
                  <to>
                    <xdr:col>10</xdr:col>
                    <xdr:colOff>175260</xdr:colOff>
                    <xdr:row>46</xdr:row>
                    <xdr:rowOff>0</xdr:rowOff>
                  </to>
                </anchor>
              </controlPr>
            </control>
          </mc:Choice>
        </mc:AlternateContent>
        <mc:AlternateContent xmlns:mc="http://schemas.openxmlformats.org/markup-compatibility/2006">
          <mc:Choice Requires="x14">
            <control shapeId="32017" r:id="rId276" name="Group Box 273">
              <controlPr defaultSize="0" autoPict="0">
                <anchor moveWithCells="1">
                  <from>
                    <xdr:col>6</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32018" r:id="rId277" name="Option Button 274">
              <controlPr defaultSize="0" autoFill="0" autoLine="0" autoPict="0">
                <anchor moveWithCells="1">
                  <from>
                    <xdr:col>6</xdr:col>
                    <xdr:colOff>175260</xdr:colOff>
                    <xdr:row>46</xdr:row>
                    <xdr:rowOff>0</xdr:rowOff>
                  </from>
                  <to>
                    <xdr:col>7</xdr:col>
                    <xdr:colOff>175260</xdr:colOff>
                    <xdr:row>47</xdr:row>
                    <xdr:rowOff>0</xdr:rowOff>
                  </to>
                </anchor>
              </controlPr>
            </control>
          </mc:Choice>
        </mc:AlternateContent>
        <mc:AlternateContent xmlns:mc="http://schemas.openxmlformats.org/markup-compatibility/2006">
          <mc:Choice Requires="x14">
            <control shapeId="32019" r:id="rId278" name="Option Button 275">
              <controlPr defaultSize="0" autoFill="0" autoLine="0" autoPict="0">
                <anchor moveWithCells="1">
                  <from>
                    <xdr:col>7</xdr:col>
                    <xdr:colOff>175260</xdr:colOff>
                    <xdr:row>46</xdr:row>
                    <xdr:rowOff>0</xdr:rowOff>
                  </from>
                  <to>
                    <xdr:col>8</xdr:col>
                    <xdr:colOff>175260</xdr:colOff>
                    <xdr:row>47</xdr:row>
                    <xdr:rowOff>0</xdr:rowOff>
                  </to>
                </anchor>
              </controlPr>
            </control>
          </mc:Choice>
        </mc:AlternateContent>
        <mc:AlternateContent xmlns:mc="http://schemas.openxmlformats.org/markup-compatibility/2006">
          <mc:Choice Requires="x14">
            <control shapeId="32020" r:id="rId279" name="Option Button 276">
              <controlPr defaultSize="0" autoFill="0" autoLine="0" autoPict="0">
                <anchor moveWithCells="1">
                  <from>
                    <xdr:col>8</xdr:col>
                    <xdr:colOff>175260</xdr:colOff>
                    <xdr:row>46</xdr:row>
                    <xdr:rowOff>0</xdr:rowOff>
                  </from>
                  <to>
                    <xdr:col>9</xdr:col>
                    <xdr:colOff>175260</xdr:colOff>
                    <xdr:row>47</xdr:row>
                    <xdr:rowOff>0</xdr:rowOff>
                  </to>
                </anchor>
              </controlPr>
            </control>
          </mc:Choice>
        </mc:AlternateContent>
        <mc:AlternateContent xmlns:mc="http://schemas.openxmlformats.org/markup-compatibility/2006">
          <mc:Choice Requires="x14">
            <control shapeId="32021" r:id="rId280" name="Option Button 277">
              <controlPr defaultSize="0" autoFill="0" autoLine="0" autoPict="0">
                <anchor moveWithCells="1">
                  <from>
                    <xdr:col>9</xdr:col>
                    <xdr:colOff>175260</xdr:colOff>
                    <xdr:row>46</xdr:row>
                    <xdr:rowOff>0</xdr:rowOff>
                  </from>
                  <to>
                    <xdr:col>10</xdr:col>
                    <xdr:colOff>175260</xdr:colOff>
                    <xdr:row>47</xdr:row>
                    <xdr:rowOff>0</xdr:rowOff>
                  </to>
                </anchor>
              </controlPr>
            </control>
          </mc:Choice>
        </mc:AlternateContent>
        <mc:AlternateContent xmlns:mc="http://schemas.openxmlformats.org/markup-compatibility/2006">
          <mc:Choice Requires="x14">
            <control shapeId="32022" r:id="rId281" name="Group Box 278">
              <controlPr defaultSize="0" autoPict="0">
                <anchor moveWithCells="1">
                  <from>
                    <xdr:col>6</xdr:col>
                    <xdr:colOff>0</xdr:colOff>
                    <xdr:row>49</xdr:row>
                    <xdr:rowOff>0</xdr:rowOff>
                  </from>
                  <to>
                    <xdr:col>11</xdr:col>
                    <xdr:colOff>0</xdr:colOff>
                    <xdr:row>50</xdr:row>
                    <xdr:rowOff>0</xdr:rowOff>
                  </to>
                </anchor>
              </controlPr>
            </control>
          </mc:Choice>
        </mc:AlternateContent>
        <mc:AlternateContent xmlns:mc="http://schemas.openxmlformats.org/markup-compatibility/2006">
          <mc:Choice Requires="x14">
            <control shapeId="32023" r:id="rId282" name="Option Button 279">
              <controlPr defaultSize="0" autoFill="0" autoLine="0" autoPict="0">
                <anchor moveWithCells="1">
                  <from>
                    <xdr:col>6</xdr:col>
                    <xdr:colOff>175260</xdr:colOff>
                    <xdr:row>49</xdr:row>
                    <xdr:rowOff>0</xdr:rowOff>
                  </from>
                  <to>
                    <xdr:col>7</xdr:col>
                    <xdr:colOff>175260</xdr:colOff>
                    <xdr:row>50</xdr:row>
                    <xdr:rowOff>0</xdr:rowOff>
                  </to>
                </anchor>
              </controlPr>
            </control>
          </mc:Choice>
        </mc:AlternateContent>
        <mc:AlternateContent xmlns:mc="http://schemas.openxmlformats.org/markup-compatibility/2006">
          <mc:Choice Requires="x14">
            <control shapeId="32024" r:id="rId283" name="Option Button 280">
              <controlPr defaultSize="0" autoFill="0" autoLine="0" autoPict="0">
                <anchor moveWithCells="1">
                  <from>
                    <xdr:col>8</xdr:col>
                    <xdr:colOff>175260</xdr:colOff>
                    <xdr:row>49</xdr:row>
                    <xdr:rowOff>0</xdr:rowOff>
                  </from>
                  <to>
                    <xdr:col>9</xdr:col>
                    <xdr:colOff>175260</xdr:colOff>
                    <xdr:row>50</xdr:row>
                    <xdr:rowOff>0</xdr:rowOff>
                  </to>
                </anchor>
              </controlPr>
            </control>
          </mc:Choice>
        </mc:AlternateContent>
        <mc:AlternateContent xmlns:mc="http://schemas.openxmlformats.org/markup-compatibility/2006">
          <mc:Choice Requires="x14">
            <control shapeId="32025" r:id="rId284" name="Option Button 281">
              <controlPr defaultSize="0" autoFill="0" autoLine="0" autoPict="0">
                <anchor moveWithCells="1">
                  <from>
                    <xdr:col>9</xdr:col>
                    <xdr:colOff>175260</xdr:colOff>
                    <xdr:row>49</xdr:row>
                    <xdr:rowOff>0</xdr:rowOff>
                  </from>
                  <to>
                    <xdr:col>10</xdr:col>
                    <xdr:colOff>175260</xdr:colOff>
                    <xdr:row>50</xdr:row>
                    <xdr:rowOff>0</xdr:rowOff>
                  </to>
                </anchor>
              </controlPr>
            </control>
          </mc:Choice>
        </mc:AlternateContent>
        <mc:AlternateContent xmlns:mc="http://schemas.openxmlformats.org/markup-compatibility/2006">
          <mc:Choice Requires="x14">
            <control shapeId="32026" r:id="rId285" name="Group Box 282">
              <controlPr defaultSize="0" autoPict="0">
                <anchor moveWithCells="1">
                  <from>
                    <xdr:col>6</xdr:col>
                    <xdr:colOff>0</xdr:colOff>
                    <xdr:row>50</xdr:row>
                    <xdr:rowOff>0</xdr:rowOff>
                  </from>
                  <to>
                    <xdr:col>11</xdr:col>
                    <xdr:colOff>0</xdr:colOff>
                    <xdr:row>51</xdr:row>
                    <xdr:rowOff>0</xdr:rowOff>
                  </to>
                </anchor>
              </controlPr>
            </control>
          </mc:Choice>
        </mc:AlternateContent>
        <mc:AlternateContent xmlns:mc="http://schemas.openxmlformats.org/markup-compatibility/2006">
          <mc:Choice Requires="x14">
            <control shapeId="32027" r:id="rId286" name="Option Button 283">
              <controlPr defaultSize="0" autoFill="0" autoLine="0" autoPict="0">
                <anchor moveWithCells="1">
                  <from>
                    <xdr:col>6</xdr:col>
                    <xdr:colOff>175260</xdr:colOff>
                    <xdr:row>50</xdr:row>
                    <xdr:rowOff>0</xdr:rowOff>
                  </from>
                  <to>
                    <xdr:col>7</xdr:col>
                    <xdr:colOff>175260</xdr:colOff>
                    <xdr:row>51</xdr:row>
                    <xdr:rowOff>0</xdr:rowOff>
                  </to>
                </anchor>
              </controlPr>
            </control>
          </mc:Choice>
        </mc:AlternateContent>
        <mc:AlternateContent xmlns:mc="http://schemas.openxmlformats.org/markup-compatibility/2006">
          <mc:Choice Requires="x14">
            <control shapeId="32028" r:id="rId287" name="Option Button 284">
              <controlPr defaultSize="0" autoFill="0" autoLine="0" autoPict="0">
                <anchor moveWithCells="1">
                  <from>
                    <xdr:col>8</xdr:col>
                    <xdr:colOff>175260</xdr:colOff>
                    <xdr:row>50</xdr:row>
                    <xdr:rowOff>0</xdr:rowOff>
                  </from>
                  <to>
                    <xdr:col>9</xdr:col>
                    <xdr:colOff>175260</xdr:colOff>
                    <xdr:row>51</xdr:row>
                    <xdr:rowOff>0</xdr:rowOff>
                  </to>
                </anchor>
              </controlPr>
            </control>
          </mc:Choice>
        </mc:AlternateContent>
        <mc:AlternateContent xmlns:mc="http://schemas.openxmlformats.org/markup-compatibility/2006">
          <mc:Choice Requires="x14">
            <control shapeId="32029" r:id="rId288" name="Option Button 285">
              <controlPr defaultSize="0" autoFill="0" autoLine="0" autoPict="0">
                <anchor moveWithCells="1">
                  <from>
                    <xdr:col>9</xdr:col>
                    <xdr:colOff>175260</xdr:colOff>
                    <xdr:row>50</xdr:row>
                    <xdr:rowOff>0</xdr:rowOff>
                  </from>
                  <to>
                    <xdr:col>10</xdr:col>
                    <xdr:colOff>175260</xdr:colOff>
                    <xdr:row>51</xdr:row>
                    <xdr:rowOff>0</xdr:rowOff>
                  </to>
                </anchor>
              </controlPr>
            </control>
          </mc:Choice>
        </mc:AlternateContent>
        <mc:AlternateContent xmlns:mc="http://schemas.openxmlformats.org/markup-compatibility/2006">
          <mc:Choice Requires="x14">
            <control shapeId="32030" r:id="rId289" name="Group Box 286">
              <controlPr defaultSize="0" autoPict="0">
                <anchor moveWithCells="1">
                  <from>
                    <xdr:col>6</xdr:col>
                    <xdr:colOff>0</xdr:colOff>
                    <xdr:row>51</xdr:row>
                    <xdr:rowOff>0</xdr:rowOff>
                  </from>
                  <to>
                    <xdr:col>11</xdr:col>
                    <xdr:colOff>0</xdr:colOff>
                    <xdr:row>52</xdr:row>
                    <xdr:rowOff>0</xdr:rowOff>
                  </to>
                </anchor>
              </controlPr>
            </control>
          </mc:Choice>
        </mc:AlternateContent>
        <mc:AlternateContent xmlns:mc="http://schemas.openxmlformats.org/markup-compatibility/2006">
          <mc:Choice Requires="x14">
            <control shapeId="32031" r:id="rId290" name="Option Button 287">
              <controlPr defaultSize="0" autoFill="0" autoLine="0" autoPict="0">
                <anchor moveWithCells="1">
                  <from>
                    <xdr:col>6</xdr:col>
                    <xdr:colOff>175260</xdr:colOff>
                    <xdr:row>51</xdr:row>
                    <xdr:rowOff>0</xdr:rowOff>
                  </from>
                  <to>
                    <xdr:col>7</xdr:col>
                    <xdr:colOff>175260</xdr:colOff>
                    <xdr:row>52</xdr:row>
                    <xdr:rowOff>0</xdr:rowOff>
                  </to>
                </anchor>
              </controlPr>
            </control>
          </mc:Choice>
        </mc:AlternateContent>
        <mc:AlternateContent xmlns:mc="http://schemas.openxmlformats.org/markup-compatibility/2006">
          <mc:Choice Requires="x14">
            <control shapeId="32032" r:id="rId291" name="Option Button 288">
              <controlPr defaultSize="0" autoFill="0" autoLine="0" autoPict="0">
                <anchor moveWithCells="1">
                  <from>
                    <xdr:col>8</xdr:col>
                    <xdr:colOff>175260</xdr:colOff>
                    <xdr:row>51</xdr:row>
                    <xdr:rowOff>0</xdr:rowOff>
                  </from>
                  <to>
                    <xdr:col>9</xdr:col>
                    <xdr:colOff>175260</xdr:colOff>
                    <xdr:row>52</xdr:row>
                    <xdr:rowOff>0</xdr:rowOff>
                  </to>
                </anchor>
              </controlPr>
            </control>
          </mc:Choice>
        </mc:AlternateContent>
        <mc:AlternateContent xmlns:mc="http://schemas.openxmlformats.org/markup-compatibility/2006">
          <mc:Choice Requires="x14">
            <control shapeId="32033" r:id="rId292" name="Option Button 289">
              <controlPr defaultSize="0" autoFill="0" autoLine="0" autoPict="0">
                <anchor moveWithCells="1">
                  <from>
                    <xdr:col>9</xdr:col>
                    <xdr:colOff>175260</xdr:colOff>
                    <xdr:row>51</xdr:row>
                    <xdr:rowOff>0</xdr:rowOff>
                  </from>
                  <to>
                    <xdr:col>10</xdr:col>
                    <xdr:colOff>175260</xdr:colOff>
                    <xdr:row>52</xdr:row>
                    <xdr:rowOff>0</xdr:rowOff>
                  </to>
                </anchor>
              </controlPr>
            </control>
          </mc:Choice>
        </mc:AlternateContent>
        <mc:AlternateContent xmlns:mc="http://schemas.openxmlformats.org/markup-compatibility/2006">
          <mc:Choice Requires="x14">
            <control shapeId="32034" r:id="rId293" name="Group Box 290">
              <controlPr defaultSize="0" autoPict="0">
                <anchor moveWithCells="1">
                  <from>
                    <xdr:col>6</xdr:col>
                    <xdr:colOff>0</xdr:colOff>
                    <xdr:row>52</xdr:row>
                    <xdr:rowOff>0</xdr:rowOff>
                  </from>
                  <to>
                    <xdr:col>11</xdr:col>
                    <xdr:colOff>0</xdr:colOff>
                    <xdr:row>53</xdr:row>
                    <xdr:rowOff>0</xdr:rowOff>
                  </to>
                </anchor>
              </controlPr>
            </control>
          </mc:Choice>
        </mc:AlternateContent>
        <mc:AlternateContent xmlns:mc="http://schemas.openxmlformats.org/markup-compatibility/2006">
          <mc:Choice Requires="x14">
            <control shapeId="32035" r:id="rId294" name="Option Button 291">
              <controlPr defaultSize="0" autoFill="0" autoLine="0" autoPict="0">
                <anchor moveWithCells="1">
                  <from>
                    <xdr:col>6</xdr:col>
                    <xdr:colOff>175260</xdr:colOff>
                    <xdr:row>52</xdr:row>
                    <xdr:rowOff>0</xdr:rowOff>
                  </from>
                  <to>
                    <xdr:col>7</xdr:col>
                    <xdr:colOff>175260</xdr:colOff>
                    <xdr:row>53</xdr:row>
                    <xdr:rowOff>0</xdr:rowOff>
                  </to>
                </anchor>
              </controlPr>
            </control>
          </mc:Choice>
        </mc:AlternateContent>
        <mc:AlternateContent xmlns:mc="http://schemas.openxmlformats.org/markup-compatibility/2006">
          <mc:Choice Requires="x14">
            <control shapeId="32036" r:id="rId295" name="Option Button 292">
              <controlPr defaultSize="0" autoFill="0" autoLine="0" autoPict="0">
                <anchor moveWithCells="1">
                  <from>
                    <xdr:col>7</xdr:col>
                    <xdr:colOff>175260</xdr:colOff>
                    <xdr:row>52</xdr:row>
                    <xdr:rowOff>0</xdr:rowOff>
                  </from>
                  <to>
                    <xdr:col>8</xdr:col>
                    <xdr:colOff>175260</xdr:colOff>
                    <xdr:row>53</xdr:row>
                    <xdr:rowOff>0</xdr:rowOff>
                  </to>
                </anchor>
              </controlPr>
            </control>
          </mc:Choice>
        </mc:AlternateContent>
        <mc:AlternateContent xmlns:mc="http://schemas.openxmlformats.org/markup-compatibility/2006">
          <mc:Choice Requires="x14">
            <control shapeId="32037" r:id="rId296" name="Option Button 293">
              <controlPr defaultSize="0" autoFill="0" autoLine="0" autoPict="0">
                <anchor moveWithCells="1">
                  <from>
                    <xdr:col>8</xdr:col>
                    <xdr:colOff>175260</xdr:colOff>
                    <xdr:row>52</xdr:row>
                    <xdr:rowOff>0</xdr:rowOff>
                  </from>
                  <to>
                    <xdr:col>9</xdr:col>
                    <xdr:colOff>175260</xdr:colOff>
                    <xdr:row>53</xdr:row>
                    <xdr:rowOff>0</xdr:rowOff>
                  </to>
                </anchor>
              </controlPr>
            </control>
          </mc:Choice>
        </mc:AlternateContent>
        <mc:AlternateContent xmlns:mc="http://schemas.openxmlformats.org/markup-compatibility/2006">
          <mc:Choice Requires="x14">
            <control shapeId="32038" r:id="rId297" name="Option Button 294">
              <controlPr defaultSize="0" autoFill="0" autoLine="0" autoPict="0">
                <anchor moveWithCells="1">
                  <from>
                    <xdr:col>9</xdr:col>
                    <xdr:colOff>175260</xdr:colOff>
                    <xdr:row>52</xdr:row>
                    <xdr:rowOff>0</xdr:rowOff>
                  </from>
                  <to>
                    <xdr:col>10</xdr:col>
                    <xdr:colOff>175260</xdr:colOff>
                    <xdr:row>53</xdr:row>
                    <xdr:rowOff>0</xdr:rowOff>
                  </to>
                </anchor>
              </controlPr>
            </control>
          </mc:Choice>
        </mc:AlternateContent>
        <mc:AlternateContent xmlns:mc="http://schemas.openxmlformats.org/markup-compatibility/2006">
          <mc:Choice Requires="x14">
            <control shapeId="32039" r:id="rId298" name="Group Box 295">
              <controlPr defaultSize="0" autoPict="0">
                <anchor moveWithCells="1">
                  <from>
                    <xdr:col>6</xdr:col>
                    <xdr:colOff>0</xdr:colOff>
                    <xdr:row>53</xdr:row>
                    <xdr:rowOff>0</xdr:rowOff>
                  </from>
                  <to>
                    <xdr:col>11</xdr:col>
                    <xdr:colOff>0</xdr:colOff>
                    <xdr:row>54</xdr:row>
                    <xdr:rowOff>0</xdr:rowOff>
                  </to>
                </anchor>
              </controlPr>
            </control>
          </mc:Choice>
        </mc:AlternateContent>
        <mc:AlternateContent xmlns:mc="http://schemas.openxmlformats.org/markup-compatibility/2006">
          <mc:Choice Requires="x14">
            <control shapeId="32040" r:id="rId299" name="Option Button 296">
              <controlPr defaultSize="0" autoFill="0" autoLine="0" autoPict="0">
                <anchor moveWithCells="1">
                  <from>
                    <xdr:col>6</xdr:col>
                    <xdr:colOff>175260</xdr:colOff>
                    <xdr:row>53</xdr:row>
                    <xdr:rowOff>0</xdr:rowOff>
                  </from>
                  <to>
                    <xdr:col>7</xdr:col>
                    <xdr:colOff>175260</xdr:colOff>
                    <xdr:row>54</xdr:row>
                    <xdr:rowOff>0</xdr:rowOff>
                  </to>
                </anchor>
              </controlPr>
            </control>
          </mc:Choice>
        </mc:AlternateContent>
        <mc:AlternateContent xmlns:mc="http://schemas.openxmlformats.org/markup-compatibility/2006">
          <mc:Choice Requires="x14">
            <control shapeId="32041" r:id="rId300" name="Option Button 297">
              <controlPr defaultSize="0" autoFill="0" autoLine="0" autoPict="0">
                <anchor moveWithCells="1">
                  <from>
                    <xdr:col>7</xdr:col>
                    <xdr:colOff>175260</xdr:colOff>
                    <xdr:row>53</xdr:row>
                    <xdr:rowOff>0</xdr:rowOff>
                  </from>
                  <to>
                    <xdr:col>8</xdr:col>
                    <xdr:colOff>175260</xdr:colOff>
                    <xdr:row>54</xdr:row>
                    <xdr:rowOff>0</xdr:rowOff>
                  </to>
                </anchor>
              </controlPr>
            </control>
          </mc:Choice>
        </mc:AlternateContent>
        <mc:AlternateContent xmlns:mc="http://schemas.openxmlformats.org/markup-compatibility/2006">
          <mc:Choice Requires="x14">
            <control shapeId="32042" r:id="rId301" name="Option Button 298">
              <controlPr defaultSize="0" autoFill="0" autoLine="0" autoPict="0">
                <anchor moveWithCells="1">
                  <from>
                    <xdr:col>8</xdr:col>
                    <xdr:colOff>175260</xdr:colOff>
                    <xdr:row>53</xdr:row>
                    <xdr:rowOff>0</xdr:rowOff>
                  </from>
                  <to>
                    <xdr:col>9</xdr:col>
                    <xdr:colOff>175260</xdr:colOff>
                    <xdr:row>54</xdr:row>
                    <xdr:rowOff>0</xdr:rowOff>
                  </to>
                </anchor>
              </controlPr>
            </control>
          </mc:Choice>
        </mc:AlternateContent>
        <mc:AlternateContent xmlns:mc="http://schemas.openxmlformats.org/markup-compatibility/2006">
          <mc:Choice Requires="x14">
            <control shapeId="32043" r:id="rId302" name="Option Button 299">
              <controlPr defaultSize="0" autoFill="0" autoLine="0" autoPict="0">
                <anchor moveWithCells="1">
                  <from>
                    <xdr:col>9</xdr:col>
                    <xdr:colOff>175260</xdr:colOff>
                    <xdr:row>53</xdr:row>
                    <xdr:rowOff>0</xdr:rowOff>
                  </from>
                  <to>
                    <xdr:col>10</xdr:col>
                    <xdr:colOff>175260</xdr:colOff>
                    <xdr:row>54</xdr:row>
                    <xdr:rowOff>0</xdr:rowOff>
                  </to>
                </anchor>
              </controlPr>
            </control>
          </mc:Choice>
        </mc:AlternateContent>
        <mc:AlternateContent xmlns:mc="http://schemas.openxmlformats.org/markup-compatibility/2006">
          <mc:Choice Requires="x14">
            <control shapeId="32044" r:id="rId303" name="Group Box 300">
              <controlPr defaultSize="0" autoPict="0">
                <anchor moveWithCells="1">
                  <from>
                    <xdr:col>6</xdr:col>
                    <xdr:colOff>0</xdr:colOff>
                    <xdr:row>54</xdr:row>
                    <xdr:rowOff>0</xdr:rowOff>
                  </from>
                  <to>
                    <xdr:col>11</xdr:col>
                    <xdr:colOff>0</xdr:colOff>
                    <xdr:row>55</xdr:row>
                    <xdr:rowOff>0</xdr:rowOff>
                  </to>
                </anchor>
              </controlPr>
            </control>
          </mc:Choice>
        </mc:AlternateContent>
        <mc:AlternateContent xmlns:mc="http://schemas.openxmlformats.org/markup-compatibility/2006">
          <mc:Choice Requires="x14">
            <control shapeId="32045" r:id="rId304" name="Option Button 301">
              <controlPr defaultSize="0" autoFill="0" autoLine="0" autoPict="0">
                <anchor moveWithCells="1">
                  <from>
                    <xdr:col>6</xdr:col>
                    <xdr:colOff>175260</xdr:colOff>
                    <xdr:row>54</xdr:row>
                    <xdr:rowOff>0</xdr:rowOff>
                  </from>
                  <to>
                    <xdr:col>7</xdr:col>
                    <xdr:colOff>175260</xdr:colOff>
                    <xdr:row>55</xdr:row>
                    <xdr:rowOff>0</xdr:rowOff>
                  </to>
                </anchor>
              </controlPr>
            </control>
          </mc:Choice>
        </mc:AlternateContent>
        <mc:AlternateContent xmlns:mc="http://schemas.openxmlformats.org/markup-compatibility/2006">
          <mc:Choice Requires="x14">
            <control shapeId="32046" r:id="rId305" name="Option Button 302">
              <controlPr defaultSize="0" autoFill="0" autoLine="0" autoPict="0">
                <anchor moveWithCells="1">
                  <from>
                    <xdr:col>7</xdr:col>
                    <xdr:colOff>175260</xdr:colOff>
                    <xdr:row>54</xdr:row>
                    <xdr:rowOff>0</xdr:rowOff>
                  </from>
                  <to>
                    <xdr:col>8</xdr:col>
                    <xdr:colOff>175260</xdr:colOff>
                    <xdr:row>55</xdr:row>
                    <xdr:rowOff>0</xdr:rowOff>
                  </to>
                </anchor>
              </controlPr>
            </control>
          </mc:Choice>
        </mc:AlternateContent>
        <mc:AlternateContent xmlns:mc="http://schemas.openxmlformats.org/markup-compatibility/2006">
          <mc:Choice Requires="x14">
            <control shapeId="32047" r:id="rId306" name="Option Button 303">
              <controlPr defaultSize="0" autoFill="0" autoLine="0" autoPict="0">
                <anchor moveWithCells="1">
                  <from>
                    <xdr:col>8</xdr:col>
                    <xdr:colOff>175260</xdr:colOff>
                    <xdr:row>54</xdr:row>
                    <xdr:rowOff>0</xdr:rowOff>
                  </from>
                  <to>
                    <xdr:col>9</xdr:col>
                    <xdr:colOff>175260</xdr:colOff>
                    <xdr:row>55</xdr:row>
                    <xdr:rowOff>0</xdr:rowOff>
                  </to>
                </anchor>
              </controlPr>
            </control>
          </mc:Choice>
        </mc:AlternateContent>
        <mc:AlternateContent xmlns:mc="http://schemas.openxmlformats.org/markup-compatibility/2006">
          <mc:Choice Requires="x14">
            <control shapeId="32048" r:id="rId307" name="Option Button 304">
              <controlPr defaultSize="0" autoFill="0" autoLine="0" autoPict="0">
                <anchor moveWithCells="1">
                  <from>
                    <xdr:col>9</xdr:col>
                    <xdr:colOff>175260</xdr:colOff>
                    <xdr:row>54</xdr:row>
                    <xdr:rowOff>0</xdr:rowOff>
                  </from>
                  <to>
                    <xdr:col>10</xdr:col>
                    <xdr:colOff>175260</xdr:colOff>
                    <xdr:row>55</xdr:row>
                    <xdr:rowOff>0</xdr:rowOff>
                  </to>
                </anchor>
              </controlPr>
            </control>
          </mc:Choice>
        </mc:AlternateContent>
        <mc:AlternateContent xmlns:mc="http://schemas.openxmlformats.org/markup-compatibility/2006">
          <mc:Choice Requires="x14">
            <control shapeId="32049" r:id="rId308" name="Group Box 305">
              <controlPr defaultSize="0" autoPict="0">
                <anchor moveWithCells="1">
                  <from>
                    <xdr:col>6</xdr:col>
                    <xdr:colOff>0</xdr:colOff>
                    <xdr:row>55</xdr:row>
                    <xdr:rowOff>0</xdr:rowOff>
                  </from>
                  <to>
                    <xdr:col>11</xdr:col>
                    <xdr:colOff>0</xdr:colOff>
                    <xdr:row>56</xdr:row>
                    <xdr:rowOff>0</xdr:rowOff>
                  </to>
                </anchor>
              </controlPr>
            </control>
          </mc:Choice>
        </mc:AlternateContent>
        <mc:AlternateContent xmlns:mc="http://schemas.openxmlformats.org/markup-compatibility/2006">
          <mc:Choice Requires="x14">
            <control shapeId="32050" r:id="rId309" name="Option Button 306">
              <controlPr defaultSize="0" autoFill="0" autoLine="0" autoPict="0">
                <anchor moveWithCells="1">
                  <from>
                    <xdr:col>6</xdr:col>
                    <xdr:colOff>175260</xdr:colOff>
                    <xdr:row>55</xdr:row>
                    <xdr:rowOff>0</xdr:rowOff>
                  </from>
                  <to>
                    <xdr:col>7</xdr:col>
                    <xdr:colOff>175260</xdr:colOff>
                    <xdr:row>56</xdr:row>
                    <xdr:rowOff>0</xdr:rowOff>
                  </to>
                </anchor>
              </controlPr>
            </control>
          </mc:Choice>
        </mc:AlternateContent>
        <mc:AlternateContent xmlns:mc="http://schemas.openxmlformats.org/markup-compatibility/2006">
          <mc:Choice Requires="x14">
            <control shapeId="32051" r:id="rId310" name="Option Button 307">
              <controlPr defaultSize="0" autoFill="0" autoLine="0" autoPict="0">
                <anchor moveWithCells="1">
                  <from>
                    <xdr:col>7</xdr:col>
                    <xdr:colOff>175260</xdr:colOff>
                    <xdr:row>55</xdr:row>
                    <xdr:rowOff>0</xdr:rowOff>
                  </from>
                  <to>
                    <xdr:col>8</xdr:col>
                    <xdr:colOff>175260</xdr:colOff>
                    <xdr:row>56</xdr:row>
                    <xdr:rowOff>0</xdr:rowOff>
                  </to>
                </anchor>
              </controlPr>
            </control>
          </mc:Choice>
        </mc:AlternateContent>
        <mc:AlternateContent xmlns:mc="http://schemas.openxmlformats.org/markup-compatibility/2006">
          <mc:Choice Requires="x14">
            <control shapeId="32052" r:id="rId311" name="Option Button 308">
              <controlPr defaultSize="0" autoFill="0" autoLine="0" autoPict="0">
                <anchor moveWithCells="1">
                  <from>
                    <xdr:col>8</xdr:col>
                    <xdr:colOff>175260</xdr:colOff>
                    <xdr:row>55</xdr:row>
                    <xdr:rowOff>0</xdr:rowOff>
                  </from>
                  <to>
                    <xdr:col>9</xdr:col>
                    <xdr:colOff>175260</xdr:colOff>
                    <xdr:row>56</xdr:row>
                    <xdr:rowOff>0</xdr:rowOff>
                  </to>
                </anchor>
              </controlPr>
            </control>
          </mc:Choice>
        </mc:AlternateContent>
        <mc:AlternateContent xmlns:mc="http://schemas.openxmlformats.org/markup-compatibility/2006">
          <mc:Choice Requires="x14">
            <control shapeId="32053" r:id="rId312" name="Option Button 309">
              <controlPr defaultSize="0" autoFill="0" autoLine="0" autoPict="0">
                <anchor moveWithCells="1">
                  <from>
                    <xdr:col>9</xdr:col>
                    <xdr:colOff>175260</xdr:colOff>
                    <xdr:row>55</xdr:row>
                    <xdr:rowOff>0</xdr:rowOff>
                  </from>
                  <to>
                    <xdr:col>10</xdr:col>
                    <xdr:colOff>175260</xdr:colOff>
                    <xdr:row>56</xdr:row>
                    <xdr:rowOff>0</xdr:rowOff>
                  </to>
                </anchor>
              </controlPr>
            </control>
          </mc:Choice>
        </mc:AlternateContent>
        <mc:AlternateContent xmlns:mc="http://schemas.openxmlformats.org/markup-compatibility/2006">
          <mc:Choice Requires="x14">
            <control shapeId="32054" r:id="rId313" name="Group Box 310">
              <controlPr defaultSize="0" autoPict="0">
                <anchor moveWithCells="1">
                  <from>
                    <xdr:col>6</xdr:col>
                    <xdr:colOff>0</xdr:colOff>
                    <xdr:row>56</xdr:row>
                    <xdr:rowOff>0</xdr:rowOff>
                  </from>
                  <to>
                    <xdr:col>11</xdr:col>
                    <xdr:colOff>0</xdr:colOff>
                    <xdr:row>57</xdr:row>
                    <xdr:rowOff>0</xdr:rowOff>
                  </to>
                </anchor>
              </controlPr>
            </control>
          </mc:Choice>
        </mc:AlternateContent>
        <mc:AlternateContent xmlns:mc="http://schemas.openxmlformats.org/markup-compatibility/2006">
          <mc:Choice Requires="x14">
            <control shapeId="32055" r:id="rId314" name="Option Button 311">
              <controlPr defaultSize="0" autoFill="0" autoLine="0" autoPict="0">
                <anchor moveWithCells="1">
                  <from>
                    <xdr:col>6</xdr:col>
                    <xdr:colOff>175260</xdr:colOff>
                    <xdr:row>56</xdr:row>
                    <xdr:rowOff>0</xdr:rowOff>
                  </from>
                  <to>
                    <xdr:col>7</xdr:col>
                    <xdr:colOff>175260</xdr:colOff>
                    <xdr:row>57</xdr:row>
                    <xdr:rowOff>0</xdr:rowOff>
                  </to>
                </anchor>
              </controlPr>
            </control>
          </mc:Choice>
        </mc:AlternateContent>
        <mc:AlternateContent xmlns:mc="http://schemas.openxmlformats.org/markup-compatibility/2006">
          <mc:Choice Requires="x14">
            <control shapeId="32056" r:id="rId315" name="Option Button 312">
              <controlPr defaultSize="0" autoFill="0" autoLine="0" autoPict="0">
                <anchor moveWithCells="1">
                  <from>
                    <xdr:col>8</xdr:col>
                    <xdr:colOff>175260</xdr:colOff>
                    <xdr:row>56</xdr:row>
                    <xdr:rowOff>0</xdr:rowOff>
                  </from>
                  <to>
                    <xdr:col>9</xdr:col>
                    <xdr:colOff>175260</xdr:colOff>
                    <xdr:row>57</xdr:row>
                    <xdr:rowOff>0</xdr:rowOff>
                  </to>
                </anchor>
              </controlPr>
            </control>
          </mc:Choice>
        </mc:AlternateContent>
        <mc:AlternateContent xmlns:mc="http://schemas.openxmlformats.org/markup-compatibility/2006">
          <mc:Choice Requires="x14">
            <control shapeId="32057" r:id="rId316" name="Option Button 313">
              <controlPr defaultSize="0" autoFill="0" autoLine="0" autoPict="0">
                <anchor moveWithCells="1">
                  <from>
                    <xdr:col>9</xdr:col>
                    <xdr:colOff>175260</xdr:colOff>
                    <xdr:row>56</xdr:row>
                    <xdr:rowOff>0</xdr:rowOff>
                  </from>
                  <to>
                    <xdr:col>10</xdr:col>
                    <xdr:colOff>175260</xdr:colOff>
                    <xdr:row>57</xdr:row>
                    <xdr:rowOff>0</xdr:rowOff>
                  </to>
                </anchor>
              </controlPr>
            </control>
          </mc:Choice>
        </mc:AlternateContent>
        <mc:AlternateContent xmlns:mc="http://schemas.openxmlformats.org/markup-compatibility/2006">
          <mc:Choice Requires="x14">
            <control shapeId="32058" r:id="rId317" name="Group Box 314">
              <controlPr defaultSize="0" autoPict="0">
                <anchor moveWithCells="1">
                  <from>
                    <xdr:col>6</xdr:col>
                    <xdr:colOff>0</xdr:colOff>
                    <xdr:row>57</xdr:row>
                    <xdr:rowOff>0</xdr:rowOff>
                  </from>
                  <to>
                    <xdr:col>11</xdr:col>
                    <xdr:colOff>0</xdr:colOff>
                    <xdr:row>58</xdr:row>
                    <xdr:rowOff>0</xdr:rowOff>
                  </to>
                </anchor>
              </controlPr>
            </control>
          </mc:Choice>
        </mc:AlternateContent>
        <mc:AlternateContent xmlns:mc="http://schemas.openxmlformats.org/markup-compatibility/2006">
          <mc:Choice Requires="x14">
            <control shapeId="32059" r:id="rId318" name="Option Button 315">
              <controlPr defaultSize="0" autoFill="0" autoLine="0" autoPict="0">
                <anchor moveWithCells="1">
                  <from>
                    <xdr:col>6</xdr:col>
                    <xdr:colOff>175260</xdr:colOff>
                    <xdr:row>57</xdr:row>
                    <xdr:rowOff>0</xdr:rowOff>
                  </from>
                  <to>
                    <xdr:col>7</xdr:col>
                    <xdr:colOff>175260</xdr:colOff>
                    <xdr:row>58</xdr:row>
                    <xdr:rowOff>0</xdr:rowOff>
                  </to>
                </anchor>
              </controlPr>
            </control>
          </mc:Choice>
        </mc:AlternateContent>
        <mc:AlternateContent xmlns:mc="http://schemas.openxmlformats.org/markup-compatibility/2006">
          <mc:Choice Requires="x14">
            <control shapeId="32060" r:id="rId319" name="Option Button 316">
              <controlPr defaultSize="0" autoFill="0" autoLine="0" autoPict="0">
                <anchor moveWithCells="1">
                  <from>
                    <xdr:col>8</xdr:col>
                    <xdr:colOff>175260</xdr:colOff>
                    <xdr:row>57</xdr:row>
                    <xdr:rowOff>0</xdr:rowOff>
                  </from>
                  <to>
                    <xdr:col>9</xdr:col>
                    <xdr:colOff>175260</xdr:colOff>
                    <xdr:row>58</xdr:row>
                    <xdr:rowOff>0</xdr:rowOff>
                  </to>
                </anchor>
              </controlPr>
            </control>
          </mc:Choice>
        </mc:AlternateContent>
        <mc:AlternateContent xmlns:mc="http://schemas.openxmlformats.org/markup-compatibility/2006">
          <mc:Choice Requires="x14">
            <control shapeId="32061" r:id="rId320" name="Option Button 317">
              <controlPr defaultSize="0" autoFill="0" autoLine="0" autoPict="0">
                <anchor moveWithCells="1">
                  <from>
                    <xdr:col>9</xdr:col>
                    <xdr:colOff>175260</xdr:colOff>
                    <xdr:row>57</xdr:row>
                    <xdr:rowOff>0</xdr:rowOff>
                  </from>
                  <to>
                    <xdr:col>10</xdr:col>
                    <xdr:colOff>175260</xdr:colOff>
                    <xdr:row>58</xdr:row>
                    <xdr:rowOff>0</xdr:rowOff>
                  </to>
                </anchor>
              </controlPr>
            </control>
          </mc:Choice>
        </mc:AlternateContent>
        <mc:AlternateContent xmlns:mc="http://schemas.openxmlformats.org/markup-compatibility/2006">
          <mc:Choice Requires="x14">
            <control shapeId="32062" r:id="rId321" name="Group Box 318">
              <controlPr defaultSize="0" autoPict="0">
                <anchor moveWithCells="1">
                  <from>
                    <xdr:col>6</xdr:col>
                    <xdr:colOff>0</xdr:colOff>
                    <xdr:row>58</xdr:row>
                    <xdr:rowOff>0</xdr:rowOff>
                  </from>
                  <to>
                    <xdr:col>11</xdr:col>
                    <xdr:colOff>0</xdr:colOff>
                    <xdr:row>59</xdr:row>
                    <xdr:rowOff>0</xdr:rowOff>
                  </to>
                </anchor>
              </controlPr>
            </control>
          </mc:Choice>
        </mc:AlternateContent>
        <mc:AlternateContent xmlns:mc="http://schemas.openxmlformats.org/markup-compatibility/2006">
          <mc:Choice Requires="x14">
            <control shapeId="32063" r:id="rId322" name="Option Button 319">
              <controlPr defaultSize="0" autoFill="0" autoLine="0" autoPict="0">
                <anchor moveWithCells="1">
                  <from>
                    <xdr:col>6</xdr:col>
                    <xdr:colOff>175260</xdr:colOff>
                    <xdr:row>58</xdr:row>
                    <xdr:rowOff>0</xdr:rowOff>
                  </from>
                  <to>
                    <xdr:col>7</xdr:col>
                    <xdr:colOff>175260</xdr:colOff>
                    <xdr:row>59</xdr:row>
                    <xdr:rowOff>0</xdr:rowOff>
                  </to>
                </anchor>
              </controlPr>
            </control>
          </mc:Choice>
        </mc:AlternateContent>
        <mc:AlternateContent xmlns:mc="http://schemas.openxmlformats.org/markup-compatibility/2006">
          <mc:Choice Requires="x14">
            <control shapeId="32064" r:id="rId323" name="Option Button 320">
              <controlPr defaultSize="0" autoFill="0" autoLine="0" autoPict="0">
                <anchor moveWithCells="1">
                  <from>
                    <xdr:col>8</xdr:col>
                    <xdr:colOff>175260</xdr:colOff>
                    <xdr:row>58</xdr:row>
                    <xdr:rowOff>0</xdr:rowOff>
                  </from>
                  <to>
                    <xdr:col>9</xdr:col>
                    <xdr:colOff>175260</xdr:colOff>
                    <xdr:row>59</xdr:row>
                    <xdr:rowOff>0</xdr:rowOff>
                  </to>
                </anchor>
              </controlPr>
            </control>
          </mc:Choice>
        </mc:AlternateContent>
        <mc:AlternateContent xmlns:mc="http://schemas.openxmlformats.org/markup-compatibility/2006">
          <mc:Choice Requires="x14">
            <control shapeId="32065" r:id="rId324" name="Option Button 321">
              <controlPr defaultSize="0" autoFill="0" autoLine="0" autoPict="0">
                <anchor moveWithCells="1">
                  <from>
                    <xdr:col>9</xdr:col>
                    <xdr:colOff>175260</xdr:colOff>
                    <xdr:row>58</xdr:row>
                    <xdr:rowOff>0</xdr:rowOff>
                  </from>
                  <to>
                    <xdr:col>10</xdr:col>
                    <xdr:colOff>175260</xdr:colOff>
                    <xdr:row>59</xdr:row>
                    <xdr:rowOff>0</xdr:rowOff>
                  </to>
                </anchor>
              </controlPr>
            </control>
          </mc:Choice>
        </mc:AlternateContent>
        <mc:AlternateContent xmlns:mc="http://schemas.openxmlformats.org/markup-compatibility/2006">
          <mc:Choice Requires="x14">
            <control shapeId="32066" r:id="rId325" name="Check Box 322">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32067" r:id="rId326" name="Check Box 32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2068" r:id="rId327" name="Check Box 324">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32069" r:id="rId328" name="Check Box 325">
              <controlPr defaultSize="0" autoFill="0" autoLine="0" autoPict="0">
                <anchor moveWithCells="1">
                  <from>
                    <xdr:col>10</xdr:col>
                    <xdr:colOff>83820</xdr:colOff>
                    <xdr:row>7</xdr:row>
                    <xdr:rowOff>190500</xdr:rowOff>
                  </from>
                  <to>
                    <xdr:col>10</xdr:col>
                    <xdr:colOff>281940</xdr:colOff>
                    <xdr:row>8</xdr:row>
                    <xdr:rowOff>213360</xdr:rowOff>
                  </to>
                </anchor>
              </controlPr>
            </control>
          </mc:Choice>
        </mc:AlternateContent>
        <mc:AlternateContent xmlns:mc="http://schemas.openxmlformats.org/markup-compatibility/2006">
          <mc:Choice Requires="x14">
            <control shapeId="32070" r:id="rId329" name="Check Box 32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2071" r:id="rId330" name="Check Box 327">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32072" r:id="rId331" name="Check Box 32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2073" r:id="rId332" name="Check Box 329">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32074" r:id="rId333" name="Check Box 330">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32075" r:id="rId334" name="Check Box 331">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2076" r:id="rId335" name="Check Box 332">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2077" r:id="rId336" name="Check Box 333">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2078" r:id="rId337" name="Check Box 334">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2079" r:id="rId338" name="Check Box 335">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2080" r:id="rId339" name="Check Box 336">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32081" r:id="rId340" name="Check Box 337">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32082" r:id="rId341" name="Check Box 338">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32083" r:id="rId342" name="Check Box 339">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32084" r:id="rId343" name="Check Box 340">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32085" r:id="rId344" name="Check Box 341">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32086" r:id="rId345" name="Check Box 342">
              <controlPr defaultSize="0" autoFill="0" autoLine="0" autoPict="0">
                <anchor moveWithCells="1">
                  <from>
                    <xdr:col>10</xdr:col>
                    <xdr:colOff>83820</xdr:colOff>
                    <xdr:row>25</xdr:row>
                    <xdr:rowOff>0</xdr:rowOff>
                  </from>
                  <to>
                    <xdr:col>10</xdr:col>
                    <xdr:colOff>281940</xdr:colOff>
                    <xdr:row>26</xdr:row>
                    <xdr:rowOff>22860</xdr:rowOff>
                  </to>
                </anchor>
              </controlPr>
            </control>
          </mc:Choice>
        </mc:AlternateContent>
        <mc:AlternateContent xmlns:mc="http://schemas.openxmlformats.org/markup-compatibility/2006">
          <mc:Choice Requires="x14">
            <control shapeId="32087" r:id="rId346" name="Check Box 343">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32088" r:id="rId347" name="Check Box 344">
              <controlPr defaultSize="0" autoFill="0" autoLine="0" autoPict="0">
                <anchor moveWithCells="1">
                  <from>
                    <xdr:col>10</xdr:col>
                    <xdr:colOff>83820</xdr:colOff>
                    <xdr:row>27</xdr:row>
                    <xdr:rowOff>0</xdr:rowOff>
                  </from>
                  <to>
                    <xdr:col>10</xdr:col>
                    <xdr:colOff>281940</xdr:colOff>
                    <xdr:row>28</xdr:row>
                    <xdr:rowOff>22860</xdr:rowOff>
                  </to>
                </anchor>
              </controlPr>
            </control>
          </mc:Choice>
        </mc:AlternateContent>
        <mc:AlternateContent xmlns:mc="http://schemas.openxmlformats.org/markup-compatibility/2006">
          <mc:Choice Requires="x14">
            <control shapeId="32089" r:id="rId348" name="Check Box 345">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mc:AlternateContent xmlns:mc="http://schemas.openxmlformats.org/markup-compatibility/2006">
          <mc:Choice Requires="x14">
            <control shapeId="32090" r:id="rId349" name="Check Box 346">
              <controlPr defaultSize="0" autoFill="0" autoLine="0" autoPict="0">
                <anchor moveWithCells="1">
                  <from>
                    <xdr:col>10</xdr:col>
                    <xdr:colOff>83820</xdr:colOff>
                    <xdr:row>29</xdr:row>
                    <xdr:rowOff>0</xdr:rowOff>
                  </from>
                  <to>
                    <xdr:col>10</xdr:col>
                    <xdr:colOff>281940</xdr:colOff>
                    <xdr:row>30</xdr:row>
                    <xdr:rowOff>22860</xdr:rowOff>
                  </to>
                </anchor>
              </controlPr>
            </control>
          </mc:Choice>
        </mc:AlternateContent>
        <mc:AlternateContent xmlns:mc="http://schemas.openxmlformats.org/markup-compatibility/2006">
          <mc:Choice Requires="x14">
            <control shapeId="32091" r:id="rId350" name="Check Box 347">
              <controlPr defaultSize="0" autoFill="0" autoLine="0" autoPict="0">
                <anchor moveWithCells="1">
                  <from>
                    <xdr:col>10</xdr:col>
                    <xdr:colOff>83820</xdr:colOff>
                    <xdr:row>30</xdr:row>
                    <xdr:rowOff>0</xdr:rowOff>
                  </from>
                  <to>
                    <xdr:col>10</xdr:col>
                    <xdr:colOff>281940</xdr:colOff>
                    <xdr:row>30</xdr:row>
                    <xdr:rowOff>220980</xdr:rowOff>
                  </to>
                </anchor>
              </controlPr>
            </control>
          </mc:Choice>
        </mc:AlternateContent>
        <mc:AlternateContent xmlns:mc="http://schemas.openxmlformats.org/markup-compatibility/2006">
          <mc:Choice Requires="x14">
            <control shapeId="32092" r:id="rId351" name="Check Box 348">
              <controlPr defaultSize="0" autoFill="0" autoLine="0" autoPict="0">
                <anchor moveWithCells="1">
                  <from>
                    <xdr:col>10</xdr:col>
                    <xdr:colOff>83820</xdr:colOff>
                    <xdr:row>31</xdr:row>
                    <xdr:rowOff>0</xdr:rowOff>
                  </from>
                  <to>
                    <xdr:col>10</xdr:col>
                    <xdr:colOff>281940</xdr:colOff>
                    <xdr:row>31</xdr:row>
                    <xdr:rowOff>220980</xdr:rowOff>
                  </to>
                </anchor>
              </controlPr>
            </control>
          </mc:Choice>
        </mc:AlternateContent>
        <mc:AlternateContent xmlns:mc="http://schemas.openxmlformats.org/markup-compatibility/2006">
          <mc:Choice Requires="x14">
            <control shapeId="32093" r:id="rId352" name="Check Box 349">
              <controlPr defaultSize="0" autoFill="0" autoLine="0" autoPict="0">
                <anchor moveWithCells="1">
                  <from>
                    <xdr:col>10</xdr:col>
                    <xdr:colOff>83820</xdr:colOff>
                    <xdr:row>32</xdr:row>
                    <xdr:rowOff>0</xdr:rowOff>
                  </from>
                  <to>
                    <xdr:col>10</xdr:col>
                    <xdr:colOff>281940</xdr:colOff>
                    <xdr:row>32</xdr:row>
                    <xdr:rowOff>220980</xdr:rowOff>
                  </to>
                </anchor>
              </controlPr>
            </control>
          </mc:Choice>
        </mc:AlternateContent>
        <mc:AlternateContent xmlns:mc="http://schemas.openxmlformats.org/markup-compatibility/2006">
          <mc:Choice Requires="x14">
            <control shapeId="32094" r:id="rId353" name="Check Box 350">
              <controlPr defaultSize="0" autoFill="0" autoLine="0" autoPict="0">
                <anchor moveWithCells="1">
                  <from>
                    <xdr:col>10</xdr:col>
                    <xdr:colOff>83820</xdr:colOff>
                    <xdr:row>33</xdr:row>
                    <xdr:rowOff>0</xdr:rowOff>
                  </from>
                  <to>
                    <xdr:col>10</xdr:col>
                    <xdr:colOff>281940</xdr:colOff>
                    <xdr:row>33</xdr:row>
                    <xdr:rowOff>220980</xdr:rowOff>
                  </to>
                </anchor>
              </controlPr>
            </control>
          </mc:Choice>
        </mc:AlternateContent>
        <mc:AlternateContent xmlns:mc="http://schemas.openxmlformats.org/markup-compatibility/2006">
          <mc:Choice Requires="x14">
            <control shapeId="32095" r:id="rId354" name="Check Box 351">
              <controlPr defaultSize="0" autoFill="0" autoLine="0" autoPict="0">
                <anchor moveWithCells="1">
                  <from>
                    <xdr:col>10</xdr:col>
                    <xdr:colOff>83820</xdr:colOff>
                    <xdr:row>34</xdr:row>
                    <xdr:rowOff>0</xdr:rowOff>
                  </from>
                  <to>
                    <xdr:col>10</xdr:col>
                    <xdr:colOff>281940</xdr:colOff>
                    <xdr:row>34</xdr:row>
                    <xdr:rowOff>220980</xdr:rowOff>
                  </to>
                </anchor>
              </controlPr>
            </control>
          </mc:Choice>
        </mc:AlternateContent>
        <mc:AlternateContent xmlns:mc="http://schemas.openxmlformats.org/markup-compatibility/2006">
          <mc:Choice Requires="x14">
            <control shapeId="32096" r:id="rId355" name="Check Box 352">
              <controlPr defaultSize="0" autoFill="0" autoLine="0" autoPict="0">
                <anchor moveWithCells="1">
                  <from>
                    <xdr:col>10</xdr:col>
                    <xdr:colOff>83820</xdr:colOff>
                    <xdr:row>35</xdr:row>
                    <xdr:rowOff>0</xdr:rowOff>
                  </from>
                  <to>
                    <xdr:col>10</xdr:col>
                    <xdr:colOff>281940</xdr:colOff>
                    <xdr:row>35</xdr:row>
                    <xdr:rowOff>220980</xdr:rowOff>
                  </to>
                </anchor>
              </controlPr>
            </control>
          </mc:Choice>
        </mc:AlternateContent>
        <mc:AlternateContent xmlns:mc="http://schemas.openxmlformats.org/markup-compatibility/2006">
          <mc:Choice Requires="x14">
            <control shapeId="32097" r:id="rId356" name="Check Box 353">
              <controlPr defaultSize="0" autoFill="0" autoLine="0" autoPict="0">
                <anchor moveWithCells="1">
                  <from>
                    <xdr:col>10</xdr:col>
                    <xdr:colOff>83820</xdr:colOff>
                    <xdr:row>36</xdr:row>
                    <xdr:rowOff>0</xdr:rowOff>
                  </from>
                  <to>
                    <xdr:col>10</xdr:col>
                    <xdr:colOff>281940</xdr:colOff>
                    <xdr:row>36</xdr:row>
                    <xdr:rowOff>220980</xdr:rowOff>
                  </to>
                </anchor>
              </controlPr>
            </control>
          </mc:Choice>
        </mc:AlternateContent>
        <mc:AlternateContent xmlns:mc="http://schemas.openxmlformats.org/markup-compatibility/2006">
          <mc:Choice Requires="x14">
            <control shapeId="32098" r:id="rId357" name="Check Box 354">
              <controlPr defaultSize="0" autoFill="0" autoLine="0" autoPict="0">
                <anchor moveWithCells="1">
                  <from>
                    <xdr:col>10</xdr:col>
                    <xdr:colOff>83820</xdr:colOff>
                    <xdr:row>36</xdr:row>
                    <xdr:rowOff>327660</xdr:rowOff>
                  </from>
                  <to>
                    <xdr:col>10</xdr:col>
                    <xdr:colOff>281940</xdr:colOff>
                    <xdr:row>37</xdr:row>
                    <xdr:rowOff>213360</xdr:rowOff>
                  </to>
                </anchor>
              </controlPr>
            </control>
          </mc:Choice>
        </mc:AlternateContent>
        <mc:AlternateContent xmlns:mc="http://schemas.openxmlformats.org/markup-compatibility/2006">
          <mc:Choice Requires="x14">
            <control shapeId="32099" r:id="rId358" name="Check Box 355">
              <controlPr defaultSize="0" autoFill="0" autoLine="0" autoPict="0">
                <anchor moveWithCells="1">
                  <from>
                    <xdr:col>10</xdr:col>
                    <xdr:colOff>83820</xdr:colOff>
                    <xdr:row>37</xdr:row>
                    <xdr:rowOff>495300</xdr:rowOff>
                  </from>
                  <to>
                    <xdr:col>10</xdr:col>
                    <xdr:colOff>281940</xdr:colOff>
                    <xdr:row>38</xdr:row>
                    <xdr:rowOff>213360</xdr:rowOff>
                  </to>
                </anchor>
              </controlPr>
            </control>
          </mc:Choice>
        </mc:AlternateContent>
        <mc:AlternateContent xmlns:mc="http://schemas.openxmlformats.org/markup-compatibility/2006">
          <mc:Choice Requires="x14">
            <control shapeId="32100" r:id="rId359" name="Check Box 356">
              <controlPr defaultSize="0" autoFill="0" autoLine="0" autoPict="0">
                <anchor moveWithCells="1">
                  <from>
                    <xdr:col>10</xdr:col>
                    <xdr:colOff>83820</xdr:colOff>
                    <xdr:row>39</xdr:row>
                    <xdr:rowOff>0</xdr:rowOff>
                  </from>
                  <to>
                    <xdr:col>10</xdr:col>
                    <xdr:colOff>281940</xdr:colOff>
                    <xdr:row>39</xdr:row>
                    <xdr:rowOff>220980</xdr:rowOff>
                  </to>
                </anchor>
              </controlPr>
            </control>
          </mc:Choice>
        </mc:AlternateContent>
        <mc:AlternateContent xmlns:mc="http://schemas.openxmlformats.org/markup-compatibility/2006">
          <mc:Choice Requires="x14">
            <control shapeId="32101" r:id="rId360" name="Check Box 357">
              <controlPr defaultSize="0" autoFill="0" autoLine="0" autoPict="0">
                <anchor moveWithCells="1">
                  <from>
                    <xdr:col>10</xdr:col>
                    <xdr:colOff>83820</xdr:colOff>
                    <xdr:row>40</xdr:row>
                    <xdr:rowOff>0</xdr:rowOff>
                  </from>
                  <to>
                    <xdr:col>10</xdr:col>
                    <xdr:colOff>281940</xdr:colOff>
                    <xdr:row>40</xdr:row>
                    <xdr:rowOff>220980</xdr:rowOff>
                  </to>
                </anchor>
              </controlPr>
            </control>
          </mc:Choice>
        </mc:AlternateContent>
        <mc:AlternateContent xmlns:mc="http://schemas.openxmlformats.org/markup-compatibility/2006">
          <mc:Choice Requires="x14">
            <control shapeId="32102" r:id="rId361" name="Check Box 358">
              <controlPr defaultSize="0" autoFill="0" autoLine="0" autoPict="0">
                <anchor moveWithCells="1">
                  <from>
                    <xdr:col>10</xdr:col>
                    <xdr:colOff>83820</xdr:colOff>
                    <xdr:row>41</xdr:row>
                    <xdr:rowOff>0</xdr:rowOff>
                  </from>
                  <to>
                    <xdr:col>10</xdr:col>
                    <xdr:colOff>281940</xdr:colOff>
                    <xdr:row>41</xdr:row>
                    <xdr:rowOff>220980</xdr:rowOff>
                  </to>
                </anchor>
              </controlPr>
            </control>
          </mc:Choice>
        </mc:AlternateContent>
        <mc:AlternateContent xmlns:mc="http://schemas.openxmlformats.org/markup-compatibility/2006">
          <mc:Choice Requires="x14">
            <control shapeId="32103" r:id="rId362" name="Check Box 359">
              <controlPr defaultSize="0" autoFill="0" autoLine="0" autoPict="0">
                <anchor moveWithCells="1">
                  <from>
                    <xdr:col>10</xdr:col>
                    <xdr:colOff>83820</xdr:colOff>
                    <xdr:row>42</xdr:row>
                    <xdr:rowOff>0</xdr:rowOff>
                  </from>
                  <to>
                    <xdr:col>10</xdr:col>
                    <xdr:colOff>281940</xdr:colOff>
                    <xdr:row>42</xdr:row>
                    <xdr:rowOff>220980</xdr:rowOff>
                  </to>
                </anchor>
              </controlPr>
            </control>
          </mc:Choice>
        </mc:AlternateContent>
        <mc:AlternateContent xmlns:mc="http://schemas.openxmlformats.org/markup-compatibility/2006">
          <mc:Choice Requires="x14">
            <control shapeId="32104" r:id="rId363" name="Check Box 360">
              <controlPr defaultSize="0" autoFill="0" autoLine="0" autoPict="0">
                <anchor moveWithCells="1">
                  <from>
                    <xdr:col>10</xdr:col>
                    <xdr:colOff>83820</xdr:colOff>
                    <xdr:row>43</xdr:row>
                    <xdr:rowOff>0</xdr:rowOff>
                  </from>
                  <to>
                    <xdr:col>10</xdr:col>
                    <xdr:colOff>281940</xdr:colOff>
                    <xdr:row>43</xdr:row>
                    <xdr:rowOff>220980</xdr:rowOff>
                  </to>
                </anchor>
              </controlPr>
            </control>
          </mc:Choice>
        </mc:AlternateContent>
        <mc:AlternateContent xmlns:mc="http://schemas.openxmlformats.org/markup-compatibility/2006">
          <mc:Choice Requires="x14">
            <control shapeId="32105" r:id="rId364" name="Check Box 361">
              <controlPr defaultSize="0" autoFill="0" autoLine="0" autoPict="0">
                <anchor moveWithCells="1">
                  <from>
                    <xdr:col>10</xdr:col>
                    <xdr:colOff>83820</xdr:colOff>
                    <xdr:row>44</xdr:row>
                    <xdr:rowOff>0</xdr:rowOff>
                  </from>
                  <to>
                    <xdr:col>10</xdr:col>
                    <xdr:colOff>281940</xdr:colOff>
                    <xdr:row>44</xdr:row>
                    <xdr:rowOff>220980</xdr:rowOff>
                  </to>
                </anchor>
              </controlPr>
            </control>
          </mc:Choice>
        </mc:AlternateContent>
        <mc:AlternateContent xmlns:mc="http://schemas.openxmlformats.org/markup-compatibility/2006">
          <mc:Choice Requires="x14">
            <control shapeId="32106" r:id="rId365" name="Check Box 362">
              <controlPr defaultSize="0" autoFill="0" autoLine="0" autoPict="0">
                <anchor moveWithCells="1">
                  <from>
                    <xdr:col>10</xdr:col>
                    <xdr:colOff>83820</xdr:colOff>
                    <xdr:row>45</xdr:row>
                    <xdr:rowOff>0</xdr:rowOff>
                  </from>
                  <to>
                    <xdr:col>10</xdr:col>
                    <xdr:colOff>281940</xdr:colOff>
                    <xdr:row>45</xdr:row>
                    <xdr:rowOff>220980</xdr:rowOff>
                  </to>
                </anchor>
              </controlPr>
            </control>
          </mc:Choice>
        </mc:AlternateContent>
        <mc:AlternateContent xmlns:mc="http://schemas.openxmlformats.org/markup-compatibility/2006">
          <mc:Choice Requires="x14">
            <control shapeId="32107" r:id="rId366" name="Check Box 363">
              <controlPr defaultSize="0" autoFill="0" autoLine="0" autoPict="0">
                <anchor moveWithCells="1">
                  <from>
                    <xdr:col>10</xdr:col>
                    <xdr:colOff>83820</xdr:colOff>
                    <xdr:row>46</xdr:row>
                    <xdr:rowOff>0</xdr:rowOff>
                  </from>
                  <to>
                    <xdr:col>10</xdr:col>
                    <xdr:colOff>281940</xdr:colOff>
                    <xdr:row>46</xdr:row>
                    <xdr:rowOff>220980</xdr:rowOff>
                  </to>
                </anchor>
              </controlPr>
            </control>
          </mc:Choice>
        </mc:AlternateContent>
        <mc:AlternateContent xmlns:mc="http://schemas.openxmlformats.org/markup-compatibility/2006">
          <mc:Choice Requires="x14">
            <control shapeId="32108" r:id="rId367" name="Check Box 364">
              <controlPr defaultSize="0" autoFill="0" autoLine="0" autoPict="0">
                <anchor moveWithCells="1">
                  <from>
                    <xdr:col>10</xdr:col>
                    <xdr:colOff>83820</xdr:colOff>
                    <xdr:row>47</xdr:row>
                    <xdr:rowOff>0</xdr:rowOff>
                  </from>
                  <to>
                    <xdr:col>10</xdr:col>
                    <xdr:colOff>281940</xdr:colOff>
                    <xdr:row>47</xdr:row>
                    <xdr:rowOff>220980</xdr:rowOff>
                  </to>
                </anchor>
              </controlPr>
            </control>
          </mc:Choice>
        </mc:AlternateContent>
        <mc:AlternateContent xmlns:mc="http://schemas.openxmlformats.org/markup-compatibility/2006">
          <mc:Choice Requires="x14">
            <control shapeId="32109" r:id="rId368" name="Check Box 365">
              <controlPr defaultSize="0" autoFill="0" autoLine="0" autoPict="0">
                <anchor moveWithCells="1">
                  <from>
                    <xdr:col>10</xdr:col>
                    <xdr:colOff>83820</xdr:colOff>
                    <xdr:row>48</xdr:row>
                    <xdr:rowOff>0</xdr:rowOff>
                  </from>
                  <to>
                    <xdr:col>10</xdr:col>
                    <xdr:colOff>281940</xdr:colOff>
                    <xdr:row>48</xdr:row>
                    <xdr:rowOff>220980</xdr:rowOff>
                  </to>
                </anchor>
              </controlPr>
            </control>
          </mc:Choice>
        </mc:AlternateContent>
        <mc:AlternateContent xmlns:mc="http://schemas.openxmlformats.org/markup-compatibility/2006">
          <mc:Choice Requires="x14">
            <control shapeId="32110" r:id="rId369" name="Check Box 366">
              <controlPr defaultSize="0" autoFill="0" autoLine="0" autoPict="0">
                <anchor moveWithCells="1">
                  <from>
                    <xdr:col>10</xdr:col>
                    <xdr:colOff>83820</xdr:colOff>
                    <xdr:row>49</xdr:row>
                    <xdr:rowOff>0</xdr:rowOff>
                  </from>
                  <to>
                    <xdr:col>10</xdr:col>
                    <xdr:colOff>281940</xdr:colOff>
                    <xdr:row>49</xdr:row>
                    <xdr:rowOff>220980</xdr:rowOff>
                  </to>
                </anchor>
              </controlPr>
            </control>
          </mc:Choice>
        </mc:AlternateContent>
        <mc:AlternateContent xmlns:mc="http://schemas.openxmlformats.org/markup-compatibility/2006">
          <mc:Choice Requires="x14">
            <control shapeId="32111" r:id="rId370" name="Check Box 367">
              <controlPr defaultSize="0" autoFill="0" autoLine="0" autoPict="0">
                <anchor moveWithCells="1">
                  <from>
                    <xdr:col>10</xdr:col>
                    <xdr:colOff>83820</xdr:colOff>
                    <xdr:row>50</xdr:row>
                    <xdr:rowOff>0</xdr:rowOff>
                  </from>
                  <to>
                    <xdr:col>10</xdr:col>
                    <xdr:colOff>281940</xdr:colOff>
                    <xdr:row>50</xdr:row>
                    <xdr:rowOff>220980</xdr:rowOff>
                  </to>
                </anchor>
              </controlPr>
            </control>
          </mc:Choice>
        </mc:AlternateContent>
        <mc:AlternateContent xmlns:mc="http://schemas.openxmlformats.org/markup-compatibility/2006">
          <mc:Choice Requires="x14">
            <control shapeId="32112" r:id="rId371" name="Check Box 368">
              <controlPr defaultSize="0" autoFill="0" autoLine="0" autoPict="0">
                <anchor moveWithCells="1">
                  <from>
                    <xdr:col>10</xdr:col>
                    <xdr:colOff>83820</xdr:colOff>
                    <xdr:row>51</xdr:row>
                    <xdr:rowOff>0</xdr:rowOff>
                  </from>
                  <to>
                    <xdr:col>10</xdr:col>
                    <xdr:colOff>281940</xdr:colOff>
                    <xdr:row>51</xdr:row>
                    <xdr:rowOff>220980</xdr:rowOff>
                  </to>
                </anchor>
              </controlPr>
            </control>
          </mc:Choice>
        </mc:AlternateContent>
        <mc:AlternateContent xmlns:mc="http://schemas.openxmlformats.org/markup-compatibility/2006">
          <mc:Choice Requires="x14">
            <control shapeId="32113" r:id="rId372" name="Check Box 369">
              <controlPr defaultSize="0" autoFill="0" autoLine="0" autoPict="0">
                <anchor moveWithCells="1">
                  <from>
                    <xdr:col>10</xdr:col>
                    <xdr:colOff>83820</xdr:colOff>
                    <xdr:row>52</xdr:row>
                    <xdr:rowOff>0</xdr:rowOff>
                  </from>
                  <to>
                    <xdr:col>10</xdr:col>
                    <xdr:colOff>281940</xdr:colOff>
                    <xdr:row>52</xdr:row>
                    <xdr:rowOff>220980</xdr:rowOff>
                  </to>
                </anchor>
              </controlPr>
            </control>
          </mc:Choice>
        </mc:AlternateContent>
        <mc:AlternateContent xmlns:mc="http://schemas.openxmlformats.org/markup-compatibility/2006">
          <mc:Choice Requires="x14">
            <control shapeId="32114" r:id="rId373" name="Check Box 370">
              <controlPr defaultSize="0" autoFill="0" autoLine="0" autoPict="0">
                <anchor moveWithCells="1">
                  <from>
                    <xdr:col>10</xdr:col>
                    <xdr:colOff>83820</xdr:colOff>
                    <xdr:row>53</xdr:row>
                    <xdr:rowOff>0</xdr:rowOff>
                  </from>
                  <to>
                    <xdr:col>10</xdr:col>
                    <xdr:colOff>281940</xdr:colOff>
                    <xdr:row>53</xdr:row>
                    <xdr:rowOff>220980</xdr:rowOff>
                  </to>
                </anchor>
              </controlPr>
            </control>
          </mc:Choice>
        </mc:AlternateContent>
        <mc:AlternateContent xmlns:mc="http://schemas.openxmlformats.org/markup-compatibility/2006">
          <mc:Choice Requires="x14">
            <control shapeId="32115" r:id="rId374" name="Check Box 371">
              <controlPr defaultSize="0" autoFill="0" autoLine="0" autoPict="0">
                <anchor moveWithCells="1">
                  <from>
                    <xdr:col>10</xdr:col>
                    <xdr:colOff>83820</xdr:colOff>
                    <xdr:row>54</xdr:row>
                    <xdr:rowOff>0</xdr:rowOff>
                  </from>
                  <to>
                    <xdr:col>10</xdr:col>
                    <xdr:colOff>281940</xdr:colOff>
                    <xdr:row>54</xdr:row>
                    <xdr:rowOff>220980</xdr:rowOff>
                  </to>
                </anchor>
              </controlPr>
            </control>
          </mc:Choice>
        </mc:AlternateContent>
        <mc:AlternateContent xmlns:mc="http://schemas.openxmlformats.org/markup-compatibility/2006">
          <mc:Choice Requires="x14">
            <control shapeId="32116" r:id="rId375" name="Check Box 372">
              <controlPr defaultSize="0" autoFill="0" autoLine="0" autoPict="0">
                <anchor moveWithCells="1">
                  <from>
                    <xdr:col>10</xdr:col>
                    <xdr:colOff>83820</xdr:colOff>
                    <xdr:row>55</xdr:row>
                    <xdr:rowOff>0</xdr:rowOff>
                  </from>
                  <to>
                    <xdr:col>10</xdr:col>
                    <xdr:colOff>281940</xdr:colOff>
                    <xdr:row>55</xdr:row>
                    <xdr:rowOff>220980</xdr:rowOff>
                  </to>
                </anchor>
              </controlPr>
            </control>
          </mc:Choice>
        </mc:AlternateContent>
        <mc:AlternateContent xmlns:mc="http://schemas.openxmlformats.org/markup-compatibility/2006">
          <mc:Choice Requires="x14">
            <control shapeId="32117" r:id="rId376" name="Check Box 373">
              <controlPr defaultSize="0" autoFill="0" autoLine="0" autoPict="0">
                <anchor moveWithCells="1">
                  <from>
                    <xdr:col>10</xdr:col>
                    <xdr:colOff>83820</xdr:colOff>
                    <xdr:row>56</xdr:row>
                    <xdr:rowOff>0</xdr:rowOff>
                  </from>
                  <to>
                    <xdr:col>10</xdr:col>
                    <xdr:colOff>281940</xdr:colOff>
                    <xdr:row>56</xdr:row>
                    <xdr:rowOff>220980</xdr:rowOff>
                  </to>
                </anchor>
              </controlPr>
            </control>
          </mc:Choice>
        </mc:AlternateContent>
        <mc:AlternateContent xmlns:mc="http://schemas.openxmlformats.org/markup-compatibility/2006">
          <mc:Choice Requires="x14">
            <control shapeId="32118" r:id="rId377" name="Check Box 374">
              <controlPr defaultSize="0" autoFill="0" autoLine="0" autoPict="0">
                <anchor moveWithCells="1">
                  <from>
                    <xdr:col>10</xdr:col>
                    <xdr:colOff>83820</xdr:colOff>
                    <xdr:row>57</xdr:row>
                    <xdr:rowOff>0</xdr:rowOff>
                  </from>
                  <to>
                    <xdr:col>10</xdr:col>
                    <xdr:colOff>281940</xdr:colOff>
                    <xdr:row>57</xdr:row>
                    <xdr:rowOff>220980</xdr:rowOff>
                  </to>
                </anchor>
              </controlPr>
            </control>
          </mc:Choice>
        </mc:AlternateContent>
        <mc:AlternateContent xmlns:mc="http://schemas.openxmlformats.org/markup-compatibility/2006">
          <mc:Choice Requires="x14">
            <control shapeId="32119" r:id="rId378" name="Check Box 375">
              <controlPr defaultSize="0" autoFill="0" autoLine="0" autoPict="0">
                <anchor moveWithCells="1">
                  <from>
                    <xdr:col>10</xdr:col>
                    <xdr:colOff>83820</xdr:colOff>
                    <xdr:row>58</xdr:row>
                    <xdr:rowOff>0</xdr:rowOff>
                  </from>
                  <to>
                    <xdr:col>10</xdr:col>
                    <xdr:colOff>281940</xdr:colOff>
                    <xdr:row>58</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8">
    <tabColor theme="7" tint="0.39997558519241921"/>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262</v>
      </c>
      <c r="C1" s="110"/>
      <c r="D1" s="110"/>
      <c r="E1" s="110"/>
      <c r="F1" s="110"/>
      <c r="G1" s="110"/>
      <c r="H1" s="110"/>
      <c r="I1" s="110"/>
      <c r="J1" s="110"/>
      <c r="K1" s="110"/>
      <c r="L1" s="110"/>
      <c r="M1" s="110"/>
      <c r="N1" s="110"/>
      <c r="O1" s="110"/>
    </row>
    <row r="2" spans="1:19" s="3" customFormat="1" hidden="1" x14ac:dyDescent="0.3">
      <c r="A2" s="3">
        <f>COUNTA(A6:A100)</f>
        <v>12</v>
      </c>
      <c r="B2" s="4"/>
      <c r="E2" s="39"/>
      <c r="F2" s="3">
        <v>1</v>
      </c>
      <c r="G2" s="39">
        <v>0.75</v>
      </c>
      <c r="H2" s="3">
        <v>0.5</v>
      </c>
      <c r="I2" s="32">
        <v>0.25</v>
      </c>
      <c r="J2" s="3">
        <v>0</v>
      </c>
      <c r="K2" s="3">
        <f ca="1">COUNTIF(N6:N100,0)</f>
        <v>0</v>
      </c>
      <c r="N2" s="45">
        <f ca="1">IF(O2=A2, "н/о", SUM(N6:N100)/(A2-O2))</f>
        <v>0.79166666666666663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275</v>
      </c>
      <c r="B6" s="8" t="s">
        <v>274</v>
      </c>
      <c r="C6" s="7" t="s">
        <v>18</v>
      </c>
      <c r="D6" s="7">
        <v>1</v>
      </c>
      <c r="E6" s="41"/>
      <c r="F6" s="9"/>
      <c r="G6" s="41"/>
      <c r="H6" s="37"/>
      <c r="I6" s="34"/>
      <c r="J6" s="9"/>
      <c r="K6" s="10"/>
      <c r="L6">
        <v>1</v>
      </c>
      <c r="M6">
        <v>2</v>
      </c>
      <c r="N6" s="46">
        <f ca="1">IF(O6=TRUE, "н/о", IF(L6=2,0,OFFSET($E$2,0,M6)))</f>
        <v>0.75</v>
      </c>
      <c r="O6" t="b">
        <v>0</v>
      </c>
      <c r="Q6" s="127"/>
      <c r="R6" s="44"/>
      <c r="S6" s="43"/>
    </row>
    <row r="7" spans="1:19" s="11" customFormat="1" ht="39.6" x14ac:dyDescent="0.3">
      <c r="A7" s="7" t="s">
        <v>276</v>
      </c>
      <c r="B7" s="8" t="s">
        <v>273</v>
      </c>
      <c r="C7" s="7" t="s">
        <v>18</v>
      </c>
      <c r="D7" s="7">
        <v>1</v>
      </c>
      <c r="E7" s="41"/>
      <c r="F7" s="9"/>
      <c r="G7" s="41"/>
      <c r="H7" s="37"/>
      <c r="I7" s="34"/>
      <c r="J7" s="9"/>
      <c r="K7" s="10"/>
      <c r="L7">
        <v>1</v>
      </c>
      <c r="M7">
        <v>1</v>
      </c>
      <c r="N7" s="46">
        <f ca="1">IF(O7=TRUE, "н/о", IF(L7=2,0,OFFSET($E$2,0,M7)))</f>
        <v>1</v>
      </c>
      <c r="O7" t="b">
        <v>0</v>
      </c>
      <c r="R7" s="43"/>
      <c r="S7" s="43"/>
    </row>
    <row r="8" spans="1:19" s="11" customFormat="1" ht="26.4" x14ac:dyDescent="0.3">
      <c r="A8" s="7" t="s">
        <v>277</v>
      </c>
      <c r="B8" s="8" t="s">
        <v>272</v>
      </c>
      <c r="C8" s="7" t="s">
        <v>20</v>
      </c>
      <c r="D8" s="7">
        <v>4</v>
      </c>
      <c r="E8" s="41"/>
      <c r="F8" s="9"/>
      <c r="G8" s="41"/>
      <c r="H8" s="37"/>
      <c r="I8" s="34"/>
      <c r="J8" s="9"/>
      <c r="K8" s="10"/>
      <c r="L8">
        <v>1</v>
      </c>
      <c r="M8">
        <v>3</v>
      </c>
      <c r="N8" s="46">
        <f>IF(O8=TRUE, "н/о", L8)</f>
        <v>1</v>
      </c>
      <c r="O8" t="b">
        <v>0</v>
      </c>
      <c r="R8" s="43"/>
      <c r="S8" s="43"/>
    </row>
    <row r="9" spans="1:19" s="11" customFormat="1" ht="39.6" x14ac:dyDescent="0.3">
      <c r="A9" s="7" t="s">
        <v>278</v>
      </c>
      <c r="B9" s="8" t="s">
        <v>271</v>
      </c>
      <c r="C9" s="7" t="s">
        <v>20</v>
      </c>
      <c r="D9" s="7">
        <v>1</v>
      </c>
      <c r="E9" s="41"/>
      <c r="F9" s="9"/>
      <c r="G9" s="41"/>
      <c r="H9" s="37"/>
      <c r="I9" s="34"/>
      <c r="J9" s="9"/>
      <c r="K9" s="10"/>
      <c r="L9">
        <v>1</v>
      </c>
      <c r="M9">
        <v>1</v>
      </c>
      <c r="N9" s="46">
        <f ca="1">IF(O9=TRUE, "н/о", IF(L9=2,0,OFFSET($E$2,0,M9)))</f>
        <v>1</v>
      </c>
      <c r="O9" t="b">
        <v>0</v>
      </c>
      <c r="R9" s="43"/>
      <c r="S9" s="43"/>
    </row>
    <row r="10" spans="1:19" s="11" customFormat="1" ht="26.4" x14ac:dyDescent="0.3">
      <c r="A10" s="7" t="s">
        <v>279</v>
      </c>
      <c r="B10" s="8" t="s">
        <v>270</v>
      </c>
      <c r="C10" s="7" t="s">
        <v>18</v>
      </c>
      <c r="D10" s="7">
        <v>2</v>
      </c>
      <c r="E10" s="41"/>
      <c r="F10" s="9"/>
      <c r="G10" s="41"/>
      <c r="H10" s="37"/>
      <c r="I10" s="34"/>
      <c r="J10" s="9"/>
      <c r="K10" s="10"/>
      <c r="L10">
        <v>1</v>
      </c>
      <c r="M10">
        <v>2</v>
      </c>
      <c r="N10" s="46">
        <f>IF(O10=TRUE, "н/о", IF(L10&lt;&gt;1,0,1))</f>
        <v>1</v>
      </c>
      <c r="O10"/>
      <c r="R10" s="43"/>
      <c r="S10" s="43"/>
    </row>
    <row r="11" spans="1:19" s="11" customFormat="1" x14ac:dyDescent="0.3">
      <c r="A11" s="7" t="s">
        <v>280</v>
      </c>
      <c r="B11" s="8" t="s">
        <v>269</v>
      </c>
      <c r="C11" s="7" t="s">
        <v>18</v>
      </c>
      <c r="D11" s="7">
        <v>3</v>
      </c>
      <c r="E11" s="41"/>
      <c r="F11" s="9"/>
      <c r="G11" s="41"/>
      <c r="H11" s="37"/>
      <c r="I11" s="34"/>
      <c r="J11" s="9"/>
      <c r="K11" s="10"/>
      <c r="L11">
        <v>1</v>
      </c>
      <c r="M11">
        <v>2</v>
      </c>
      <c r="N11" s="46">
        <f ca="1">IF(O11=TRUE, "н/о", OFFSET($F$2,0,(M11-1)*2))</f>
        <v>0.5</v>
      </c>
      <c r="O11"/>
      <c r="R11" s="43"/>
      <c r="S11" s="43"/>
    </row>
    <row r="12" spans="1:19" s="11" customFormat="1" ht="66" x14ac:dyDescent="0.3">
      <c r="A12" s="7" t="s">
        <v>281</v>
      </c>
      <c r="B12" s="8" t="s">
        <v>268</v>
      </c>
      <c r="C12" s="7" t="s">
        <v>18</v>
      </c>
      <c r="D12" s="7">
        <v>1</v>
      </c>
      <c r="E12" s="41"/>
      <c r="F12" s="9"/>
      <c r="G12" s="41"/>
      <c r="H12" s="37"/>
      <c r="I12" s="34"/>
      <c r="J12" s="9"/>
      <c r="K12" s="10"/>
      <c r="L12">
        <v>1</v>
      </c>
      <c r="M12">
        <v>3</v>
      </c>
      <c r="N12" s="46">
        <f ca="1">IF(O12=TRUE, "н/о", IF(L12=2,0,OFFSET($E$2,0,M12)))</f>
        <v>0.5</v>
      </c>
      <c r="O12"/>
      <c r="R12" s="43"/>
      <c r="S12" s="43"/>
    </row>
    <row r="13" spans="1:19" s="11" customFormat="1" ht="26.4" x14ac:dyDescent="0.3">
      <c r="A13" s="7" t="s">
        <v>282</v>
      </c>
      <c r="B13" s="8" t="s">
        <v>267</v>
      </c>
      <c r="C13" s="7" t="s">
        <v>18</v>
      </c>
      <c r="D13" s="7">
        <v>1</v>
      </c>
      <c r="E13" s="41"/>
      <c r="F13" s="9"/>
      <c r="G13" s="41"/>
      <c r="H13" s="37"/>
      <c r="I13" s="34"/>
      <c r="J13" s="9"/>
      <c r="K13" s="10"/>
      <c r="L13">
        <v>1</v>
      </c>
      <c r="M13">
        <v>1</v>
      </c>
      <c r="N13" s="46">
        <f ca="1">IF(O13=TRUE, "н/о", IF(L13=2,0,OFFSET($E$2,0,M13)))</f>
        <v>1</v>
      </c>
      <c r="O13"/>
      <c r="R13" s="43"/>
      <c r="S13" s="43"/>
    </row>
    <row r="14" spans="1:19" s="11" customFormat="1" x14ac:dyDescent="0.3">
      <c r="A14" s="7" t="s">
        <v>283</v>
      </c>
      <c r="B14" s="8" t="s">
        <v>266</v>
      </c>
      <c r="C14" s="7" t="s">
        <v>18</v>
      </c>
      <c r="D14" s="7">
        <v>3</v>
      </c>
      <c r="E14" s="41"/>
      <c r="F14" s="9"/>
      <c r="G14" s="41"/>
      <c r="H14" s="37"/>
      <c r="I14" s="34"/>
      <c r="J14" s="9"/>
      <c r="K14" s="10"/>
      <c r="L14">
        <v>1</v>
      </c>
      <c r="M14">
        <v>2</v>
      </c>
      <c r="N14" s="46">
        <f ca="1">IF(O14=TRUE, "н/о", OFFSET($F$2,0,(M14-1)*2))</f>
        <v>0.5</v>
      </c>
      <c r="O14"/>
      <c r="R14" s="43"/>
      <c r="S14" s="43"/>
    </row>
    <row r="15" spans="1:19" s="11" customFormat="1" ht="66" x14ac:dyDescent="0.3">
      <c r="A15" s="7" t="s">
        <v>284</v>
      </c>
      <c r="B15" s="8" t="s">
        <v>265</v>
      </c>
      <c r="C15" s="7" t="s">
        <v>18</v>
      </c>
      <c r="D15" s="7">
        <v>1</v>
      </c>
      <c r="E15" s="41"/>
      <c r="F15" s="9"/>
      <c r="G15" s="41"/>
      <c r="H15" s="37"/>
      <c r="I15" s="34"/>
      <c r="J15" s="9"/>
      <c r="K15" s="10"/>
      <c r="L15">
        <v>1</v>
      </c>
      <c r="M15">
        <v>2</v>
      </c>
      <c r="N15" s="46">
        <f ca="1">IF(O15=TRUE, "н/о", IF(L15=2,0,OFFSET($E$2,0,M15)))</f>
        <v>0.75</v>
      </c>
      <c r="O15"/>
      <c r="R15" s="43"/>
      <c r="S15" s="43"/>
    </row>
    <row r="16" spans="1:19" s="11" customFormat="1" ht="26.4" x14ac:dyDescent="0.3">
      <c r="A16" s="7" t="s">
        <v>285</v>
      </c>
      <c r="B16" s="8" t="s">
        <v>264</v>
      </c>
      <c r="C16" s="7" t="s">
        <v>18</v>
      </c>
      <c r="D16" s="7">
        <v>1</v>
      </c>
      <c r="E16" s="41"/>
      <c r="F16" s="9"/>
      <c r="G16" s="41"/>
      <c r="H16" s="37"/>
      <c r="I16" s="34"/>
      <c r="J16" s="9"/>
      <c r="K16" s="10"/>
      <c r="L16">
        <v>1</v>
      </c>
      <c r="M16">
        <v>1</v>
      </c>
      <c r="N16" s="46">
        <f ca="1">IF(O16=TRUE, "н/о", IF(L16=2,0,OFFSET($E$2,0,M16)))</f>
        <v>1</v>
      </c>
      <c r="O16"/>
      <c r="R16" s="43"/>
      <c r="S16" s="43"/>
    </row>
    <row r="17" spans="1:19" s="11" customFormat="1" ht="39.6" x14ac:dyDescent="0.3">
      <c r="A17" s="7" t="s">
        <v>286</v>
      </c>
      <c r="B17" s="8" t="s">
        <v>263</v>
      </c>
      <c r="C17" s="7" t="s">
        <v>18</v>
      </c>
      <c r="D17" s="7">
        <v>3</v>
      </c>
      <c r="E17" s="41"/>
      <c r="F17" s="9"/>
      <c r="G17" s="41"/>
      <c r="H17" s="37"/>
      <c r="I17" s="34"/>
      <c r="J17" s="9"/>
      <c r="K17" s="10"/>
      <c r="L17">
        <v>1</v>
      </c>
      <c r="M17">
        <v>2</v>
      </c>
      <c r="N17" s="46">
        <f ca="1">IF(O17=TRUE, "н/о", OFFSET($F$2,0,(M17-1)*2))</f>
        <v>0.5</v>
      </c>
      <c r="O17"/>
      <c r="R17" s="43"/>
      <c r="S17" s="43"/>
    </row>
    <row r="18" spans="1:19" x14ac:dyDescent="0.3">
      <c r="L18"/>
      <c r="M18"/>
      <c r="N18"/>
      <c r="O18"/>
      <c r="P18" s="11"/>
      <c r="Q18" s="11"/>
      <c r="R18" s="44"/>
      <c r="S18" s="43"/>
    </row>
    <row r="19" spans="1:19" x14ac:dyDescent="0.3">
      <c r="L19"/>
      <c r="M19"/>
      <c r="N19"/>
      <c r="O19"/>
      <c r="P19" s="11"/>
      <c r="Q19" s="128"/>
      <c r="R19" s="128"/>
      <c r="S19" s="43"/>
    </row>
    <row r="20" spans="1:19" x14ac:dyDescent="0.3">
      <c r="L20"/>
      <c r="M20"/>
      <c r="N20"/>
      <c r="O20"/>
      <c r="P20" s="11"/>
      <c r="Q20" s="11"/>
      <c r="R20" s="11"/>
    </row>
    <row r="21" spans="1:19" x14ac:dyDescent="0.3">
      <c r="L21"/>
      <c r="M21"/>
      <c r="N21"/>
      <c r="O21"/>
      <c r="P21" s="11"/>
      <c r="Q21" s="11"/>
      <c r="R21" s="11"/>
    </row>
    <row r="22" spans="1:19" x14ac:dyDescent="0.3">
      <c r="L22"/>
      <c r="M22"/>
      <c r="N22"/>
      <c r="O22"/>
      <c r="P22" s="11"/>
      <c r="Q22" s="11"/>
      <c r="R22" s="11"/>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32770"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32771"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32772" r:id="rId7" name="Group Box 4">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32773" r:id="rId8" name="Option Button 5">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32774" r:id="rId9" name="Option Button 6">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32775" r:id="rId10" name="Group Box 7">
              <controlPr defaultSize="0" autoPict="0">
                <anchor moveWithCells="1">
                  <from>
                    <xdr:col>3</xdr:col>
                    <xdr:colOff>662940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32776" r:id="rId11" name="Option Button 8">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32777" r:id="rId12" name="Group Box 9">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32778" r:id="rId13" name="Option Button 10">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32779" r:id="rId14" name="Option Button 11">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32780" r:id="rId15" name="Group Box 12">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32781" r:id="rId16" name="Option Button 13">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32782" r:id="rId17" name="Option Button 14">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32783" r:id="rId18" name="Group Box 15">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32784" r:id="rId19" name="Option Button 16">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32785" r:id="rId20" name="Option Button 17">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32786" r:id="rId21" name="Group Box 18">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2787" r:id="rId22" name="Option Button 19">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32788" r:id="rId23" name="Option Button 20">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32789" r:id="rId24" name="Group Box 21">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2790" r:id="rId25" name="Option Button 22">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2791" r:id="rId26" name="Option Button 23">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2792" r:id="rId27" name="Group Box 24">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32793" r:id="rId28" name="Option Button 25">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32794" r:id="rId29" name="Option Button 26">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32795" r:id="rId30" name="Group Box 27">
              <controlPr defaultSize="0" autoPict="0">
                <anchor moveWithCells="1">
                  <from>
                    <xdr:col>6</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32796" r:id="rId31" name="Option Button 28">
              <controlPr defaultSize="0" autoFill="0" autoLine="0" autoPict="0">
                <anchor moveWithCells="1">
                  <from>
                    <xdr:col>6</xdr:col>
                    <xdr:colOff>175260</xdr:colOff>
                    <xdr:row>4</xdr:row>
                    <xdr:rowOff>190500</xdr:rowOff>
                  </from>
                  <to>
                    <xdr:col>7</xdr:col>
                    <xdr:colOff>175260</xdr:colOff>
                    <xdr:row>6</xdr:row>
                    <xdr:rowOff>0</xdr:rowOff>
                  </to>
                </anchor>
              </controlPr>
            </control>
          </mc:Choice>
        </mc:AlternateContent>
        <mc:AlternateContent xmlns:mc="http://schemas.openxmlformats.org/markup-compatibility/2006">
          <mc:Choice Requires="x14">
            <control shapeId="32797" r:id="rId32" name="Option Button 29">
              <controlPr defaultSize="0" autoFill="0" autoLine="0" autoPict="0">
                <anchor moveWithCells="1">
                  <from>
                    <xdr:col>7</xdr:col>
                    <xdr:colOff>175260</xdr:colOff>
                    <xdr:row>4</xdr:row>
                    <xdr:rowOff>190500</xdr:rowOff>
                  </from>
                  <to>
                    <xdr:col>8</xdr:col>
                    <xdr:colOff>175260</xdr:colOff>
                    <xdr:row>6</xdr:row>
                    <xdr:rowOff>0</xdr:rowOff>
                  </to>
                </anchor>
              </controlPr>
            </control>
          </mc:Choice>
        </mc:AlternateContent>
        <mc:AlternateContent xmlns:mc="http://schemas.openxmlformats.org/markup-compatibility/2006">
          <mc:Choice Requires="x14">
            <control shapeId="32798" r:id="rId33" name="Option Button 30">
              <controlPr defaultSize="0" autoFill="0" autoLine="0" autoPict="0">
                <anchor moveWithCells="1">
                  <from>
                    <xdr:col>8</xdr:col>
                    <xdr:colOff>175260</xdr:colOff>
                    <xdr:row>4</xdr:row>
                    <xdr:rowOff>190500</xdr:rowOff>
                  </from>
                  <to>
                    <xdr:col>9</xdr:col>
                    <xdr:colOff>175260</xdr:colOff>
                    <xdr:row>6</xdr:row>
                    <xdr:rowOff>0</xdr:rowOff>
                  </to>
                </anchor>
              </controlPr>
            </control>
          </mc:Choice>
        </mc:AlternateContent>
        <mc:AlternateContent xmlns:mc="http://schemas.openxmlformats.org/markup-compatibility/2006">
          <mc:Choice Requires="x14">
            <control shapeId="32799" r:id="rId34" name="Option Button 31">
              <controlPr defaultSize="0" autoFill="0" autoLine="0" autoPict="0">
                <anchor moveWithCells="1">
                  <from>
                    <xdr:col>9</xdr:col>
                    <xdr:colOff>175260</xdr:colOff>
                    <xdr:row>4</xdr:row>
                    <xdr:rowOff>190500</xdr:rowOff>
                  </from>
                  <to>
                    <xdr:col>10</xdr:col>
                    <xdr:colOff>175260</xdr:colOff>
                    <xdr:row>6</xdr:row>
                    <xdr:rowOff>0</xdr:rowOff>
                  </to>
                </anchor>
              </controlPr>
            </control>
          </mc:Choice>
        </mc:AlternateContent>
        <mc:AlternateContent xmlns:mc="http://schemas.openxmlformats.org/markup-compatibility/2006">
          <mc:Choice Requires="x14">
            <control shapeId="32800" r:id="rId35" name="Group Box 32">
              <controlPr defaultSize="0" autoPict="0">
                <anchor moveWithCells="1">
                  <from>
                    <xdr:col>6</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32801" r:id="rId36" name="Option Button 33">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32802" r:id="rId37" name="Option Button 34">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32803" r:id="rId38" name="Option Button 35">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32804" r:id="rId39" name="Option Button 36">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32805" r:id="rId40" name="Group Box 37">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32806" r:id="rId41" name="Option Button 38">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32807" r:id="rId42" name="Option Button 39">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32808" r:id="rId43" name="Option Button 40">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32809" r:id="rId44" name="Option Button 41">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32810" r:id="rId45" name="Group Box 42">
              <controlPr defaultSize="0" autoPict="0">
                <anchor moveWithCells="1">
                  <from>
                    <xdr:col>6</xdr:col>
                    <xdr:colOff>0</xdr:colOff>
                    <xdr:row>10</xdr:row>
                    <xdr:rowOff>0</xdr:rowOff>
                  </from>
                  <to>
                    <xdr:col>11</xdr:col>
                    <xdr:colOff>0</xdr:colOff>
                    <xdr:row>11</xdr:row>
                    <xdr:rowOff>22860</xdr:rowOff>
                  </to>
                </anchor>
              </controlPr>
            </control>
          </mc:Choice>
        </mc:AlternateContent>
        <mc:AlternateContent xmlns:mc="http://schemas.openxmlformats.org/markup-compatibility/2006">
          <mc:Choice Requires="x14">
            <control shapeId="32811" r:id="rId46" name="Option Button 43">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32812" r:id="rId47" name="Option Button 44">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32813" r:id="rId48" name="Option Button 45">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32814" r:id="rId49" name="Group Box 46">
              <controlPr defaultSize="0" autoPict="0">
                <anchor moveWithCells="1">
                  <from>
                    <xdr:col>6</xdr:col>
                    <xdr:colOff>0</xdr:colOff>
                    <xdr:row>11</xdr:row>
                    <xdr:rowOff>0</xdr:rowOff>
                  </from>
                  <to>
                    <xdr:col>11</xdr:col>
                    <xdr:colOff>0</xdr:colOff>
                    <xdr:row>12</xdr:row>
                    <xdr:rowOff>0</xdr:rowOff>
                  </to>
                </anchor>
              </controlPr>
            </control>
          </mc:Choice>
        </mc:AlternateContent>
        <mc:AlternateContent xmlns:mc="http://schemas.openxmlformats.org/markup-compatibility/2006">
          <mc:Choice Requires="x14">
            <control shapeId="32815" r:id="rId50" name="Option Button 47">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32816" r:id="rId51" name="Option Button 48">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32817" r:id="rId52" name="Option Button 49">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32818" r:id="rId53" name="Option Button 50">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32819" r:id="rId54" name="Group Box 51">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32820" r:id="rId55" name="Option Button 52">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32821" r:id="rId56" name="Option Button 53">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32822" r:id="rId57" name="Option Button 54">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32823" r:id="rId58" name="Option Button 55">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32824" r:id="rId59" name="Group Box 56">
              <controlPr defaultSize="0" autoPict="0">
                <anchor moveWithCells="1">
                  <from>
                    <xdr:col>6</xdr:col>
                    <xdr:colOff>0</xdr:colOff>
                    <xdr:row>13</xdr:row>
                    <xdr:rowOff>0</xdr:rowOff>
                  </from>
                  <to>
                    <xdr:col>11</xdr:col>
                    <xdr:colOff>0</xdr:colOff>
                    <xdr:row>14</xdr:row>
                    <xdr:rowOff>22860</xdr:rowOff>
                  </to>
                </anchor>
              </controlPr>
            </control>
          </mc:Choice>
        </mc:AlternateContent>
        <mc:AlternateContent xmlns:mc="http://schemas.openxmlformats.org/markup-compatibility/2006">
          <mc:Choice Requires="x14">
            <control shapeId="32825" r:id="rId60" name="Option Button 57">
              <controlPr defaultSize="0" autoFill="0" autoLine="0" autoPict="0">
                <anchor moveWithCells="1">
                  <from>
                    <xdr:col>6</xdr:col>
                    <xdr:colOff>175260</xdr:colOff>
                    <xdr:row>13</xdr:row>
                    <xdr:rowOff>0</xdr:rowOff>
                  </from>
                  <to>
                    <xdr:col>7</xdr:col>
                    <xdr:colOff>175260</xdr:colOff>
                    <xdr:row>14</xdr:row>
                    <xdr:rowOff>22860</xdr:rowOff>
                  </to>
                </anchor>
              </controlPr>
            </control>
          </mc:Choice>
        </mc:AlternateContent>
        <mc:AlternateContent xmlns:mc="http://schemas.openxmlformats.org/markup-compatibility/2006">
          <mc:Choice Requires="x14">
            <control shapeId="32826" r:id="rId61" name="Option Button 58">
              <controlPr defaultSize="0" autoFill="0" autoLine="0" autoPict="0">
                <anchor moveWithCells="1">
                  <from>
                    <xdr:col>8</xdr:col>
                    <xdr:colOff>175260</xdr:colOff>
                    <xdr:row>13</xdr:row>
                    <xdr:rowOff>0</xdr:rowOff>
                  </from>
                  <to>
                    <xdr:col>9</xdr:col>
                    <xdr:colOff>175260</xdr:colOff>
                    <xdr:row>14</xdr:row>
                    <xdr:rowOff>22860</xdr:rowOff>
                  </to>
                </anchor>
              </controlPr>
            </control>
          </mc:Choice>
        </mc:AlternateContent>
        <mc:AlternateContent xmlns:mc="http://schemas.openxmlformats.org/markup-compatibility/2006">
          <mc:Choice Requires="x14">
            <control shapeId="32827" r:id="rId62" name="Option Button 59">
              <controlPr defaultSize="0" autoFill="0" autoLine="0" autoPict="0">
                <anchor moveWithCells="1">
                  <from>
                    <xdr:col>9</xdr:col>
                    <xdr:colOff>175260</xdr:colOff>
                    <xdr:row>13</xdr:row>
                    <xdr:rowOff>0</xdr:rowOff>
                  </from>
                  <to>
                    <xdr:col>10</xdr:col>
                    <xdr:colOff>175260</xdr:colOff>
                    <xdr:row>14</xdr:row>
                    <xdr:rowOff>22860</xdr:rowOff>
                  </to>
                </anchor>
              </controlPr>
            </control>
          </mc:Choice>
        </mc:AlternateContent>
        <mc:AlternateContent xmlns:mc="http://schemas.openxmlformats.org/markup-compatibility/2006">
          <mc:Choice Requires="x14">
            <control shapeId="32828" r:id="rId63" name="Group Box 60">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32829" r:id="rId64" name="Option Button 61">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2830" r:id="rId65" name="Option Button 62">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2831" r:id="rId66" name="Option Button 63">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2832" r:id="rId67" name="Option Button 64">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2833" r:id="rId68" name="Group Box 65">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32834" r:id="rId69" name="Option Button 66">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2835" r:id="rId70" name="Option Button 67">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32836" r:id="rId71" name="Option Button 68">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2837" r:id="rId72" name="Option Button 69">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2838" r:id="rId73" name="Group Box 70">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32839" r:id="rId74" name="Option Button 71">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2840" r:id="rId75" name="Option Button 72">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2841" r:id="rId76" name="Option Button 73">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2842" r:id="rId77" name="Check Box 74">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32843" r:id="rId78" name="Check Box 75">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2844" r:id="rId79" name="Check Box 76">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2845" r:id="rId80" name="Check Box 77">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32846" r:id="rId81" name="Check Box 78">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2847" r:id="rId82" name="Check Box 79">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32848" r:id="rId83" name="Check Box 80">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2849" r:id="rId84" name="Check Box 81">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32850" r:id="rId85" name="Check Box 82">
              <controlPr defaultSize="0" autoFill="0" autoLine="0" autoPict="0">
                <anchor moveWithCells="1">
                  <from>
                    <xdr:col>10</xdr:col>
                    <xdr:colOff>83820</xdr:colOff>
                    <xdr:row>13</xdr:row>
                    <xdr:rowOff>0</xdr:rowOff>
                  </from>
                  <to>
                    <xdr:col>10</xdr:col>
                    <xdr:colOff>281940</xdr:colOff>
                    <xdr:row>14</xdr:row>
                    <xdr:rowOff>22860</xdr:rowOff>
                  </to>
                </anchor>
              </controlPr>
            </control>
          </mc:Choice>
        </mc:AlternateContent>
        <mc:AlternateContent xmlns:mc="http://schemas.openxmlformats.org/markup-compatibility/2006">
          <mc:Choice Requires="x14">
            <control shapeId="32851" r:id="rId86" name="Check Box 83">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2852" r:id="rId87" name="Check Box 84">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2853" r:id="rId88" name="Check Box 85">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19">
    <tabColor theme="7" tint="0.39997558519241921"/>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0.399999999999999" x14ac:dyDescent="0.3">
      <c r="A1" s="1"/>
      <c r="B1" s="110" t="s">
        <v>287</v>
      </c>
      <c r="C1" s="110"/>
      <c r="D1" s="110"/>
      <c r="E1" s="110"/>
      <c r="F1" s="110"/>
      <c r="G1" s="110"/>
      <c r="H1" s="110"/>
      <c r="I1" s="110"/>
      <c r="J1" s="110"/>
      <c r="K1" s="110"/>
      <c r="L1" s="110"/>
      <c r="M1" s="110"/>
      <c r="N1" s="110"/>
      <c r="O1" s="110"/>
    </row>
    <row r="2" spans="1:19" s="3" customFormat="1" hidden="1" x14ac:dyDescent="0.3">
      <c r="A2" s="3">
        <f>COUNTA(A6:A100)</f>
        <v>24</v>
      </c>
      <c r="B2" s="4"/>
      <c r="E2" s="39"/>
      <c r="F2" s="3">
        <v>1</v>
      </c>
      <c r="G2" s="39">
        <v>0.75</v>
      </c>
      <c r="H2" s="3">
        <v>0.5</v>
      </c>
      <c r="I2" s="32">
        <v>0.25</v>
      </c>
      <c r="J2" s="3">
        <v>0</v>
      </c>
      <c r="K2" s="3">
        <f ca="1">COUNTIF(N6:N100,0)</f>
        <v>5</v>
      </c>
      <c r="N2" s="45">
        <f ca="1">IF(O2=A2, "н/о", SUM(N6:N100)/(A2-O2))</f>
        <v>0.67708333333333337</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288</v>
      </c>
      <c r="B6" s="8" t="s">
        <v>300</v>
      </c>
      <c r="C6" s="7" t="s">
        <v>18</v>
      </c>
      <c r="D6" s="7">
        <v>2</v>
      </c>
      <c r="E6" s="41"/>
      <c r="F6" s="9"/>
      <c r="G6" s="41"/>
      <c r="H6" s="37"/>
      <c r="I6" s="34"/>
      <c r="J6" s="9"/>
      <c r="K6" s="10"/>
      <c r="L6">
        <v>1</v>
      </c>
      <c r="M6">
        <v>3</v>
      </c>
      <c r="N6" s="31">
        <f>IF(O6=TRUE, "н/о", IF(L6&lt;&gt;1,0,1))</f>
        <v>1</v>
      </c>
      <c r="O6"/>
      <c r="Q6" s="127"/>
      <c r="R6" s="44"/>
      <c r="S6" s="43"/>
    </row>
    <row r="7" spans="1:19" s="11" customFormat="1" x14ac:dyDescent="0.3">
      <c r="A7" s="7" t="s">
        <v>289</v>
      </c>
      <c r="B7" s="8" t="s">
        <v>301</v>
      </c>
      <c r="C7" s="7" t="s">
        <v>18</v>
      </c>
      <c r="D7" s="7">
        <v>2</v>
      </c>
      <c r="E7" s="41"/>
      <c r="F7" s="9"/>
      <c r="G7" s="41"/>
      <c r="H7" s="37"/>
      <c r="I7" s="34"/>
      <c r="J7" s="9"/>
      <c r="K7" s="10"/>
      <c r="L7">
        <v>1</v>
      </c>
      <c r="M7">
        <v>2</v>
      </c>
      <c r="N7" s="31">
        <f>IF(O7=TRUE, "н/о", IF(L7&lt;&gt;1,0,1))</f>
        <v>1</v>
      </c>
      <c r="O7"/>
      <c r="R7" s="43"/>
      <c r="S7" s="43"/>
    </row>
    <row r="8" spans="1:19" s="11" customFormat="1" ht="26.4" x14ac:dyDescent="0.3">
      <c r="A8" s="7" t="s">
        <v>290</v>
      </c>
      <c r="B8" s="8" t="s">
        <v>302</v>
      </c>
      <c r="C8" s="7" t="s">
        <v>18</v>
      </c>
      <c r="D8" s="7">
        <v>3</v>
      </c>
      <c r="E8" s="41"/>
      <c r="F8" s="9"/>
      <c r="G8" s="41"/>
      <c r="H8" s="37"/>
      <c r="I8" s="34"/>
      <c r="J8" s="9"/>
      <c r="K8" s="10"/>
      <c r="L8">
        <v>1</v>
      </c>
      <c r="M8">
        <v>1</v>
      </c>
      <c r="N8" s="31">
        <f ca="1">IF(O8=TRUE, "н/о", OFFSET($F$2,0,(M8-1)*2))</f>
        <v>1</v>
      </c>
      <c r="O8"/>
      <c r="R8" s="43"/>
      <c r="S8" s="43"/>
    </row>
    <row r="9" spans="1:19" s="11" customFormat="1" ht="39.6" x14ac:dyDescent="0.3">
      <c r="A9" s="7" t="s">
        <v>291</v>
      </c>
      <c r="B9" s="8" t="s">
        <v>303</v>
      </c>
      <c r="C9" s="7" t="s">
        <v>18</v>
      </c>
      <c r="D9" s="7">
        <v>3</v>
      </c>
      <c r="E9" s="41"/>
      <c r="F9" s="9"/>
      <c r="G9" s="41"/>
      <c r="H9" s="37"/>
      <c r="I9" s="34"/>
      <c r="J9" s="9"/>
      <c r="K9" s="10"/>
      <c r="L9">
        <v>1</v>
      </c>
      <c r="M9">
        <v>1</v>
      </c>
      <c r="N9" s="31">
        <f ca="1">IF(O9=TRUE, "н/о", OFFSET($F$2,0,(M9-1)*2))</f>
        <v>1</v>
      </c>
      <c r="O9"/>
      <c r="R9" s="43"/>
      <c r="S9" s="43"/>
    </row>
    <row r="10" spans="1:19" s="11" customFormat="1" ht="39.6" x14ac:dyDescent="0.3">
      <c r="A10" s="7" t="s">
        <v>292</v>
      </c>
      <c r="B10" s="8" t="s">
        <v>304</v>
      </c>
      <c r="C10" s="7" t="s">
        <v>18</v>
      </c>
      <c r="D10" s="7">
        <v>3</v>
      </c>
      <c r="E10" s="41"/>
      <c r="F10" s="9"/>
      <c r="G10" s="41"/>
      <c r="H10" s="37"/>
      <c r="I10" s="34"/>
      <c r="J10" s="9"/>
      <c r="K10" s="10"/>
      <c r="L10">
        <v>1</v>
      </c>
      <c r="M10">
        <v>3</v>
      </c>
      <c r="N10" s="31">
        <f ca="1">IF(O10=TRUE, "н/о", OFFSET($F$2,0,(M10-1)*2))</f>
        <v>0</v>
      </c>
      <c r="O10"/>
      <c r="R10" s="43"/>
      <c r="S10" s="43"/>
    </row>
    <row r="11" spans="1:19" s="11" customFormat="1" ht="26.4" x14ac:dyDescent="0.3">
      <c r="A11" s="7" t="s">
        <v>293</v>
      </c>
      <c r="B11" s="8" t="s">
        <v>305</v>
      </c>
      <c r="C11" s="7" t="s">
        <v>18</v>
      </c>
      <c r="D11" s="7">
        <v>1</v>
      </c>
      <c r="E11" s="41"/>
      <c r="F11" s="9"/>
      <c r="G11" s="41"/>
      <c r="H11" s="37"/>
      <c r="I11" s="34"/>
      <c r="J11" s="9"/>
      <c r="K11" s="10"/>
      <c r="L11">
        <v>1</v>
      </c>
      <c r="M11">
        <v>1</v>
      </c>
      <c r="N11" s="31">
        <f ca="1">IF(O11=TRUE, "н/о", IF(L11=2,0,OFFSET($E$2,0,M11)))</f>
        <v>1</v>
      </c>
      <c r="O11"/>
      <c r="R11" s="43"/>
      <c r="S11" s="43"/>
    </row>
    <row r="12" spans="1:19" s="11" customFormat="1" ht="26.4" x14ac:dyDescent="0.3">
      <c r="A12" s="7" t="s">
        <v>294</v>
      </c>
      <c r="B12" s="8" t="s">
        <v>306</v>
      </c>
      <c r="C12" s="7" t="s">
        <v>18</v>
      </c>
      <c r="D12" s="7">
        <v>1</v>
      </c>
      <c r="E12" s="41"/>
      <c r="F12" s="9"/>
      <c r="G12" s="41"/>
      <c r="H12" s="37"/>
      <c r="I12" s="34"/>
      <c r="J12" s="9"/>
      <c r="K12" s="10"/>
      <c r="L12">
        <v>1</v>
      </c>
      <c r="M12">
        <v>3</v>
      </c>
      <c r="N12" s="31">
        <f ca="1">IF(O12=TRUE, "н/о", IF(L12=2,0,OFFSET($E$2,0,M12)))</f>
        <v>0.5</v>
      </c>
      <c r="O12"/>
      <c r="R12" s="43"/>
      <c r="S12" s="43"/>
    </row>
    <row r="13" spans="1:19" s="11" customFormat="1" ht="52.8" x14ac:dyDescent="0.3">
      <c r="A13" s="7" t="s">
        <v>295</v>
      </c>
      <c r="B13" s="8" t="s">
        <v>307</v>
      </c>
      <c r="C13" s="7" t="s">
        <v>18</v>
      </c>
      <c r="D13" s="7">
        <v>1</v>
      </c>
      <c r="E13" s="41"/>
      <c r="F13" s="9"/>
      <c r="G13" s="41"/>
      <c r="H13" s="37"/>
      <c r="I13" s="34"/>
      <c r="J13" s="9"/>
      <c r="K13" s="10"/>
      <c r="L13">
        <v>2</v>
      </c>
      <c r="M13">
        <v>2</v>
      </c>
      <c r="N13" s="31">
        <f ca="1">IF(O13=TRUE, "н/о", IF(L13=2,0,OFFSET($E$2,0,M13)))</f>
        <v>0</v>
      </c>
      <c r="O13"/>
      <c r="R13" s="43"/>
      <c r="S13" s="43"/>
    </row>
    <row r="14" spans="1:19" s="11" customFormat="1" ht="26.4" x14ac:dyDescent="0.3">
      <c r="A14" s="7" t="s">
        <v>296</v>
      </c>
      <c r="B14" s="8" t="s">
        <v>308</v>
      </c>
      <c r="C14" s="7" t="s">
        <v>18</v>
      </c>
      <c r="D14" s="7">
        <v>1</v>
      </c>
      <c r="E14" s="41"/>
      <c r="F14" s="9"/>
      <c r="G14" s="41"/>
      <c r="H14" s="37"/>
      <c r="I14" s="34"/>
      <c r="J14" s="9"/>
      <c r="K14" s="10"/>
      <c r="L14">
        <v>2</v>
      </c>
      <c r="M14">
        <v>3</v>
      </c>
      <c r="N14" s="31">
        <f ca="1">IF(O14=TRUE, "н/о", IF(L14=2,0,OFFSET($E$2,0,M14)))</f>
        <v>0</v>
      </c>
      <c r="O14"/>
      <c r="R14" s="43"/>
      <c r="S14" s="43"/>
    </row>
    <row r="15" spans="1:19" s="11" customFormat="1" ht="26.4" x14ac:dyDescent="0.3">
      <c r="A15" s="7" t="s">
        <v>297</v>
      </c>
      <c r="B15" s="8" t="s">
        <v>309</v>
      </c>
      <c r="C15" s="7" t="s">
        <v>18</v>
      </c>
      <c r="D15" s="7">
        <v>1</v>
      </c>
      <c r="E15" s="41"/>
      <c r="F15" s="9"/>
      <c r="G15" s="41"/>
      <c r="H15" s="37"/>
      <c r="I15" s="34"/>
      <c r="J15" s="9"/>
      <c r="K15" s="10"/>
      <c r="L15">
        <v>1</v>
      </c>
      <c r="M15">
        <v>1</v>
      </c>
      <c r="N15" s="31">
        <f ca="1">IF(O15=TRUE, "н/о", IF(L15=2,0,OFFSET($E$2,0,M15)))</f>
        <v>1</v>
      </c>
      <c r="O15"/>
      <c r="R15" s="43"/>
      <c r="S15" s="43"/>
    </row>
    <row r="16" spans="1:19" s="11" customFormat="1" ht="26.4" x14ac:dyDescent="0.3">
      <c r="A16" s="7" t="s">
        <v>298</v>
      </c>
      <c r="B16" s="8" t="s">
        <v>310</v>
      </c>
      <c r="C16" s="7" t="s">
        <v>18</v>
      </c>
      <c r="D16" s="7">
        <v>3</v>
      </c>
      <c r="E16" s="41"/>
      <c r="F16" s="9"/>
      <c r="G16" s="41"/>
      <c r="H16" s="37"/>
      <c r="I16" s="34"/>
      <c r="J16" s="9"/>
      <c r="K16" s="10"/>
      <c r="L16">
        <v>1</v>
      </c>
      <c r="M16">
        <v>1</v>
      </c>
      <c r="N16" s="31">
        <f ca="1">IF(O16=TRUE, "н/о", OFFSET($F$2,0,(M16-1)*2))</f>
        <v>1</v>
      </c>
      <c r="O16"/>
      <c r="R16" s="43"/>
      <c r="S16" s="43"/>
    </row>
    <row r="17" spans="1:19" s="11" customFormat="1" ht="26.4" x14ac:dyDescent="0.3">
      <c r="A17" s="7" t="s">
        <v>299</v>
      </c>
      <c r="B17" s="8" t="s">
        <v>311</v>
      </c>
      <c r="C17" s="7" t="s">
        <v>20</v>
      </c>
      <c r="D17" s="7">
        <v>4</v>
      </c>
      <c r="E17" s="41"/>
      <c r="F17" s="9"/>
      <c r="G17" s="41"/>
      <c r="H17" s="37"/>
      <c r="I17" s="34"/>
      <c r="J17" s="9"/>
      <c r="K17" s="10"/>
      <c r="L17">
        <v>1</v>
      </c>
      <c r="M17">
        <v>3</v>
      </c>
      <c r="N17" s="31">
        <f>IF(O17=TRUE, "н/о", L17)</f>
        <v>1</v>
      </c>
      <c r="O17"/>
      <c r="R17" s="43"/>
      <c r="S17" s="43"/>
    </row>
    <row r="18" spans="1:19" ht="26.4" x14ac:dyDescent="0.3">
      <c r="A18" s="7" t="s">
        <v>324</v>
      </c>
      <c r="B18" s="8" t="s">
        <v>312</v>
      </c>
      <c r="C18" s="7" t="s">
        <v>18</v>
      </c>
      <c r="D18" s="7">
        <v>3</v>
      </c>
      <c r="E18" s="42"/>
      <c r="F18" s="14"/>
      <c r="G18" s="42"/>
      <c r="H18" s="38"/>
      <c r="I18" s="35"/>
      <c r="J18" s="14"/>
      <c r="K18" s="14"/>
      <c r="L18">
        <v>1</v>
      </c>
      <c r="M18">
        <v>2</v>
      </c>
      <c r="N18" s="31">
        <f ca="1">IF(O18=TRUE, "н/о", OFFSET($F$2,0,(M18-1)*2))</f>
        <v>0.5</v>
      </c>
      <c r="O18"/>
      <c r="P18" s="11"/>
      <c r="Q18" s="11"/>
      <c r="R18" s="44"/>
      <c r="S18" s="43"/>
    </row>
    <row r="19" spans="1:19" ht="26.4" x14ac:dyDescent="0.3">
      <c r="A19" s="7" t="s">
        <v>325</v>
      </c>
      <c r="B19" s="8" t="s">
        <v>313</v>
      </c>
      <c r="C19" s="7" t="s">
        <v>18</v>
      </c>
      <c r="D19" s="7">
        <v>1</v>
      </c>
      <c r="E19" s="42"/>
      <c r="F19" s="14"/>
      <c r="G19" s="42"/>
      <c r="H19" s="38"/>
      <c r="I19" s="35"/>
      <c r="J19" s="14"/>
      <c r="K19" s="14"/>
      <c r="L19">
        <v>1</v>
      </c>
      <c r="M19">
        <v>3</v>
      </c>
      <c r="N19" s="31">
        <f ca="1">IF(O19=TRUE, "н/о", IF(L19=2,0,OFFSET($E$2,0,M19)))</f>
        <v>0.5</v>
      </c>
      <c r="O19"/>
      <c r="P19" s="11"/>
      <c r="Q19" s="128"/>
      <c r="R19" s="128"/>
      <c r="S19" s="43"/>
    </row>
    <row r="20" spans="1:19" ht="39.6" x14ac:dyDescent="0.3">
      <c r="A20" s="7" t="s">
        <v>326</v>
      </c>
      <c r="B20" s="8" t="s">
        <v>314</v>
      </c>
      <c r="C20" s="7" t="s">
        <v>18</v>
      </c>
      <c r="D20" s="7">
        <v>3</v>
      </c>
      <c r="E20" s="42"/>
      <c r="F20" s="14"/>
      <c r="G20" s="42"/>
      <c r="H20" s="38"/>
      <c r="I20" s="35"/>
      <c r="J20" s="14"/>
      <c r="K20" s="14"/>
      <c r="L20">
        <v>1</v>
      </c>
      <c r="M20">
        <v>2</v>
      </c>
      <c r="N20" s="31">
        <f ca="1">IF(O20=TRUE, "н/о", OFFSET($F$2,0,(M20-1)*2))</f>
        <v>0.5</v>
      </c>
      <c r="O20"/>
      <c r="P20" s="11"/>
      <c r="Q20" s="11"/>
      <c r="R20" s="11"/>
    </row>
    <row r="21" spans="1:19" ht="39.6" x14ac:dyDescent="0.3">
      <c r="A21" s="7" t="s">
        <v>327</v>
      </c>
      <c r="B21" s="8" t="s">
        <v>315</v>
      </c>
      <c r="C21" s="7" t="s">
        <v>18</v>
      </c>
      <c r="D21" s="7">
        <v>3</v>
      </c>
      <c r="E21" s="42"/>
      <c r="F21" s="14"/>
      <c r="G21" s="42"/>
      <c r="H21" s="38"/>
      <c r="I21" s="35"/>
      <c r="J21" s="14"/>
      <c r="K21" s="14"/>
      <c r="L21">
        <v>1</v>
      </c>
      <c r="M21">
        <v>2</v>
      </c>
      <c r="N21" s="31">
        <f ca="1">IF(O21=TRUE, "н/о", OFFSET($F$2,0,(M21-1)*2))</f>
        <v>0.5</v>
      </c>
      <c r="O21"/>
      <c r="P21" s="11"/>
      <c r="Q21" s="11"/>
      <c r="R21" s="11"/>
    </row>
    <row r="22" spans="1:19" ht="26.4" x14ac:dyDescent="0.3">
      <c r="A22" s="7" t="s">
        <v>328</v>
      </c>
      <c r="B22" s="8" t="s">
        <v>316</v>
      </c>
      <c r="C22" s="7" t="s">
        <v>20</v>
      </c>
      <c r="D22" s="7">
        <v>4</v>
      </c>
      <c r="E22" s="42"/>
      <c r="F22" s="14"/>
      <c r="G22" s="42"/>
      <c r="H22" s="38"/>
      <c r="I22" s="35"/>
      <c r="J22" s="14"/>
      <c r="K22" s="14"/>
      <c r="L22">
        <v>1</v>
      </c>
      <c r="M22">
        <v>1</v>
      </c>
      <c r="N22" s="31">
        <f>IF(O22=TRUE, "н/о", L22)</f>
        <v>1</v>
      </c>
      <c r="O22" t="b">
        <v>0</v>
      </c>
      <c r="P22" s="11"/>
      <c r="Q22" s="11"/>
      <c r="R22" s="11"/>
    </row>
    <row r="23" spans="1:19" ht="26.4" x14ac:dyDescent="0.3">
      <c r="A23" s="7" t="s">
        <v>329</v>
      </c>
      <c r="B23" s="8" t="s">
        <v>317</v>
      </c>
      <c r="C23" s="7" t="s">
        <v>18</v>
      </c>
      <c r="D23" s="7">
        <v>2</v>
      </c>
      <c r="E23" s="42"/>
      <c r="F23" s="14"/>
      <c r="G23" s="42"/>
      <c r="H23" s="38"/>
      <c r="I23" s="35"/>
      <c r="J23" s="14"/>
      <c r="K23" s="14"/>
      <c r="L23">
        <v>1</v>
      </c>
      <c r="M23">
        <v>1</v>
      </c>
      <c r="N23" s="31">
        <f>IF(O23=TRUE, "н/о", IF(L23&lt;&gt;1,0,1))</f>
        <v>1</v>
      </c>
      <c r="O23"/>
    </row>
    <row r="24" spans="1:19" ht="52.8" x14ac:dyDescent="0.3">
      <c r="A24" s="7" t="s">
        <v>330</v>
      </c>
      <c r="B24" s="8" t="s">
        <v>318</v>
      </c>
      <c r="C24" s="7" t="s">
        <v>20</v>
      </c>
      <c r="D24" s="7">
        <v>4</v>
      </c>
      <c r="E24" s="42"/>
      <c r="F24" s="14"/>
      <c r="G24" s="42"/>
      <c r="H24" s="38"/>
      <c r="I24" s="35"/>
      <c r="J24" s="14"/>
      <c r="K24" s="14"/>
      <c r="L24">
        <v>1</v>
      </c>
      <c r="M24">
        <v>3</v>
      </c>
      <c r="N24" s="31">
        <f>IF(O24=TRUE, "н/о", L24)</f>
        <v>1</v>
      </c>
      <c r="O24" t="b">
        <v>0</v>
      </c>
    </row>
    <row r="25" spans="1:19" ht="39.6" x14ac:dyDescent="0.3">
      <c r="A25" s="7" t="s">
        <v>331</v>
      </c>
      <c r="B25" s="8" t="s">
        <v>319</v>
      </c>
      <c r="C25" s="7" t="s">
        <v>18</v>
      </c>
      <c r="D25" s="7">
        <v>3</v>
      </c>
      <c r="E25" s="42"/>
      <c r="F25" s="14"/>
      <c r="G25" s="42"/>
      <c r="H25" s="38"/>
      <c r="I25" s="35"/>
      <c r="J25" s="14"/>
      <c r="K25" s="14"/>
      <c r="L25">
        <v>1</v>
      </c>
      <c r="M25">
        <v>1</v>
      </c>
      <c r="N25" s="31">
        <f ca="1">IF(O25=TRUE, "н/о", OFFSET($F$2,0,(M25-1)*2))</f>
        <v>1</v>
      </c>
      <c r="O25"/>
    </row>
    <row r="26" spans="1:19" ht="39.6" x14ac:dyDescent="0.3">
      <c r="A26" s="7" t="s">
        <v>332</v>
      </c>
      <c r="B26" s="8" t="s">
        <v>320</v>
      </c>
      <c r="C26" s="7" t="s">
        <v>18</v>
      </c>
      <c r="D26" s="7">
        <v>1</v>
      </c>
      <c r="E26" s="42"/>
      <c r="F26" s="14"/>
      <c r="G26" s="42"/>
      <c r="H26" s="38"/>
      <c r="I26" s="35"/>
      <c r="J26" s="14"/>
      <c r="K26" s="14"/>
      <c r="L26">
        <v>2</v>
      </c>
      <c r="M26">
        <v>1</v>
      </c>
      <c r="N26" s="31">
        <f ca="1">IF(O26=TRUE, "н/о", IF(L26=2,0,OFFSET($E$2,0,M26)))</f>
        <v>0</v>
      </c>
      <c r="O26"/>
    </row>
    <row r="27" spans="1:19" ht="26.4" x14ac:dyDescent="0.3">
      <c r="A27" s="7" t="s">
        <v>333</v>
      </c>
      <c r="B27" s="8" t="s">
        <v>321</v>
      </c>
      <c r="C27" s="7" t="s">
        <v>20</v>
      </c>
      <c r="D27" s="7">
        <v>4</v>
      </c>
      <c r="E27" s="42"/>
      <c r="F27" s="14"/>
      <c r="G27" s="42"/>
      <c r="H27" s="38"/>
      <c r="I27" s="35"/>
      <c r="J27" s="14"/>
      <c r="K27" s="14"/>
      <c r="L27">
        <v>1</v>
      </c>
      <c r="M27">
        <v>2</v>
      </c>
      <c r="N27" s="31">
        <f>IF(O27=TRUE, "н/о", L27)</f>
        <v>1</v>
      </c>
      <c r="O27"/>
    </row>
    <row r="28" spans="1:19" ht="39.6" x14ac:dyDescent="0.3">
      <c r="A28" s="7" t="s">
        <v>334</v>
      </c>
      <c r="B28" s="8" t="s">
        <v>322</v>
      </c>
      <c r="C28" s="7" t="s">
        <v>18</v>
      </c>
      <c r="D28" s="7">
        <v>3</v>
      </c>
      <c r="E28" s="42"/>
      <c r="F28" s="14"/>
      <c r="G28" s="42"/>
      <c r="H28" s="38"/>
      <c r="I28" s="35"/>
      <c r="J28" s="14"/>
      <c r="K28" s="14"/>
      <c r="L28">
        <v>1</v>
      </c>
      <c r="M28">
        <v>3</v>
      </c>
      <c r="N28" s="31">
        <f ca="1">IF(O28=TRUE, "н/о", OFFSET($F$2,0,(M28-1)*2))</f>
        <v>0</v>
      </c>
      <c r="O28"/>
    </row>
    <row r="29" spans="1:19" ht="26.4" x14ac:dyDescent="0.3">
      <c r="A29" s="7" t="s">
        <v>335</v>
      </c>
      <c r="B29" s="8" t="s">
        <v>323</v>
      </c>
      <c r="C29" s="7" t="s">
        <v>18</v>
      </c>
      <c r="D29" s="7">
        <v>1</v>
      </c>
      <c r="E29" s="42"/>
      <c r="F29" s="14"/>
      <c r="G29" s="42"/>
      <c r="H29" s="38"/>
      <c r="I29" s="35"/>
      <c r="J29" s="14"/>
      <c r="K29" s="14"/>
      <c r="L29">
        <v>1</v>
      </c>
      <c r="M29">
        <v>2</v>
      </c>
      <c r="N29" s="31">
        <f ca="1">IF(O29=TRUE, "н/о", IF(L29=2,0,OFFSET($E$2,0,M29)))</f>
        <v>0.75</v>
      </c>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Group Box 1">
              <controlPr defaultSize="0" autoPict="0">
                <anchor moveWithCells="1">
                  <from>
                    <xdr:col>3</xdr:col>
                    <xdr:colOff>662940</xdr:colOff>
                    <xdr:row>4</xdr:row>
                    <xdr:rowOff>190500</xdr:rowOff>
                  </from>
                  <to>
                    <xdr:col>7</xdr:col>
                    <xdr:colOff>0</xdr:colOff>
                    <xdr:row>6</xdr:row>
                    <xdr:rowOff>0</xdr:rowOff>
                  </to>
                </anchor>
              </controlPr>
            </control>
          </mc:Choice>
        </mc:AlternateContent>
        <mc:AlternateContent xmlns:mc="http://schemas.openxmlformats.org/markup-compatibility/2006">
          <mc:Choice Requires="x14">
            <control shapeId="33794" r:id="rId5" name="Option Button 2">
              <controlPr defaultSize="0" autoFill="0" autoLine="0" autoPict="0">
                <anchor moveWithCells="1">
                  <from>
                    <xdr:col>4</xdr:col>
                    <xdr:colOff>175260</xdr:colOff>
                    <xdr:row>4</xdr:row>
                    <xdr:rowOff>190500</xdr:rowOff>
                  </from>
                  <to>
                    <xdr:col>5</xdr:col>
                    <xdr:colOff>175260</xdr:colOff>
                    <xdr:row>6</xdr:row>
                    <xdr:rowOff>0</xdr:rowOff>
                  </to>
                </anchor>
              </controlPr>
            </control>
          </mc:Choice>
        </mc:AlternateContent>
        <mc:AlternateContent xmlns:mc="http://schemas.openxmlformats.org/markup-compatibility/2006">
          <mc:Choice Requires="x14">
            <control shapeId="33795" r:id="rId6" name="Option Button 3">
              <controlPr defaultSize="0" autoFill="0" autoLine="0" autoPict="0">
                <anchor moveWithCells="1">
                  <from>
                    <xdr:col>5</xdr:col>
                    <xdr:colOff>175260</xdr:colOff>
                    <xdr:row>4</xdr:row>
                    <xdr:rowOff>190500</xdr:rowOff>
                  </from>
                  <to>
                    <xdr:col>6</xdr:col>
                    <xdr:colOff>175260</xdr:colOff>
                    <xdr:row>6</xdr:row>
                    <xdr:rowOff>0</xdr:rowOff>
                  </to>
                </anchor>
              </controlPr>
            </control>
          </mc:Choice>
        </mc:AlternateContent>
        <mc:AlternateContent xmlns:mc="http://schemas.openxmlformats.org/markup-compatibility/2006">
          <mc:Choice Requires="x14">
            <control shapeId="33796" r:id="rId7" name="Group Box 4">
              <controlPr defaultSize="0" autoPict="0">
                <anchor moveWithCells="1">
                  <from>
                    <xdr:col>3</xdr:col>
                    <xdr:colOff>662940</xdr:colOff>
                    <xdr:row>6</xdr:row>
                    <xdr:rowOff>0</xdr:rowOff>
                  </from>
                  <to>
                    <xdr:col>7</xdr:col>
                    <xdr:colOff>0</xdr:colOff>
                    <xdr:row>7</xdr:row>
                    <xdr:rowOff>22860</xdr:rowOff>
                  </to>
                </anchor>
              </controlPr>
            </control>
          </mc:Choice>
        </mc:AlternateContent>
        <mc:AlternateContent xmlns:mc="http://schemas.openxmlformats.org/markup-compatibility/2006">
          <mc:Choice Requires="x14">
            <control shapeId="33797" r:id="rId8" name="Option Button 5">
              <controlPr defaultSize="0" autoFill="0" autoLine="0" autoPict="0">
                <anchor moveWithCells="1">
                  <from>
                    <xdr:col>4</xdr:col>
                    <xdr:colOff>175260</xdr:colOff>
                    <xdr:row>6</xdr:row>
                    <xdr:rowOff>0</xdr:rowOff>
                  </from>
                  <to>
                    <xdr:col>5</xdr:col>
                    <xdr:colOff>175260</xdr:colOff>
                    <xdr:row>7</xdr:row>
                    <xdr:rowOff>22860</xdr:rowOff>
                  </to>
                </anchor>
              </controlPr>
            </control>
          </mc:Choice>
        </mc:AlternateContent>
        <mc:AlternateContent xmlns:mc="http://schemas.openxmlformats.org/markup-compatibility/2006">
          <mc:Choice Requires="x14">
            <control shapeId="33798" r:id="rId9" name="Option Button 6">
              <controlPr defaultSize="0" autoFill="0" autoLine="0" autoPict="0">
                <anchor moveWithCells="1">
                  <from>
                    <xdr:col>5</xdr:col>
                    <xdr:colOff>175260</xdr:colOff>
                    <xdr:row>6</xdr:row>
                    <xdr:rowOff>0</xdr:rowOff>
                  </from>
                  <to>
                    <xdr:col>6</xdr:col>
                    <xdr:colOff>175260</xdr:colOff>
                    <xdr:row>7</xdr:row>
                    <xdr:rowOff>22860</xdr:rowOff>
                  </to>
                </anchor>
              </controlPr>
            </control>
          </mc:Choice>
        </mc:AlternateContent>
        <mc:AlternateContent xmlns:mc="http://schemas.openxmlformats.org/markup-compatibility/2006">
          <mc:Choice Requires="x14">
            <control shapeId="33799" r:id="rId10" name="Group Box 7">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33800" r:id="rId11" name="Option Button 8">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33801" r:id="rId12" name="Option Button 9">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33802" r:id="rId13" name="Group Box 10">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33803" r:id="rId14" name="Option Button 11">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33804" r:id="rId15" name="Option Button 12">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33805" r:id="rId16" name="Group Box 13">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3806" r:id="rId17" name="Option Button 14">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33807" r:id="rId18" name="Option Button 15">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33808" r:id="rId19" name="Group Box 16">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33809" r:id="rId20" name="Option Button 17">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33810" r:id="rId21" name="Option Button 18">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33811" r:id="rId22" name="Group Box 19">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3812" r:id="rId23" name="Option Button 20">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3813" r:id="rId24" name="Option Button 21">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3814" r:id="rId25" name="Group Box 22">
              <controlPr defaultSize="0" autoPict="0">
                <anchor moveWithCells="1">
                  <from>
                    <xdr:col>3</xdr:col>
                    <xdr:colOff>662940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33815" r:id="rId26" name="Option Button 23">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33816" r:id="rId27" name="Group Box 24">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33817" r:id="rId28" name="Option Button 25">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33818" r:id="rId29" name="Option Button 26">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33819" r:id="rId30" name="Group Box 27">
              <controlPr defaultSize="0" autoPict="0">
                <anchor moveWithCells="1">
                  <from>
                    <xdr:col>3</xdr:col>
                    <xdr:colOff>662940</xdr:colOff>
                    <xdr:row>21</xdr:row>
                    <xdr:rowOff>0</xdr:rowOff>
                  </from>
                  <to>
                    <xdr:col>6</xdr:col>
                    <xdr:colOff>0</xdr:colOff>
                    <xdr:row>21</xdr:row>
                    <xdr:rowOff>327660</xdr:rowOff>
                  </to>
                </anchor>
              </controlPr>
            </control>
          </mc:Choice>
        </mc:AlternateContent>
        <mc:AlternateContent xmlns:mc="http://schemas.openxmlformats.org/markup-compatibility/2006">
          <mc:Choice Requires="x14">
            <control shapeId="33820" r:id="rId31" name="Option Button 28">
              <controlPr defaultSize="0" autoFill="0" autoLine="0" autoPict="0">
                <anchor moveWithCells="1">
                  <from>
                    <xdr:col>4</xdr:col>
                    <xdr:colOff>175260</xdr:colOff>
                    <xdr:row>21</xdr:row>
                    <xdr:rowOff>0</xdr:rowOff>
                  </from>
                  <to>
                    <xdr:col>5</xdr:col>
                    <xdr:colOff>175260</xdr:colOff>
                    <xdr:row>21</xdr:row>
                    <xdr:rowOff>327660</xdr:rowOff>
                  </to>
                </anchor>
              </controlPr>
            </control>
          </mc:Choice>
        </mc:AlternateContent>
        <mc:AlternateContent xmlns:mc="http://schemas.openxmlformats.org/markup-compatibility/2006">
          <mc:Choice Requires="x14">
            <control shapeId="33821" r:id="rId32" name="Group Box 29">
              <controlPr defaultSize="0" autoPict="0">
                <anchor moveWithCells="1">
                  <from>
                    <xdr:col>3</xdr:col>
                    <xdr:colOff>662940</xdr:colOff>
                    <xdr:row>21</xdr:row>
                    <xdr:rowOff>327660</xdr:rowOff>
                  </from>
                  <to>
                    <xdr:col>7</xdr:col>
                    <xdr:colOff>0</xdr:colOff>
                    <xdr:row>22</xdr:row>
                    <xdr:rowOff>327660</xdr:rowOff>
                  </to>
                </anchor>
              </controlPr>
            </control>
          </mc:Choice>
        </mc:AlternateContent>
        <mc:AlternateContent xmlns:mc="http://schemas.openxmlformats.org/markup-compatibility/2006">
          <mc:Choice Requires="x14">
            <control shapeId="33822" r:id="rId33" name="Option Button 30">
              <controlPr defaultSize="0" autoFill="0" autoLine="0" autoPict="0">
                <anchor moveWithCells="1">
                  <from>
                    <xdr:col>4</xdr:col>
                    <xdr:colOff>175260</xdr:colOff>
                    <xdr:row>21</xdr:row>
                    <xdr:rowOff>327660</xdr:rowOff>
                  </from>
                  <to>
                    <xdr:col>5</xdr:col>
                    <xdr:colOff>175260</xdr:colOff>
                    <xdr:row>22</xdr:row>
                    <xdr:rowOff>327660</xdr:rowOff>
                  </to>
                </anchor>
              </controlPr>
            </control>
          </mc:Choice>
        </mc:AlternateContent>
        <mc:AlternateContent xmlns:mc="http://schemas.openxmlformats.org/markup-compatibility/2006">
          <mc:Choice Requires="x14">
            <control shapeId="33823" r:id="rId34" name="Option Button 31">
              <controlPr defaultSize="0" autoFill="0" autoLine="0" autoPict="0">
                <anchor moveWithCells="1">
                  <from>
                    <xdr:col>5</xdr:col>
                    <xdr:colOff>175260</xdr:colOff>
                    <xdr:row>21</xdr:row>
                    <xdr:rowOff>327660</xdr:rowOff>
                  </from>
                  <to>
                    <xdr:col>6</xdr:col>
                    <xdr:colOff>175260</xdr:colOff>
                    <xdr:row>22</xdr:row>
                    <xdr:rowOff>327660</xdr:rowOff>
                  </to>
                </anchor>
              </controlPr>
            </control>
          </mc:Choice>
        </mc:AlternateContent>
        <mc:AlternateContent xmlns:mc="http://schemas.openxmlformats.org/markup-compatibility/2006">
          <mc:Choice Requires="x14">
            <control shapeId="33824" r:id="rId35" name="Group Box 32">
              <controlPr defaultSize="0" autoPict="0">
                <anchor moveWithCells="1">
                  <from>
                    <xdr:col>3</xdr:col>
                    <xdr:colOff>662940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3825" r:id="rId36" name="Option Button 33">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33826" r:id="rId37" name="Group Box 34">
              <controlPr defaultSize="0" autoPict="0">
                <anchor moveWithCells="1">
                  <from>
                    <xdr:col>3</xdr:col>
                    <xdr:colOff>662940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33827" r:id="rId38" name="Option Button 35">
              <controlPr defaultSize="0" autoFill="0" autoLine="0" autoPict="0">
                <anchor moveWithCells="1">
                  <from>
                    <xdr:col>4</xdr:col>
                    <xdr:colOff>175260</xdr:colOff>
                    <xdr:row>25</xdr:row>
                    <xdr:rowOff>0</xdr:rowOff>
                  </from>
                  <to>
                    <xdr:col>5</xdr:col>
                    <xdr:colOff>175260</xdr:colOff>
                    <xdr:row>26</xdr:row>
                    <xdr:rowOff>0</xdr:rowOff>
                  </to>
                </anchor>
              </controlPr>
            </control>
          </mc:Choice>
        </mc:AlternateContent>
        <mc:AlternateContent xmlns:mc="http://schemas.openxmlformats.org/markup-compatibility/2006">
          <mc:Choice Requires="x14">
            <control shapeId="33828" r:id="rId39" name="Option Button 36">
              <controlPr defaultSize="0" autoFill="0" autoLine="0" autoPict="0">
                <anchor moveWithCells="1">
                  <from>
                    <xdr:col>5</xdr:col>
                    <xdr:colOff>175260</xdr:colOff>
                    <xdr:row>25</xdr:row>
                    <xdr:rowOff>0</xdr:rowOff>
                  </from>
                  <to>
                    <xdr:col>6</xdr:col>
                    <xdr:colOff>175260</xdr:colOff>
                    <xdr:row>26</xdr:row>
                    <xdr:rowOff>0</xdr:rowOff>
                  </to>
                </anchor>
              </controlPr>
            </control>
          </mc:Choice>
        </mc:AlternateContent>
        <mc:AlternateContent xmlns:mc="http://schemas.openxmlformats.org/markup-compatibility/2006">
          <mc:Choice Requires="x14">
            <control shapeId="33829" r:id="rId40" name="Group Box 37">
              <controlPr defaultSize="0" autoPict="0">
                <anchor moveWithCells="1">
                  <from>
                    <xdr:col>3</xdr:col>
                    <xdr:colOff>662940</xdr:colOff>
                    <xdr:row>26</xdr:row>
                    <xdr:rowOff>0</xdr:rowOff>
                  </from>
                  <to>
                    <xdr:col>6</xdr:col>
                    <xdr:colOff>0</xdr:colOff>
                    <xdr:row>26</xdr:row>
                    <xdr:rowOff>327660</xdr:rowOff>
                  </to>
                </anchor>
              </controlPr>
            </control>
          </mc:Choice>
        </mc:AlternateContent>
        <mc:AlternateContent xmlns:mc="http://schemas.openxmlformats.org/markup-compatibility/2006">
          <mc:Choice Requires="x14">
            <control shapeId="33830" r:id="rId41" name="Option Button 38">
              <controlPr defaultSize="0" autoFill="0" autoLine="0" autoPict="0">
                <anchor moveWithCells="1">
                  <from>
                    <xdr:col>4</xdr:col>
                    <xdr:colOff>175260</xdr:colOff>
                    <xdr:row>26</xdr:row>
                    <xdr:rowOff>0</xdr:rowOff>
                  </from>
                  <to>
                    <xdr:col>5</xdr:col>
                    <xdr:colOff>175260</xdr:colOff>
                    <xdr:row>26</xdr:row>
                    <xdr:rowOff>327660</xdr:rowOff>
                  </to>
                </anchor>
              </controlPr>
            </control>
          </mc:Choice>
        </mc:AlternateContent>
        <mc:AlternateContent xmlns:mc="http://schemas.openxmlformats.org/markup-compatibility/2006">
          <mc:Choice Requires="x14">
            <control shapeId="33831" r:id="rId42" name="Group Box 39">
              <controlPr defaultSize="0" autoPict="0">
                <anchor moveWithCells="1">
                  <from>
                    <xdr:col>3</xdr:col>
                    <xdr:colOff>662940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33832" r:id="rId43" name="Option Button 40">
              <controlPr defaultSize="0" autoFill="0" autoLine="0" autoPict="0">
                <anchor moveWithCells="1">
                  <from>
                    <xdr:col>4</xdr:col>
                    <xdr:colOff>175260</xdr:colOff>
                    <xdr:row>28</xdr:row>
                    <xdr:rowOff>0</xdr:rowOff>
                  </from>
                  <to>
                    <xdr:col>5</xdr:col>
                    <xdr:colOff>175260</xdr:colOff>
                    <xdr:row>29</xdr:row>
                    <xdr:rowOff>0</xdr:rowOff>
                  </to>
                </anchor>
              </controlPr>
            </control>
          </mc:Choice>
        </mc:AlternateContent>
        <mc:AlternateContent xmlns:mc="http://schemas.openxmlformats.org/markup-compatibility/2006">
          <mc:Choice Requires="x14">
            <control shapeId="33833" r:id="rId44" name="Option Button 41">
              <controlPr defaultSize="0" autoFill="0" autoLine="0" autoPict="0">
                <anchor moveWithCells="1">
                  <from>
                    <xdr:col>5</xdr:col>
                    <xdr:colOff>175260</xdr:colOff>
                    <xdr:row>28</xdr:row>
                    <xdr:rowOff>0</xdr:rowOff>
                  </from>
                  <to>
                    <xdr:col>6</xdr:col>
                    <xdr:colOff>175260</xdr:colOff>
                    <xdr:row>29</xdr:row>
                    <xdr:rowOff>0</xdr:rowOff>
                  </to>
                </anchor>
              </controlPr>
            </control>
          </mc:Choice>
        </mc:AlternateContent>
        <mc:AlternateContent xmlns:mc="http://schemas.openxmlformats.org/markup-compatibility/2006">
          <mc:Choice Requires="x14">
            <control shapeId="33834" r:id="rId45" name="Group Box 42">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33835" r:id="rId46" name="Option Button 43">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3836" r:id="rId47" name="Option Button 44">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3837" r:id="rId48" name="Option Button 45">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3838" r:id="rId49" name="Group Box 46">
              <controlPr defaultSize="0" autoPict="0">
                <anchor moveWithCells="1">
                  <from>
                    <xdr:col>6</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33839" r:id="rId50" name="Option Button 47">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33840" r:id="rId51" name="Option Button 4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33841" r:id="rId52" name="Option Button 4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33842" r:id="rId53" name="Group Box 50">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33843" r:id="rId54" name="Option Button 5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3844" r:id="rId55" name="Option Button 52">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3845" r:id="rId56" name="Option Button 53">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3846" r:id="rId57" name="Group Box 54">
              <controlPr defaultSize="0" autoPict="0">
                <anchor moveWithCells="1">
                  <from>
                    <xdr:col>6</xdr:col>
                    <xdr:colOff>0</xdr:colOff>
                    <xdr:row>10</xdr:row>
                    <xdr:rowOff>0</xdr:rowOff>
                  </from>
                  <to>
                    <xdr:col>11</xdr:col>
                    <xdr:colOff>0</xdr:colOff>
                    <xdr:row>11</xdr:row>
                    <xdr:rowOff>0</xdr:rowOff>
                  </to>
                </anchor>
              </controlPr>
            </control>
          </mc:Choice>
        </mc:AlternateContent>
        <mc:AlternateContent xmlns:mc="http://schemas.openxmlformats.org/markup-compatibility/2006">
          <mc:Choice Requires="x14">
            <control shapeId="33847" r:id="rId58" name="Option Button 55">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33848" r:id="rId59" name="Option Button 56">
              <controlPr defaultSize="0" autoFill="0" autoLine="0" autoPict="0">
                <anchor moveWithCells="1">
                  <from>
                    <xdr:col>7</xdr:col>
                    <xdr:colOff>175260</xdr:colOff>
                    <xdr:row>10</xdr:row>
                    <xdr:rowOff>0</xdr:rowOff>
                  </from>
                  <to>
                    <xdr:col>8</xdr:col>
                    <xdr:colOff>175260</xdr:colOff>
                    <xdr:row>11</xdr:row>
                    <xdr:rowOff>0</xdr:rowOff>
                  </to>
                </anchor>
              </controlPr>
            </control>
          </mc:Choice>
        </mc:AlternateContent>
        <mc:AlternateContent xmlns:mc="http://schemas.openxmlformats.org/markup-compatibility/2006">
          <mc:Choice Requires="x14">
            <control shapeId="33849" r:id="rId60" name="Option Button 57">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33850" r:id="rId61" name="Option Button 58">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33851" r:id="rId62" name="Group Box 59">
              <controlPr defaultSize="0" autoPict="0">
                <anchor moveWithCells="1">
                  <from>
                    <xdr:col>6</xdr:col>
                    <xdr:colOff>0</xdr:colOff>
                    <xdr:row>11</xdr:row>
                    <xdr:rowOff>0</xdr:rowOff>
                  </from>
                  <to>
                    <xdr:col>11</xdr:col>
                    <xdr:colOff>0</xdr:colOff>
                    <xdr:row>12</xdr:row>
                    <xdr:rowOff>0</xdr:rowOff>
                  </to>
                </anchor>
              </controlPr>
            </control>
          </mc:Choice>
        </mc:AlternateContent>
        <mc:AlternateContent xmlns:mc="http://schemas.openxmlformats.org/markup-compatibility/2006">
          <mc:Choice Requires="x14">
            <control shapeId="33852" r:id="rId63" name="Option Button 60">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33853" r:id="rId64" name="Option Button 61">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33854" r:id="rId65" name="Option Button 62">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33855" r:id="rId66" name="Option Button 63">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33856" r:id="rId67" name="Group Box 64">
              <controlPr defaultSize="0" autoPict="0">
                <anchor moveWithCells="1">
                  <from>
                    <xdr:col>6</xdr:col>
                    <xdr:colOff>0</xdr:colOff>
                    <xdr:row>12</xdr:row>
                    <xdr:rowOff>0</xdr:rowOff>
                  </from>
                  <to>
                    <xdr:col>11</xdr:col>
                    <xdr:colOff>0</xdr:colOff>
                    <xdr:row>13</xdr:row>
                    <xdr:rowOff>0</xdr:rowOff>
                  </to>
                </anchor>
              </controlPr>
            </control>
          </mc:Choice>
        </mc:AlternateContent>
        <mc:AlternateContent xmlns:mc="http://schemas.openxmlformats.org/markup-compatibility/2006">
          <mc:Choice Requires="x14">
            <control shapeId="33857" r:id="rId68" name="Option Button 6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33858" r:id="rId69" name="Option Button 66">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33859" r:id="rId70" name="Option Button 6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33860" r:id="rId71" name="Option Button 6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33861" r:id="rId72" name="Group Box 69">
              <controlPr defaultSize="0" autoPict="0">
                <anchor moveWithCells="1">
                  <from>
                    <xdr:col>6</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33862" r:id="rId73" name="Option Button 7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3863" r:id="rId74" name="Option Button 71">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33864" r:id="rId75" name="Option Button 72">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3865" r:id="rId76" name="Option Button 73">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3866" r:id="rId77" name="Group Box 74">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33867" r:id="rId78" name="Option Button 75">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3868" r:id="rId79" name="Option Button 76">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3869" r:id="rId80" name="Option Button 77">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3870" r:id="rId81" name="Option Button 78">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3871" r:id="rId82" name="Group Box 79">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33872" r:id="rId83" name="Option Button 80">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3873" r:id="rId84" name="Option Button 81">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3874" r:id="rId85" name="Option Button 82">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3875" r:id="rId86" name="Group Box 83">
              <controlPr defaultSize="0" autoPict="0">
                <anchor moveWithCells="1">
                  <from>
                    <xdr:col>6</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33876" r:id="rId87" name="Option Button 84">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33877" r:id="rId88" name="Option Button 85">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33878" r:id="rId89" name="Option Button 86">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33879" r:id="rId90" name="Group Box 87">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33880" r:id="rId91" name="Option Button 88">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3881" r:id="rId92" name="Option Button 89">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33882" r:id="rId93" name="Option Button 90">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3883" r:id="rId94" name="Option Button 91">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3884" r:id="rId95" name="Group Box 92">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33885" r:id="rId96" name="Option Button 93">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33886" r:id="rId97" name="Option Button 94">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33887" r:id="rId98" name="Option Button 95">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33888" r:id="rId99" name="Group Box 96">
              <controlPr defaultSize="0" autoPict="0">
                <anchor moveWithCells="1">
                  <from>
                    <xdr:col>6</xdr:col>
                    <xdr:colOff>0</xdr:colOff>
                    <xdr:row>20</xdr:row>
                    <xdr:rowOff>0</xdr:rowOff>
                  </from>
                  <to>
                    <xdr:col>11</xdr:col>
                    <xdr:colOff>0</xdr:colOff>
                    <xdr:row>21</xdr:row>
                    <xdr:rowOff>0</xdr:rowOff>
                  </to>
                </anchor>
              </controlPr>
            </control>
          </mc:Choice>
        </mc:AlternateContent>
        <mc:AlternateContent xmlns:mc="http://schemas.openxmlformats.org/markup-compatibility/2006">
          <mc:Choice Requires="x14">
            <control shapeId="33889" r:id="rId100" name="Option Button 97">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33890" r:id="rId101" name="Option Button 98">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33891" r:id="rId102" name="Option Button 99">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33892" r:id="rId103" name="Group Box 100">
              <controlPr defaultSize="0" autoPict="0">
                <anchor moveWithCells="1">
                  <from>
                    <xdr:col>6</xdr:col>
                    <xdr:colOff>0</xdr:colOff>
                    <xdr:row>24</xdr:row>
                    <xdr:rowOff>0</xdr:rowOff>
                  </from>
                  <to>
                    <xdr:col>11</xdr:col>
                    <xdr:colOff>0</xdr:colOff>
                    <xdr:row>25</xdr:row>
                    <xdr:rowOff>0</xdr:rowOff>
                  </to>
                </anchor>
              </controlPr>
            </control>
          </mc:Choice>
        </mc:AlternateContent>
        <mc:AlternateContent xmlns:mc="http://schemas.openxmlformats.org/markup-compatibility/2006">
          <mc:Choice Requires="x14">
            <control shapeId="33893" r:id="rId104" name="Option Button 101">
              <controlPr defaultSize="0" autoFill="0" autoLine="0" autoPict="0">
                <anchor moveWithCells="1">
                  <from>
                    <xdr:col>6</xdr:col>
                    <xdr:colOff>175260</xdr:colOff>
                    <xdr:row>24</xdr:row>
                    <xdr:rowOff>0</xdr:rowOff>
                  </from>
                  <to>
                    <xdr:col>7</xdr:col>
                    <xdr:colOff>175260</xdr:colOff>
                    <xdr:row>25</xdr:row>
                    <xdr:rowOff>0</xdr:rowOff>
                  </to>
                </anchor>
              </controlPr>
            </control>
          </mc:Choice>
        </mc:AlternateContent>
        <mc:AlternateContent xmlns:mc="http://schemas.openxmlformats.org/markup-compatibility/2006">
          <mc:Choice Requires="x14">
            <control shapeId="33894" r:id="rId105" name="Option Button 102">
              <controlPr defaultSize="0" autoFill="0" autoLine="0" autoPict="0">
                <anchor moveWithCells="1">
                  <from>
                    <xdr:col>8</xdr:col>
                    <xdr:colOff>175260</xdr:colOff>
                    <xdr:row>24</xdr:row>
                    <xdr:rowOff>0</xdr:rowOff>
                  </from>
                  <to>
                    <xdr:col>9</xdr:col>
                    <xdr:colOff>175260</xdr:colOff>
                    <xdr:row>25</xdr:row>
                    <xdr:rowOff>0</xdr:rowOff>
                  </to>
                </anchor>
              </controlPr>
            </control>
          </mc:Choice>
        </mc:AlternateContent>
        <mc:AlternateContent xmlns:mc="http://schemas.openxmlformats.org/markup-compatibility/2006">
          <mc:Choice Requires="x14">
            <control shapeId="33895" r:id="rId106" name="Option Button 103">
              <controlPr defaultSize="0" autoFill="0" autoLine="0" autoPict="0">
                <anchor moveWithCells="1">
                  <from>
                    <xdr:col>9</xdr:col>
                    <xdr:colOff>175260</xdr:colOff>
                    <xdr:row>24</xdr:row>
                    <xdr:rowOff>0</xdr:rowOff>
                  </from>
                  <to>
                    <xdr:col>10</xdr:col>
                    <xdr:colOff>175260</xdr:colOff>
                    <xdr:row>25</xdr:row>
                    <xdr:rowOff>0</xdr:rowOff>
                  </to>
                </anchor>
              </controlPr>
            </control>
          </mc:Choice>
        </mc:AlternateContent>
        <mc:AlternateContent xmlns:mc="http://schemas.openxmlformats.org/markup-compatibility/2006">
          <mc:Choice Requires="x14">
            <control shapeId="33896" r:id="rId107" name="Group Box 104">
              <controlPr defaultSize="0" autoPict="0">
                <anchor moveWithCells="1">
                  <from>
                    <xdr:col>6</xdr:col>
                    <xdr:colOff>0</xdr:colOff>
                    <xdr:row>25</xdr:row>
                    <xdr:rowOff>0</xdr:rowOff>
                  </from>
                  <to>
                    <xdr:col>11</xdr:col>
                    <xdr:colOff>0</xdr:colOff>
                    <xdr:row>26</xdr:row>
                    <xdr:rowOff>0</xdr:rowOff>
                  </to>
                </anchor>
              </controlPr>
            </control>
          </mc:Choice>
        </mc:AlternateContent>
        <mc:AlternateContent xmlns:mc="http://schemas.openxmlformats.org/markup-compatibility/2006">
          <mc:Choice Requires="x14">
            <control shapeId="33897" r:id="rId108" name="Option Button 105">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33898" r:id="rId109" name="Option Button 106">
              <controlPr defaultSize="0" autoFill="0" autoLine="0" autoPict="0">
                <anchor moveWithCells="1">
                  <from>
                    <xdr:col>7</xdr:col>
                    <xdr:colOff>175260</xdr:colOff>
                    <xdr:row>25</xdr:row>
                    <xdr:rowOff>0</xdr:rowOff>
                  </from>
                  <to>
                    <xdr:col>8</xdr:col>
                    <xdr:colOff>175260</xdr:colOff>
                    <xdr:row>26</xdr:row>
                    <xdr:rowOff>0</xdr:rowOff>
                  </to>
                </anchor>
              </controlPr>
            </control>
          </mc:Choice>
        </mc:AlternateContent>
        <mc:AlternateContent xmlns:mc="http://schemas.openxmlformats.org/markup-compatibility/2006">
          <mc:Choice Requires="x14">
            <control shapeId="33899" r:id="rId110" name="Option Button 107">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33900" r:id="rId111" name="Option Button 108">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33901" r:id="rId112" name="Group Box 109">
              <controlPr defaultSize="0" autoPict="0">
                <anchor moveWithCells="1">
                  <from>
                    <xdr:col>6</xdr:col>
                    <xdr:colOff>0</xdr:colOff>
                    <xdr:row>27</xdr:row>
                    <xdr:rowOff>0</xdr:rowOff>
                  </from>
                  <to>
                    <xdr:col>11</xdr:col>
                    <xdr:colOff>0</xdr:colOff>
                    <xdr:row>28</xdr:row>
                    <xdr:rowOff>0</xdr:rowOff>
                  </to>
                </anchor>
              </controlPr>
            </control>
          </mc:Choice>
        </mc:AlternateContent>
        <mc:AlternateContent xmlns:mc="http://schemas.openxmlformats.org/markup-compatibility/2006">
          <mc:Choice Requires="x14">
            <control shapeId="33902" r:id="rId113" name="Option Button 110">
              <controlPr defaultSize="0" autoFill="0" autoLine="0" autoPict="0">
                <anchor moveWithCells="1">
                  <from>
                    <xdr:col>6</xdr:col>
                    <xdr:colOff>175260</xdr:colOff>
                    <xdr:row>27</xdr:row>
                    <xdr:rowOff>0</xdr:rowOff>
                  </from>
                  <to>
                    <xdr:col>7</xdr:col>
                    <xdr:colOff>175260</xdr:colOff>
                    <xdr:row>28</xdr:row>
                    <xdr:rowOff>0</xdr:rowOff>
                  </to>
                </anchor>
              </controlPr>
            </control>
          </mc:Choice>
        </mc:AlternateContent>
        <mc:AlternateContent xmlns:mc="http://schemas.openxmlformats.org/markup-compatibility/2006">
          <mc:Choice Requires="x14">
            <control shapeId="33903" r:id="rId114" name="Option Button 111">
              <controlPr defaultSize="0" autoFill="0" autoLine="0" autoPict="0">
                <anchor moveWithCells="1">
                  <from>
                    <xdr:col>8</xdr:col>
                    <xdr:colOff>175260</xdr:colOff>
                    <xdr:row>27</xdr:row>
                    <xdr:rowOff>0</xdr:rowOff>
                  </from>
                  <to>
                    <xdr:col>9</xdr:col>
                    <xdr:colOff>175260</xdr:colOff>
                    <xdr:row>28</xdr:row>
                    <xdr:rowOff>0</xdr:rowOff>
                  </to>
                </anchor>
              </controlPr>
            </control>
          </mc:Choice>
        </mc:AlternateContent>
        <mc:AlternateContent xmlns:mc="http://schemas.openxmlformats.org/markup-compatibility/2006">
          <mc:Choice Requires="x14">
            <control shapeId="33904" r:id="rId115" name="Option Button 112">
              <controlPr defaultSize="0" autoFill="0" autoLine="0" autoPict="0">
                <anchor moveWithCells="1">
                  <from>
                    <xdr:col>9</xdr:col>
                    <xdr:colOff>175260</xdr:colOff>
                    <xdr:row>27</xdr:row>
                    <xdr:rowOff>0</xdr:rowOff>
                  </from>
                  <to>
                    <xdr:col>10</xdr:col>
                    <xdr:colOff>175260</xdr:colOff>
                    <xdr:row>28</xdr:row>
                    <xdr:rowOff>0</xdr:rowOff>
                  </to>
                </anchor>
              </controlPr>
            </control>
          </mc:Choice>
        </mc:AlternateContent>
        <mc:AlternateContent xmlns:mc="http://schemas.openxmlformats.org/markup-compatibility/2006">
          <mc:Choice Requires="x14">
            <control shapeId="33905" r:id="rId116" name="Group Box 113">
              <controlPr defaultSize="0" autoPict="0">
                <anchor moveWithCells="1">
                  <from>
                    <xdr:col>6</xdr:col>
                    <xdr:colOff>0</xdr:colOff>
                    <xdr:row>28</xdr:row>
                    <xdr:rowOff>0</xdr:rowOff>
                  </from>
                  <to>
                    <xdr:col>11</xdr:col>
                    <xdr:colOff>0</xdr:colOff>
                    <xdr:row>29</xdr:row>
                    <xdr:rowOff>0</xdr:rowOff>
                  </to>
                </anchor>
              </controlPr>
            </control>
          </mc:Choice>
        </mc:AlternateContent>
        <mc:AlternateContent xmlns:mc="http://schemas.openxmlformats.org/markup-compatibility/2006">
          <mc:Choice Requires="x14">
            <control shapeId="33906" r:id="rId117" name="Option Button 114">
              <controlPr defaultSize="0" autoFill="0" autoLine="0" autoPict="0">
                <anchor moveWithCells="1">
                  <from>
                    <xdr:col>6</xdr:col>
                    <xdr:colOff>175260</xdr:colOff>
                    <xdr:row>28</xdr:row>
                    <xdr:rowOff>0</xdr:rowOff>
                  </from>
                  <to>
                    <xdr:col>7</xdr:col>
                    <xdr:colOff>175260</xdr:colOff>
                    <xdr:row>29</xdr:row>
                    <xdr:rowOff>0</xdr:rowOff>
                  </to>
                </anchor>
              </controlPr>
            </control>
          </mc:Choice>
        </mc:AlternateContent>
        <mc:AlternateContent xmlns:mc="http://schemas.openxmlformats.org/markup-compatibility/2006">
          <mc:Choice Requires="x14">
            <control shapeId="33907" r:id="rId118" name="Option Button 115">
              <controlPr defaultSize="0" autoFill="0" autoLine="0" autoPict="0">
                <anchor moveWithCells="1">
                  <from>
                    <xdr:col>7</xdr:col>
                    <xdr:colOff>175260</xdr:colOff>
                    <xdr:row>28</xdr:row>
                    <xdr:rowOff>0</xdr:rowOff>
                  </from>
                  <to>
                    <xdr:col>8</xdr:col>
                    <xdr:colOff>175260</xdr:colOff>
                    <xdr:row>29</xdr:row>
                    <xdr:rowOff>0</xdr:rowOff>
                  </to>
                </anchor>
              </controlPr>
            </control>
          </mc:Choice>
        </mc:AlternateContent>
        <mc:AlternateContent xmlns:mc="http://schemas.openxmlformats.org/markup-compatibility/2006">
          <mc:Choice Requires="x14">
            <control shapeId="33908" r:id="rId119" name="Option Button 116">
              <controlPr defaultSize="0" autoFill="0" autoLine="0" autoPict="0">
                <anchor moveWithCells="1">
                  <from>
                    <xdr:col>8</xdr:col>
                    <xdr:colOff>175260</xdr:colOff>
                    <xdr:row>28</xdr:row>
                    <xdr:rowOff>0</xdr:rowOff>
                  </from>
                  <to>
                    <xdr:col>9</xdr:col>
                    <xdr:colOff>175260</xdr:colOff>
                    <xdr:row>29</xdr:row>
                    <xdr:rowOff>0</xdr:rowOff>
                  </to>
                </anchor>
              </controlPr>
            </control>
          </mc:Choice>
        </mc:AlternateContent>
        <mc:AlternateContent xmlns:mc="http://schemas.openxmlformats.org/markup-compatibility/2006">
          <mc:Choice Requires="x14">
            <control shapeId="33909" r:id="rId120" name="Option Button 117">
              <controlPr defaultSize="0" autoFill="0" autoLine="0" autoPict="0">
                <anchor moveWithCells="1">
                  <from>
                    <xdr:col>9</xdr:col>
                    <xdr:colOff>175260</xdr:colOff>
                    <xdr:row>28</xdr:row>
                    <xdr:rowOff>0</xdr:rowOff>
                  </from>
                  <to>
                    <xdr:col>10</xdr:col>
                    <xdr:colOff>175260</xdr:colOff>
                    <xdr:row>29</xdr:row>
                    <xdr:rowOff>0</xdr:rowOff>
                  </to>
                </anchor>
              </controlPr>
            </control>
          </mc:Choice>
        </mc:AlternateContent>
        <mc:AlternateContent xmlns:mc="http://schemas.openxmlformats.org/markup-compatibility/2006">
          <mc:Choice Requires="x14">
            <control shapeId="33910" r:id="rId121" name="Check Box 118">
              <controlPr defaultSize="0" autoFill="0" autoLine="0" autoPict="0">
                <anchor moveWithCells="1">
                  <from>
                    <xdr:col>10</xdr:col>
                    <xdr:colOff>83820</xdr:colOff>
                    <xdr:row>4</xdr:row>
                    <xdr:rowOff>190500</xdr:rowOff>
                  </from>
                  <to>
                    <xdr:col>10</xdr:col>
                    <xdr:colOff>281940</xdr:colOff>
                    <xdr:row>5</xdr:row>
                    <xdr:rowOff>213360</xdr:rowOff>
                  </to>
                </anchor>
              </controlPr>
            </control>
          </mc:Choice>
        </mc:AlternateContent>
        <mc:AlternateContent xmlns:mc="http://schemas.openxmlformats.org/markup-compatibility/2006">
          <mc:Choice Requires="x14">
            <control shapeId="33911" r:id="rId122" name="Check Box 119">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33912" r:id="rId123" name="Check Box 12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3913" r:id="rId124" name="Check Box 121">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33914" r:id="rId125" name="Check Box 122">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3915" r:id="rId126" name="Check Box 123">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33916" r:id="rId127" name="Check Box 124">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3917" r:id="rId128" name="Check Box 125">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33918" r:id="rId129" name="Check Box 126">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33919" r:id="rId130" name="Check Box 12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3920" r:id="rId131" name="Check Box 12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3921" r:id="rId132" name="Check Box 129">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3922" r:id="rId133" name="Check Box 130">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3923" r:id="rId134" name="Check Box 131">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3924" r:id="rId135" name="Check Box 132">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33925" r:id="rId136" name="Check Box 133">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33926" r:id="rId137" name="Check Box 134">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33927" r:id="rId138" name="Check Box 135">
              <controlPr defaultSize="0" autoFill="0" autoLine="0" autoPict="0">
                <anchor moveWithCells="1">
                  <from>
                    <xdr:col>10</xdr:col>
                    <xdr:colOff>83820</xdr:colOff>
                    <xdr:row>21</xdr:row>
                    <xdr:rowOff>327660</xdr:rowOff>
                  </from>
                  <to>
                    <xdr:col>10</xdr:col>
                    <xdr:colOff>281940</xdr:colOff>
                    <xdr:row>22</xdr:row>
                    <xdr:rowOff>213360</xdr:rowOff>
                  </to>
                </anchor>
              </controlPr>
            </control>
          </mc:Choice>
        </mc:AlternateContent>
        <mc:AlternateContent xmlns:mc="http://schemas.openxmlformats.org/markup-compatibility/2006">
          <mc:Choice Requires="x14">
            <control shapeId="33928" r:id="rId139" name="Check Box 136">
              <controlPr defaultSize="0" autoFill="0" autoLine="0" autoPict="0">
                <anchor moveWithCells="1">
                  <from>
                    <xdr:col>10</xdr:col>
                    <xdr:colOff>83820</xdr:colOff>
                    <xdr:row>23</xdr:row>
                    <xdr:rowOff>0</xdr:rowOff>
                  </from>
                  <to>
                    <xdr:col>10</xdr:col>
                    <xdr:colOff>281940</xdr:colOff>
                    <xdr:row>23</xdr:row>
                    <xdr:rowOff>220980</xdr:rowOff>
                  </to>
                </anchor>
              </controlPr>
            </control>
          </mc:Choice>
        </mc:AlternateContent>
        <mc:AlternateContent xmlns:mc="http://schemas.openxmlformats.org/markup-compatibility/2006">
          <mc:Choice Requires="x14">
            <control shapeId="33929" r:id="rId140" name="Check Box 137">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33930" r:id="rId141" name="Check Box 138">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mc:AlternateContent xmlns:mc="http://schemas.openxmlformats.org/markup-compatibility/2006">
          <mc:Choice Requires="x14">
            <control shapeId="33931" r:id="rId142" name="Check Box 139">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mc:AlternateContent xmlns:mc="http://schemas.openxmlformats.org/markup-compatibility/2006">
          <mc:Choice Requires="x14">
            <control shapeId="33932" r:id="rId143" name="Check Box 140">
              <controlPr defaultSize="0" autoFill="0" autoLine="0" autoPict="0">
                <anchor moveWithCells="1">
                  <from>
                    <xdr:col>10</xdr:col>
                    <xdr:colOff>83820</xdr:colOff>
                    <xdr:row>27</xdr:row>
                    <xdr:rowOff>0</xdr:rowOff>
                  </from>
                  <to>
                    <xdr:col>10</xdr:col>
                    <xdr:colOff>281940</xdr:colOff>
                    <xdr:row>27</xdr:row>
                    <xdr:rowOff>220980</xdr:rowOff>
                  </to>
                </anchor>
              </controlPr>
            </control>
          </mc:Choice>
        </mc:AlternateContent>
        <mc:AlternateContent xmlns:mc="http://schemas.openxmlformats.org/markup-compatibility/2006">
          <mc:Choice Requires="x14">
            <control shapeId="33933" r:id="rId144" name="Check Box 141">
              <controlPr defaultSize="0" autoFill="0" autoLine="0" autoPict="0">
                <anchor moveWithCells="1">
                  <from>
                    <xdr:col>10</xdr:col>
                    <xdr:colOff>83820</xdr:colOff>
                    <xdr:row>28</xdr:row>
                    <xdr:rowOff>0</xdr:rowOff>
                  </from>
                  <to>
                    <xdr:col>10</xdr:col>
                    <xdr:colOff>281940</xdr:colOff>
                    <xdr:row>28</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0">
    <tabColor theme="7" tint="0.39997558519241921"/>
  </sheetPr>
  <dimension ref="A1:S100"/>
  <sheetViews>
    <sheetView showGridLines="0" topLeftCell="A1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42.3" customHeight="1" x14ac:dyDescent="0.3">
      <c r="A1" s="1"/>
      <c r="B1" s="110" t="s">
        <v>336</v>
      </c>
      <c r="C1" s="110"/>
      <c r="D1" s="110"/>
      <c r="E1" s="110"/>
      <c r="F1" s="110"/>
      <c r="G1" s="110"/>
      <c r="H1" s="110"/>
      <c r="I1" s="110"/>
      <c r="J1" s="110"/>
      <c r="K1" s="110"/>
      <c r="L1" s="110"/>
      <c r="M1" s="110"/>
      <c r="N1" s="110"/>
      <c r="O1" s="110"/>
    </row>
    <row r="2" spans="1:19" s="3" customFormat="1" hidden="1" x14ac:dyDescent="0.3">
      <c r="A2" s="3">
        <f>COUNTA(A6:A100)</f>
        <v>16</v>
      </c>
      <c r="B2" s="4"/>
      <c r="E2" s="39"/>
      <c r="F2" s="3">
        <v>1</v>
      </c>
      <c r="G2" s="39">
        <v>0.75</v>
      </c>
      <c r="H2" s="3">
        <v>0.5</v>
      </c>
      <c r="I2" s="32">
        <v>0.25</v>
      </c>
      <c r="J2" s="3">
        <v>0</v>
      </c>
      <c r="K2" s="3">
        <f ca="1">COUNTIF(N6:N100,0)</f>
        <v>6</v>
      </c>
      <c r="N2" s="45">
        <f ca="1">IF(O2=A2, "н/о", SUM(N6:N100)/(A2-O2))</f>
        <v>0.4375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337</v>
      </c>
      <c r="B6" s="8" t="s">
        <v>368</v>
      </c>
      <c r="C6" s="7" t="s">
        <v>18</v>
      </c>
      <c r="D6" s="7">
        <v>1</v>
      </c>
      <c r="E6" s="41"/>
      <c r="F6" s="9"/>
      <c r="G6" s="41"/>
      <c r="H6" s="37"/>
      <c r="I6" s="34"/>
      <c r="J6" s="9"/>
      <c r="K6" s="10"/>
      <c r="L6">
        <v>1</v>
      </c>
      <c r="M6">
        <v>3</v>
      </c>
      <c r="N6" s="31">
        <f ca="1">IF(O6=TRUE, "н/о", IF(L6=2,0,OFFSET($E$2,0,M6)))</f>
        <v>0.5</v>
      </c>
      <c r="O6"/>
      <c r="Q6" s="127"/>
      <c r="R6" s="44"/>
      <c r="S6" s="43"/>
    </row>
    <row r="7" spans="1:19" s="11" customFormat="1" x14ac:dyDescent="0.3">
      <c r="A7" s="7" t="s">
        <v>338</v>
      </c>
      <c r="B7" s="8" t="s">
        <v>367</v>
      </c>
      <c r="C7" s="7" t="s">
        <v>18</v>
      </c>
      <c r="D7" s="7">
        <v>3</v>
      </c>
      <c r="E7" s="41"/>
      <c r="F7" s="9"/>
      <c r="G7" s="41"/>
      <c r="H7" s="37"/>
      <c r="I7" s="34"/>
      <c r="J7" s="9"/>
      <c r="K7" s="10"/>
      <c r="L7">
        <v>1</v>
      </c>
      <c r="M7">
        <v>3</v>
      </c>
      <c r="N7" s="31">
        <f ca="1">IF(O7=TRUE, "н/о", OFFSET($F$2,0,(M7-1)*2))</f>
        <v>0</v>
      </c>
      <c r="O7"/>
      <c r="R7" s="43"/>
      <c r="S7" s="43"/>
    </row>
    <row r="8" spans="1:19" s="11" customFormat="1" ht="39.6" x14ac:dyDescent="0.3">
      <c r="A8" s="7" t="s">
        <v>339</v>
      </c>
      <c r="B8" s="8" t="s">
        <v>366</v>
      </c>
      <c r="C8" s="7" t="s">
        <v>18</v>
      </c>
      <c r="D8" s="7">
        <v>1</v>
      </c>
      <c r="E8" s="41"/>
      <c r="F8" s="9"/>
      <c r="G8" s="41"/>
      <c r="H8" s="37"/>
      <c r="I8" s="34"/>
      <c r="J8" s="9"/>
      <c r="K8" s="10"/>
      <c r="L8">
        <v>1</v>
      </c>
      <c r="M8">
        <v>1</v>
      </c>
      <c r="N8" s="31">
        <f ca="1">IF(O8=TRUE, "н/о", IF(L8=2,0,OFFSET($E$2,0,M8)))</f>
        <v>1</v>
      </c>
      <c r="O8"/>
      <c r="R8" s="43"/>
      <c r="S8" s="43"/>
    </row>
    <row r="9" spans="1:19" s="11" customFormat="1" x14ac:dyDescent="0.3">
      <c r="A9" s="7" t="s">
        <v>340</v>
      </c>
      <c r="B9" s="8" t="s">
        <v>365</v>
      </c>
      <c r="C9" s="7" t="s">
        <v>20</v>
      </c>
      <c r="D9" s="7">
        <v>4</v>
      </c>
      <c r="E9" s="41"/>
      <c r="F9" s="9"/>
      <c r="G9" s="41"/>
      <c r="H9" s="37"/>
      <c r="I9" s="34"/>
      <c r="J9" s="9"/>
      <c r="K9" s="10"/>
      <c r="L9">
        <v>0</v>
      </c>
      <c r="M9">
        <v>2</v>
      </c>
      <c r="N9" s="31">
        <f>IF(O9=TRUE, "н/о", L9)</f>
        <v>0</v>
      </c>
      <c r="O9"/>
      <c r="R9" s="43"/>
      <c r="S9" s="43"/>
    </row>
    <row r="10" spans="1:19" s="11" customFormat="1" ht="26.4" x14ac:dyDescent="0.3">
      <c r="A10" s="7" t="s">
        <v>341</v>
      </c>
      <c r="B10" s="8" t="s">
        <v>364</v>
      </c>
      <c r="C10" s="7" t="s">
        <v>18</v>
      </c>
      <c r="D10" s="7">
        <v>3</v>
      </c>
      <c r="E10" s="41"/>
      <c r="F10" s="9"/>
      <c r="G10" s="41"/>
      <c r="H10" s="37"/>
      <c r="I10" s="34"/>
      <c r="J10" s="9"/>
      <c r="K10" s="10"/>
      <c r="L10">
        <v>1</v>
      </c>
      <c r="M10">
        <v>2</v>
      </c>
      <c r="N10" s="31">
        <f t="shared" ref="N10:N17" ca="1" si="0">IF(O10=TRUE, "н/о", OFFSET($F$2,0,(M10-1)*2))</f>
        <v>0.5</v>
      </c>
      <c r="O10"/>
      <c r="R10" s="43"/>
      <c r="S10" s="43"/>
    </row>
    <row r="11" spans="1:19" s="11" customFormat="1" ht="26.4" x14ac:dyDescent="0.3">
      <c r="A11" s="7" t="s">
        <v>342</v>
      </c>
      <c r="B11" s="8" t="s">
        <v>363</v>
      </c>
      <c r="C11" s="7" t="s">
        <v>18</v>
      </c>
      <c r="D11" s="7">
        <v>3</v>
      </c>
      <c r="E11" s="41"/>
      <c r="F11" s="9"/>
      <c r="G11" s="41"/>
      <c r="H11" s="37"/>
      <c r="I11" s="34"/>
      <c r="J11" s="9"/>
      <c r="K11" s="10"/>
      <c r="L11">
        <v>1</v>
      </c>
      <c r="M11">
        <v>2</v>
      </c>
      <c r="N11" s="31">
        <f t="shared" ca="1" si="0"/>
        <v>0.5</v>
      </c>
      <c r="O11"/>
      <c r="R11" s="43"/>
      <c r="S11" s="43"/>
    </row>
    <row r="12" spans="1:19" s="11" customFormat="1" ht="39.6" x14ac:dyDescent="0.3">
      <c r="A12" s="7" t="s">
        <v>343</v>
      </c>
      <c r="B12" s="8" t="s">
        <v>362</v>
      </c>
      <c r="C12" s="7" t="s">
        <v>18</v>
      </c>
      <c r="D12" s="7">
        <v>3</v>
      </c>
      <c r="E12" s="41"/>
      <c r="F12" s="9"/>
      <c r="G12" s="41"/>
      <c r="H12" s="37"/>
      <c r="I12" s="34"/>
      <c r="J12" s="9"/>
      <c r="K12" s="10"/>
      <c r="L12">
        <v>1</v>
      </c>
      <c r="M12">
        <v>2</v>
      </c>
      <c r="N12" s="31">
        <f t="shared" ca="1" si="0"/>
        <v>0.5</v>
      </c>
      <c r="O12"/>
      <c r="R12" s="43"/>
      <c r="S12" s="43"/>
    </row>
    <row r="13" spans="1:19" s="11" customFormat="1" ht="26.4" x14ac:dyDescent="0.3">
      <c r="A13" s="7" t="s">
        <v>344</v>
      </c>
      <c r="B13" s="8" t="s">
        <v>361</v>
      </c>
      <c r="C13" s="7" t="s">
        <v>18</v>
      </c>
      <c r="D13" s="7">
        <v>3</v>
      </c>
      <c r="E13" s="41"/>
      <c r="F13" s="9"/>
      <c r="G13" s="41"/>
      <c r="H13" s="37"/>
      <c r="I13" s="34"/>
      <c r="J13" s="9"/>
      <c r="K13" s="10"/>
      <c r="L13">
        <v>1</v>
      </c>
      <c r="M13">
        <v>3</v>
      </c>
      <c r="N13" s="31">
        <f t="shared" ca="1" si="0"/>
        <v>0</v>
      </c>
      <c r="O13"/>
      <c r="R13" s="43"/>
      <c r="S13" s="43"/>
    </row>
    <row r="14" spans="1:19" s="11" customFormat="1" ht="26.4" x14ac:dyDescent="0.3">
      <c r="A14" s="7" t="s">
        <v>345</v>
      </c>
      <c r="B14" s="8" t="s">
        <v>360</v>
      </c>
      <c r="C14" s="7" t="s">
        <v>18</v>
      </c>
      <c r="D14" s="7">
        <v>3</v>
      </c>
      <c r="E14" s="41"/>
      <c r="F14" s="9"/>
      <c r="G14" s="41"/>
      <c r="H14" s="37"/>
      <c r="I14" s="34"/>
      <c r="J14" s="9"/>
      <c r="K14" s="10"/>
      <c r="L14">
        <v>1</v>
      </c>
      <c r="M14">
        <v>1</v>
      </c>
      <c r="N14" s="31">
        <f t="shared" ca="1" si="0"/>
        <v>1</v>
      </c>
      <c r="O14"/>
      <c r="R14" s="43"/>
      <c r="S14" s="43"/>
    </row>
    <row r="15" spans="1:19" s="11" customFormat="1" ht="26.4" x14ac:dyDescent="0.3">
      <c r="A15" s="7" t="s">
        <v>346</v>
      </c>
      <c r="B15" s="8" t="s">
        <v>359</v>
      </c>
      <c r="C15" s="7" t="s">
        <v>18</v>
      </c>
      <c r="D15" s="7">
        <v>3</v>
      </c>
      <c r="E15" s="41"/>
      <c r="F15" s="9"/>
      <c r="G15" s="41"/>
      <c r="H15" s="37"/>
      <c r="I15" s="34"/>
      <c r="J15" s="9"/>
      <c r="K15" s="10"/>
      <c r="L15">
        <v>1</v>
      </c>
      <c r="M15">
        <v>1</v>
      </c>
      <c r="N15" s="31">
        <f t="shared" ca="1" si="0"/>
        <v>1</v>
      </c>
      <c r="O15"/>
      <c r="R15" s="43"/>
      <c r="S15" s="43"/>
    </row>
    <row r="16" spans="1:19" s="11" customFormat="1" ht="52.8" x14ac:dyDescent="0.3">
      <c r="A16" s="7" t="s">
        <v>347</v>
      </c>
      <c r="B16" s="8" t="s">
        <v>358</v>
      </c>
      <c r="C16" s="7" t="s">
        <v>18</v>
      </c>
      <c r="D16" s="7">
        <v>3</v>
      </c>
      <c r="E16" s="41"/>
      <c r="F16" s="9"/>
      <c r="G16" s="41"/>
      <c r="H16" s="37"/>
      <c r="I16" s="34"/>
      <c r="J16" s="9"/>
      <c r="K16" s="10"/>
      <c r="L16">
        <v>1</v>
      </c>
      <c r="M16">
        <v>3</v>
      </c>
      <c r="N16" s="31">
        <f t="shared" ca="1" si="0"/>
        <v>0</v>
      </c>
      <c r="O16"/>
      <c r="R16" s="43"/>
      <c r="S16" s="43"/>
    </row>
    <row r="17" spans="1:19" s="11" customFormat="1" ht="39.6" x14ac:dyDescent="0.3">
      <c r="A17" s="7" t="s">
        <v>348</v>
      </c>
      <c r="B17" s="8" t="s">
        <v>357</v>
      </c>
      <c r="C17" s="7" t="s">
        <v>18</v>
      </c>
      <c r="D17" s="7">
        <v>3</v>
      </c>
      <c r="E17" s="41"/>
      <c r="F17" s="9"/>
      <c r="G17" s="41"/>
      <c r="H17" s="37"/>
      <c r="I17" s="34"/>
      <c r="J17" s="9"/>
      <c r="K17" s="10"/>
      <c r="L17">
        <v>1</v>
      </c>
      <c r="M17">
        <v>2</v>
      </c>
      <c r="N17" s="31">
        <f t="shared" ca="1" si="0"/>
        <v>0.5</v>
      </c>
      <c r="O17" t="b">
        <v>0</v>
      </c>
      <c r="R17" s="43"/>
      <c r="S17" s="43"/>
    </row>
    <row r="18" spans="1:19" ht="26.4" x14ac:dyDescent="0.3">
      <c r="A18" s="7" t="s">
        <v>349</v>
      </c>
      <c r="B18" s="8" t="s">
        <v>356</v>
      </c>
      <c r="C18" s="7" t="s">
        <v>20</v>
      </c>
      <c r="D18" s="7">
        <v>4</v>
      </c>
      <c r="E18" s="42"/>
      <c r="F18" s="14"/>
      <c r="G18" s="42"/>
      <c r="H18" s="38"/>
      <c r="I18" s="35"/>
      <c r="J18" s="14"/>
      <c r="K18" s="14"/>
      <c r="L18">
        <v>0</v>
      </c>
      <c r="M18">
        <v>2</v>
      </c>
      <c r="N18" s="31">
        <f>IF(O18=TRUE, "н/о", L18)</f>
        <v>0</v>
      </c>
      <c r="O18" t="b">
        <v>0</v>
      </c>
      <c r="P18" s="11"/>
      <c r="Q18" s="11"/>
      <c r="R18" s="44"/>
      <c r="S18" s="43"/>
    </row>
    <row r="19" spans="1:19" ht="118.35" customHeight="1" x14ac:dyDescent="0.3">
      <c r="A19" s="7" t="s">
        <v>350</v>
      </c>
      <c r="B19" s="8" t="s">
        <v>355</v>
      </c>
      <c r="C19" s="7" t="s">
        <v>18</v>
      </c>
      <c r="D19" s="7">
        <v>1</v>
      </c>
      <c r="E19" s="42"/>
      <c r="F19" s="14"/>
      <c r="G19" s="42"/>
      <c r="H19" s="38"/>
      <c r="I19" s="35"/>
      <c r="J19" s="14"/>
      <c r="K19" s="14"/>
      <c r="L19">
        <v>1</v>
      </c>
      <c r="M19">
        <v>3</v>
      </c>
      <c r="N19" s="31">
        <f ca="1">IF(O19=TRUE, "н/о", IF(L19=2,0,OFFSET($E$2,0,M19)))</f>
        <v>0.5</v>
      </c>
      <c r="O19"/>
      <c r="P19" s="11"/>
      <c r="Q19" s="128"/>
      <c r="R19" s="128"/>
      <c r="S19" s="43"/>
    </row>
    <row r="20" spans="1:19" x14ac:dyDescent="0.3">
      <c r="A20" s="7" t="s">
        <v>351</v>
      </c>
      <c r="B20" s="8" t="s">
        <v>354</v>
      </c>
      <c r="C20" s="7" t="s">
        <v>20</v>
      </c>
      <c r="D20" s="7">
        <v>4</v>
      </c>
      <c r="E20" s="42"/>
      <c r="F20" s="14"/>
      <c r="G20" s="42"/>
      <c r="H20" s="38"/>
      <c r="I20" s="35"/>
      <c r="J20" s="14"/>
      <c r="K20" s="14"/>
      <c r="L20">
        <v>1</v>
      </c>
      <c r="M20">
        <v>1</v>
      </c>
      <c r="N20" s="31">
        <f>IF(O20=TRUE, "н/о", L20)</f>
        <v>1</v>
      </c>
      <c r="O20" t="b">
        <v>0</v>
      </c>
      <c r="P20" s="11"/>
      <c r="Q20" s="11"/>
      <c r="R20" s="11"/>
    </row>
    <row r="21" spans="1:19" x14ac:dyDescent="0.3">
      <c r="A21" s="7" t="s">
        <v>352</v>
      </c>
      <c r="B21" s="8" t="s">
        <v>353</v>
      </c>
      <c r="C21" s="7" t="s">
        <v>18</v>
      </c>
      <c r="D21" s="7">
        <v>2</v>
      </c>
      <c r="E21" s="42"/>
      <c r="F21" s="14"/>
      <c r="G21" s="42"/>
      <c r="H21" s="38"/>
      <c r="I21" s="35"/>
      <c r="J21" s="14"/>
      <c r="K21" s="14"/>
      <c r="L21">
        <v>2</v>
      </c>
      <c r="M21">
        <v>3</v>
      </c>
      <c r="N21" s="31">
        <f>IF(O21=TRUE, "н/о", IF(L21&lt;&gt;1,0,1))</f>
        <v>0</v>
      </c>
      <c r="O21" t="b">
        <v>0</v>
      </c>
      <c r="P21" s="11"/>
      <c r="Q21" s="11"/>
      <c r="R21" s="11"/>
    </row>
    <row r="22" spans="1:19" x14ac:dyDescent="0.3">
      <c r="L22"/>
      <c r="M22"/>
      <c r="N22"/>
      <c r="O22"/>
    </row>
    <row r="23" spans="1:19" x14ac:dyDescent="0.3">
      <c r="L23"/>
      <c r="M23"/>
      <c r="N23"/>
      <c r="O23"/>
    </row>
    <row r="24" spans="1:19" x14ac:dyDescent="0.3">
      <c r="L24"/>
      <c r="M24"/>
      <c r="N24"/>
      <c r="O24"/>
    </row>
    <row r="25" spans="1:19" x14ac:dyDescent="0.3">
      <c r="L25"/>
      <c r="M25"/>
      <c r="N25"/>
      <c r="O25"/>
    </row>
    <row r="26" spans="1:19" x14ac:dyDescent="0.3">
      <c r="L26"/>
      <c r="M26"/>
      <c r="N26"/>
      <c r="O26"/>
    </row>
    <row r="27" spans="1:19" x14ac:dyDescent="0.3">
      <c r="L27"/>
      <c r="M27"/>
      <c r="N27"/>
      <c r="O27"/>
    </row>
    <row r="28" spans="1:19" x14ac:dyDescent="0.3">
      <c r="L28"/>
      <c r="M28"/>
      <c r="N28"/>
      <c r="O28"/>
    </row>
    <row r="29" spans="1:19" x14ac:dyDescent="0.3">
      <c r="L29"/>
      <c r="M29"/>
      <c r="N29"/>
      <c r="O29"/>
    </row>
    <row r="30" spans="1:19" x14ac:dyDescent="0.3">
      <c r="L30"/>
      <c r="M30"/>
      <c r="N30"/>
      <c r="O30"/>
    </row>
    <row r="31" spans="1:19" x14ac:dyDescent="0.3">
      <c r="L31"/>
      <c r="M31"/>
      <c r="N31"/>
      <c r="O31"/>
    </row>
    <row r="32" spans="1:19"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5">
    <mergeCell ref="Q5:Q6"/>
    <mergeCell ref="Q19:R19"/>
    <mergeCell ref="B1:O1"/>
    <mergeCell ref="A3:A5"/>
    <mergeCell ref="B3:B5"/>
    <mergeCell ref="C3:C5"/>
    <mergeCell ref="D3:D5"/>
    <mergeCell ref="E3:K3"/>
    <mergeCell ref="L3:L5"/>
    <mergeCell ref="M3:M5"/>
    <mergeCell ref="N3:N5"/>
    <mergeCell ref="O3:O5"/>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34818" r:id="rId5" name="Option Button 2">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34819" r:id="rId6" name="Option Button 3">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34820" r:id="rId7" name="Group Box 4">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34821" r:id="rId8" name="Option Button 5">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34822" r:id="rId9" name="Option Button 6">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34823" r:id="rId10" name="Group Box 7">
              <controlPr defaultSize="0" autoPict="0">
                <anchor moveWithCells="1">
                  <from>
                    <xdr:col>3</xdr:col>
                    <xdr:colOff>662940</xdr:colOff>
                    <xdr:row>8</xdr:row>
                    <xdr:rowOff>0</xdr:rowOff>
                  </from>
                  <to>
                    <xdr:col>6</xdr:col>
                    <xdr:colOff>0</xdr:colOff>
                    <xdr:row>9</xdr:row>
                    <xdr:rowOff>22860</xdr:rowOff>
                  </to>
                </anchor>
              </controlPr>
            </control>
          </mc:Choice>
        </mc:AlternateContent>
        <mc:AlternateContent xmlns:mc="http://schemas.openxmlformats.org/markup-compatibility/2006">
          <mc:Choice Requires="x14">
            <control shapeId="34824" r:id="rId11" name="Option Button 8">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34825" r:id="rId12" name="Group Box 9">
              <controlPr defaultSize="0" autoPict="0">
                <anchor moveWithCells="1">
                  <from>
                    <xdr:col>3</xdr:col>
                    <xdr:colOff>662940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34826" r:id="rId13" name="Option Button 10">
              <controlPr defaultSize="0" autoFill="0" autoLine="0" autoPict="0">
                <anchor moveWithCells="1">
                  <from>
                    <xdr:col>4</xdr:col>
                    <xdr:colOff>175260</xdr:colOff>
                    <xdr:row>17</xdr:row>
                    <xdr:rowOff>0</xdr:rowOff>
                  </from>
                  <to>
                    <xdr:col>5</xdr:col>
                    <xdr:colOff>175260</xdr:colOff>
                    <xdr:row>18</xdr:row>
                    <xdr:rowOff>0</xdr:rowOff>
                  </to>
                </anchor>
              </controlPr>
            </control>
          </mc:Choice>
        </mc:AlternateContent>
        <mc:AlternateContent xmlns:mc="http://schemas.openxmlformats.org/markup-compatibility/2006">
          <mc:Choice Requires="x14">
            <control shapeId="34827" r:id="rId14" name="Group Box 11">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34828" r:id="rId15" name="Option Button 12">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34829" r:id="rId16" name="Option Button 13">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34830" r:id="rId17" name="Group Box 14">
              <controlPr defaultSize="0" autoPict="0">
                <anchor moveWithCells="1">
                  <from>
                    <xdr:col>3</xdr:col>
                    <xdr:colOff>662940</xdr:colOff>
                    <xdr:row>19</xdr:row>
                    <xdr:rowOff>0</xdr:rowOff>
                  </from>
                  <to>
                    <xdr:col>6</xdr:col>
                    <xdr:colOff>0</xdr:colOff>
                    <xdr:row>20</xdr:row>
                    <xdr:rowOff>22860</xdr:rowOff>
                  </to>
                </anchor>
              </controlPr>
            </control>
          </mc:Choice>
        </mc:AlternateContent>
        <mc:AlternateContent xmlns:mc="http://schemas.openxmlformats.org/markup-compatibility/2006">
          <mc:Choice Requires="x14">
            <control shapeId="34831" r:id="rId18" name="Option Button 15">
              <controlPr defaultSize="0" autoFill="0" autoLine="0" autoPict="0">
                <anchor moveWithCells="1">
                  <from>
                    <xdr:col>4</xdr:col>
                    <xdr:colOff>175260</xdr:colOff>
                    <xdr:row>19</xdr:row>
                    <xdr:rowOff>0</xdr:rowOff>
                  </from>
                  <to>
                    <xdr:col>5</xdr:col>
                    <xdr:colOff>175260</xdr:colOff>
                    <xdr:row>20</xdr:row>
                    <xdr:rowOff>22860</xdr:rowOff>
                  </to>
                </anchor>
              </controlPr>
            </control>
          </mc:Choice>
        </mc:AlternateContent>
        <mc:AlternateContent xmlns:mc="http://schemas.openxmlformats.org/markup-compatibility/2006">
          <mc:Choice Requires="x14">
            <control shapeId="34832" r:id="rId19" name="Group Box 16">
              <controlPr defaultSize="0" autoPict="0">
                <anchor moveWithCells="1">
                  <from>
                    <xdr:col>3</xdr:col>
                    <xdr:colOff>662940</xdr:colOff>
                    <xdr:row>20</xdr:row>
                    <xdr:rowOff>0</xdr:rowOff>
                  </from>
                  <to>
                    <xdr:col>7</xdr:col>
                    <xdr:colOff>0</xdr:colOff>
                    <xdr:row>21</xdr:row>
                    <xdr:rowOff>22860</xdr:rowOff>
                  </to>
                </anchor>
              </controlPr>
            </control>
          </mc:Choice>
        </mc:AlternateContent>
        <mc:AlternateContent xmlns:mc="http://schemas.openxmlformats.org/markup-compatibility/2006">
          <mc:Choice Requires="x14">
            <control shapeId="34833" r:id="rId20" name="Option Button 17">
              <controlPr defaultSize="0" autoFill="0" autoLine="0" autoPict="0">
                <anchor moveWithCells="1">
                  <from>
                    <xdr:col>4</xdr:col>
                    <xdr:colOff>175260</xdr:colOff>
                    <xdr:row>20</xdr:row>
                    <xdr:rowOff>0</xdr:rowOff>
                  </from>
                  <to>
                    <xdr:col>5</xdr:col>
                    <xdr:colOff>175260</xdr:colOff>
                    <xdr:row>21</xdr:row>
                    <xdr:rowOff>22860</xdr:rowOff>
                  </to>
                </anchor>
              </controlPr>
            </control>
          </mc:Choice>
        </mc:AlternateContent>
        <mc:AlternateContent xmlns:mc="http://schemas.openxmlformats.org/markup-compatibility/2006">
          <mc:Choice Requires="x14">
            <control shapeId="34834" r:id="rId21" name="Option Button 18">
              <controlPr defaultSize="0" autoFill="0" autoLine="0" autoPict="0">
                <anchor moveWithCells="1">
                  <from>
                    <xdr:col>5</xdr:col>
                    <xdr:colOff>175260</xdr:colOff>
                    <xdr:row>20</xdr:row>
                    <xdr:rowOff>0</xdr:rowOff>
                  </from>
                  <to>
                    <xdr:col>6</xdr:col>
                    <xdr:colOff>175260</xdr:colOff>
                    <xdr:row>21</xdr:row>
                    <xdr:rowOff>22860</xdr:rowOff>
                  </to>
                </anchor>
              </controlPr>
            </control>
          </mc:Choice>
        </mc:AlternateContent>
        <mc:AlternateContent xmlns:mc="http://schemas.openxmlformats.org/markup-compatibility/2006">
          <mc:Choice Requires="x14">
            <control shapeId="34835" r:id="rId22" name="Group Box 19">
              <controlPr defaultSize="0" autoPict="0">
                <anchor moveWithCells="1">
                  <from>
                    <xdr:col>6</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34836" r:id="rId23" name="Option Button 20">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34837" r:id="rId24" name="Option Button 21">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34838" r:id="rId25" name="Option Button 22">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34839" r:id="rId26" name="Option Button 23">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34840" r:id="rId27" name="Group Box 24">
              <controlPr defaultSize="0" autoPict="0">
                <anchor moveWithCells="1">
                  <from>
                    <xdr:col>6</xdr:col>
                    <xdr:colOff>0</xdr:colOff>
                    <xdr:row>6</xdr:row>
                    <xdr:rowOff>0</xdr:rowOff>
                  </from>
                  <to>
                    <xdr:col>11</xdr:col>
                    <xdr:colOff>0</xdr:colOff>
                    <xdr:row>7</xdr:row>
                    <xdr:rowOff>22860</xdr:rowOff>
                  </to>
                </anchor>
              </controlPr>
            </control>
          </mc:Choice>
        </mc:AlternateContent>
        <mc:AlternateContent xmlns:mc="http://schemas.openxmlformats.org/markup-compatibility/2006">
          <mc:Choice Requires="x14">
            <control shapeId="34841" r:id="rId28" name="Option Button 25">
              <controlPr defaultSize="0" autoFill="0" autoLine="0" autoPict="0">
                <anchor moveWithCells="1">
                  <from>
                    <xdr:col>6</xdr:col>
                    <xdr:colOff>175260</xdr:colOff>
                    <xdr:row>6</xdr:row>
                    <xdr:rowOff>0</xdr:rowOff>
                  </from>
                  <to>
                    <xdr:col>7</xdr:col>
                    <xdr:colOff>175260</xdr:colOff>
                    <xdr:row>7</xdr:row>
                    <xdr:rowOff>22860</xdr:rowOff>
                  </to>
                </anchor>
              </controlPr>
            </control>
          </mc:Choice>
        </mc:AlternateContent>
        <mc:AlternateContent xmlns:mc="http://schemas.openxmlformats.org/markup-compatibility/2006">
          <mc:Choice Requires="x14">
            <control shapeId="34842" r:id="rId29" name="Option Button 26">
              <controlPr defaultSize="0" autoFill="0" autoLine="0" autoPict="0">
                <anchor moveWithCells="1">
                  <from>
                    <xdr:col>8</xdr:col>
                    <xdr:colOff>175260</xdr:colOff>
                    <xdr:row>6</xdr:row>
                    <xdr:rowOff>0</xdr:rowOff>
                  </from>
                  <to>
                    <xdr:col>9</xdr:col>
                    <xdr:colOff>175260</xdr:colOff>
                    <xdr:row>7</xdr:row>
                    <xdr:rowOff>22860</xdr:rowOff>
                  </to>
                </anchor>
              </controlPr>
            </control>
          </mc:Choice>
        </mc:AlternateContent>
        <mc:AlternateContent xmlns:mc="http://schemas.openxmlformats.org/markup-compatibility/2006">
          <mc:Choice Requires="x14">
            <control shapeId="34843" r:id="rId30" name="Option Button 27">
              <controlPr defaultSize="0" autoFill="0" autoLine="0" autoPict="0">
                <anchor moveWithCells="1">
                  <from>
                    <xdr:col>9</xdr:col>
                    <xdr:colOff>175260</xdr:colOff>
                    <xdr:row>6</xdr:row>
                    <xdr:rowOff>0</xdr:rowOff>
                  </from>
                  <to>
                    <xdr:col>10</xdr:col>
                    <xdr:colOff>175260</xdr:colOff>
                    <xdr:row>7</xdr:row>
                    <xdr:rowOff>22860</xdr:rowOff>
                  </to>
                </anchor>
              </controlPr>
            </control>
          </mc:Choice>
        </mc:AlternateContent>
        <mc:AlternateContent xmlns:mc="http://schemas.openxmlformats.org/markup-compatibility/2006">
          <mc:Choice Requires="x14">
            <control shapeId="34844" r:id="rId31" name="Group Box 28">
              <controlPr defaultSize="0" autoPict="0">
                <anchor moveWithCells="1">
                  <from>
                    <xdr:col>6</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34845" r:id="rId32" name="Option Button 29">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4846" r:id="rId33" name="Option Button 30">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34847" r:id="rId34" name="Option Button 31">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4848" r:id="rId35" name="Option Button 32">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4849" r:id="rId36" name="Group Box 33">
              <controlPr defaultSize="0" autoPict="0">
                <anchor moveWithCells="1">
                  <from>
                    <xdr:col>6</xdr:col>
                    <xdr:colOff>0</xdr:colOff>
                    <xdr:row>9</xdr:row>
                    <xdr:rowOff>0</xdr:rowOff>
                  </from>
                  <to>
                    <xdr:col>11</xdr:col>
                    <xdr:colOff>0</xdr:colOff>
                    <xdr:row>10</xdr:row>
                    <xdr:rowOff>22860</xdr:rowOff>
                  </to>
                </anchor>
              </controlPr>
            </control>
          </mc:Choice>
        </mc:AlternateContent>
        <mc:AlternateContent xmlns:mc="http://schemas.openxmlformats.org/markup-compatibility/2006">
          <mc:Choice Requires="x14">
            <control shapeId="34850" r:id="rId37" name="Option Button 34">
              <controlPr defaultSize="0" autoFill="0" autoLine="0" autoPict="0">
                <anchor moveWithCells="1">
                  <from>
                    <xdr:col>6</xdr:col>
                    <xdr:colOff>175260</xdr:colOff>
                    <xdr:row>9</xdr:row>
                    <xdr:rowOff>0</xdr:rowOff>
                  </from>
                  <to>
                    <xdr:col>7</xdr:col>
                    <xdr:colOff>175260</xdr:colOff>
                    <xdr:row>10</xdr:row>
                    <xdr:rowOff>22860</xdr:rowOff>
                  </to>
                </anchor>
              </controlPr>
            </control>
          </mc:Choice>
        </mc:AlternateContent>
        <mc:AlternateContent xmlns:mc="http://schemas.openxmlformats.org/markup-compatibility/2006">
          <mc:Choice Requires="x14">
            <control shapeId="34851" r:id="rId38" name="Option Button 35">
              <controlPr defaultSize="0" autoFill="0" autoLine="0" autoPict="0">
                <anchor moveWithCells="1">
                  <from>
                    <xdr:col>8</xdr:col>
                    <xdr:colOff>175260</xdr:colOff>
                    <xdr:row>9</xdr:row>
                    <xdr:rowOff>0</xdr:rowOff>
                  </from>
                  <to>
                    <xdr:col>9</xdr:col>
                    <xdr:colOff>175260</xdr:colOff>
                    <xdr:row>10</xdr:row>
                    <xdr:rowOff>22860</xdr:rowOff>
                  </to>
                </anchor>
              </controlPr>
            </control>
          </mc:Choice>
        </mc:AlternateContent>
        <mc:AlternateContent xmlns:mc="http://schemas.openxmlformats.org/markup-compatibility/2006">
          <mc:Choice Requires="x14">
            <control shapeId="34852" r:id="rId39" name="Option Button 36">
              <controlPr defaultSize="0" autoFill="0" autoLine="0" autoPict="0">
                <anchor moveWithCells="1">
                  <from>
                    <xdr:col>9</xdr:col>
                    <xdr:colOff>175260</xdr:colOff>
                    <xdr:row>9</xdr:row>
                    <xdr:rowOff>0</xdr:rowOff>
                  </from>
                  <to>
                    <xdr:col>10</xdr:col>
                    <xdr:colOff>175260</xdr:colOff>
                    <xdr:row>10</xdr:row>
                    <xdr:rowOff>22860</xdr:rowOff>
                  </to>
                </anchor>
              </controlPr>
            </control>
          </mc:Choice>
        </mc:AlternateContent>
        <mc:AlternateContent xmlns:mc="http://schemas.openxmlformats.org/markup-compatibility/2006">
          <mc:Choice Requires="x14">
            <control shapeId="34853" r:id="rId40" name="Group Box 37">
              <controlPr defaultSize="0" autoPict="0">
                <anchor moveWithCells="1">
                  <from>
                    <xdr:col>6</xdr:col>
                    <xdr:colOff>0</xdr:colOff>
                    <xdr:row>10</xdr:row>
                    <xdr:rowOff>0</xdr:rowOff>
                  </from>
                  <to>
                    <xdr:col>11</xdr:col>
                    <xdr:colOff>0</xdr:colOff>
                    <xdr:row>11</xdr:row>
                    <xdr:rowOff>0</xdr:rowOff>
                  </to>
                </anchor>
              </controlPr>
            </control>
          </mc:Choice>
        </mc:AlternateContent>
        <mc:AlternateContent xmlns:mc="http://schemas.openxmlformats.org/markup-compatibility/2006">
          <mc:Choice Requires="x14">
            <control shapeId="34854" r:id="rId41" name="Option Button 38">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34855" r:id="rId42" name="Option Button 39">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34856" r:id="rId43" name="Option Button 40">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34857" r:id="rId44" name="Group Box 41">
              <controlPr defaultSize="0" autoPict="0">
                <anchor moveWithCells="1">
                  <from>
                    <xdr:col>6</xdr:col>
                    <xdr:colOff>0</xdr:colOff>
                    <xdr:row>11</xdr:row>
                    <xdr:rowOff>0</xdr:rowOff>
                  </from>
                  <to>
                    <xdr:col>11</xdr:col>
                    <xdr:colOff>0</xdr:colOff>
                    <xdr:row>11</xdr:row>
                    <xdr:rowOff>495300</xdr:rowOff>
                  </to>
                </anchor>
              </controlPr>
            </control>
          </mc:Choice>
        </mc:AlternateContent>
        <mc:AlternateContent xmlns:mc="http://schemas.openxmlformats.org/markup-compatibility/2006">
          <mc:Choice Requires="x14">
            <control shapeId="34858" r:id="rId45" name="Option Button 42">
              <controlPr defaultSize="0" autoFill="0" autoLine="0" autoPict="0">
                <anchor moveWithCells="1">
                  <from>
                    <xdr:col>6</xdr:col>
                    <xdr:colOff>175260</xdr:colOff>
                    <xdr:row>11</xdr:row>
                    <xdr:rowOff>0</xdr:rowOff>
                  </from>
                  <to>
                    <xdr:col>7</xdr:col>
                    <xdr:colOff>175260</xdr:colOff>
                    <xdr:row>11</xdr:row>
                    <xdr:rowOff>495300</xdr:rowOff>
                  </to>
                </anchor>
              </controlPr>
            </control>
          </mc:Choice>
        </mc:AlternateContent>
        <mc:AlternateContent xmlns:mc="http://schemas.openxmlformats.org/markup-compatibility/2006">
          <mc:Choice Requires="x14">
            <control shapeId="34859" r:id="rId46" name="Option Button 43">
              <controlPr defaultSize="0" autoFill="0" autoLine="0" autoPict="0">
                <anchor moveWithCells="1">
                  <from>
                    <xdr:col>8</xdr:col>
                    <xdr:colOff>175260</xdr:colOff>
                    <xdr:row>11</xdr:row>
                    <xdr:rowOff>0</xdr:rowOff>
                  </from>
                  <to>
                    <xdr:col>9</xdr:col>
                    <xdr:colOff>175260</xdr:colOff>
                    <xdr:row>11</xdr:row>
                    <xdr:rowOff>495300</xdr:rowOff>
                  </to>
                </anchor>
              </controlPr>
            </control>
          </mc:Choice>
        </mc:AlternateContent>
        <mc:AlternateContent xmlns:mc="http://schemas.openxmlformats.org/markup-compatibility/2006">
          <mc:Choice Requires="x14">
            <control shapeId="34860" r:id="rId47" name="Option Button 44">
              <controlPr defaultSize="0" autoFill="0" autoLine="0" autoPict="0">
                <anchor moveWithCells="1">
                  <from>
                    <xdr:col>9</xdr:col>
                    <xdr:colOff>175260</xdr:colOff>
                    <xdr:row>11</xdr:row>
                    <xdr:rowOff>0</xdr:rowOff>
                  </from>
                  <to>
                    <xdr:col>10</xdr:col>
                    <xdr:colOff>175260</xdr:colOff>
                    <xdr:row>11</xdr:row>
                    <xdr:rowOff>495300</xdr:rowOff>
                  </to>
                </anchor>
              </controlPr>
            </control>
          </mc:Choice>
        </mc:AlternateContent>
        <mc:AlternateContent xmlns:mc="http://schemas.openxmlformats.org/markup-compatibility/2006">
          <mc:Choice Requires="x14">
            <control shapeId="34861" r:id="rId48" name="Group Box 45">
              <controlPr defaultSize="0" autoPict="0">
                <anchor moveWithCells="1">
                  <from>
                    <xdr:col>6</xdr:col>
                    <xdr:colOff>0</xdr:colOff>
                    <xdr:row>11</xdr:row>
                    <xdr:rowOff>495300</xdr:rowOff>
                  </from>
                  <to>
                    <xdr:col>11</xdr:col>
                    <xdr:colOff>0</xdr:colOff>
                    <xdr:row>12</xdr:row>
                    <xdr:rowOff>327660</xdr:rowOff>
                  </to>
                </anchor>
              </controlPr>
            </control>
          </mc:Choice>
        </mc:AlternateContent>
        <mc:AlternateContent xmlns:mc="http://schemas.openxmlformats.org/markup-compatibility/2006">
          <mc:Choice Requires="x14">
            <control shapeId="34862" r:id="rId49" name="Option Button 46">
              <controlPr defaultSize="0" autoFill="0" autoLine="0" autoPict="0">
                <anchor moveWithCells="1">
                  <from>
                    <xdr:col>6</xdr:col>
                    <xdr:colOff>175260</xdr:colOff>
                    <xdr:row>11</xdr:row>
                    <xdr:rowOff>495300</xdr:rowOff>
                  </from>
                  <to>
                    <xdr:col>7</xdr:col>
                    <xdr:colOff>175260</xdr:colOff>
                    <xdr:row>12</xdr:row>
                    <xdr:rowOff>327660</xdr:rowOff>
                  </to>
                </anchor>
              </controlPr>
            </control>
          </mc:Choice>
        </mc:AlternateContent>
        <mc:AlternateContent xmlns:mc="http://schemas.openxmlformats.org/markup-compatibility/2006">
          <mc:Choice Requires="x14">
            <control shapeId="34863" r:id="rId50" name="Option Button 47">
              <controlPr defaultSize="0" autoFill="0" autoLine="0" autoPict="0">
                <anchor moveWithCells="1">
                  <from>
                    <xdr:col>8</xdr:col>
                    <xdr:colOff>175260</xdr:colOff>
                    <xdr:row>11</xdr:row>
                    <xdr:rowOff>495300</xdr:rowOff>
                  </from>
                  <to>
                    <xdr:col>9</xdr:col>
                    <xdr:colOff>175260</xdr:colOff>
                    <xdr:row>12</xdr:row>
                    <xdr:rowOff>327660</xdr:rowOff>
                  </to>
                </anchor>
              </controlPr>
            </control>
          </mc:Choice>
        </mc:AlternateContent>
        <mc:AlternateContent xmlns:mc="http://schemas.openxmlformats.org/markup-compatibility/2006">
          <mc:Choice Requires="x14">
            <control shapeId="34864" r:id="rId51" name="Option Button 48">
              <controlPr defaultSize="0" autoFill="0" autoLine="0" autoPict="0">
                <anchor moveWithCells="1">
                  <from>
                    <xdr:col>9</xdr:col>
                    <xdr:colOff>175260</xdr:colOff>
                    <xdr:row>11</xdr:row>
                    <xdr:rowOff>495300</xdr:rowOff>
                  </from>
                  <to>
                    <xdr:col>10</xdr:col>
                    <xdr:colOff>175260</xdr:colOff>
                    <xdr:row>12</xdr:row>
                    <xdr:rowOff>327660</xdr:rowOff>
                  </to>
                </anchor>
              </controlPr>
            </control>
          </mc:Choice>
        </mc:AlternateContent>
        <mc:AlternateContent xmlns:mc="http://schemas.openxmlformats.org/markup-compatibility/2006">
          <mc:Choice Requires="x14">
            <control shapeId="34865" r:id="rId52" name="Group Box 49">
              <controlPr defaultSize="0" autoPict="0">
                <anchor moveWithCells="1">
                  <from>
                    <xdr:col>6</xdr:col>
                    <xdr:colOff>0</xdr:colOff>
                    <xdr:row>12</xdr:row>
                    <xdr:rowOff>327660</xdr:rowOff>
                  </from>
                  <to>
                    <xdr:col>11</xdr:col>
                    <xdr:colOff>0</xdr:colOff>
                    <xdr:row>14</xdr:row>
                    <xdr:rowOff>0</xdr:rowOff>
                  </to>
                </anchor>
              </controlPr>
            </control>
          </mc:Choice>
        </mc:AlternateContent>
        <mc:AlternateContent xmlns:mc="http://schemas.openxmlformats.org/markup-compatibility/2006">
          <mc:Choice Requires="x14">
            <control shapeId="34866" r:id="rId53" name="Option Button 50">
              <controlPr defaultSize="0" autoFill="0" autoLine="0" autoPict="0">
                <anchor moveWithCells="1">
                  <from>
                    <xdr:col>6</xdr:col>
                    <xdr:colOff>175260</xdr:colOff>
                    <xdr:row>12</xdr:row>
                    <xdr:rowOff>327660</xdr:rowOff>
                  </from>
                  <to>
                    <xdr:col>7</xdr:col>
                    <xdr:colOff>175260</xdr:colOff>
                    <xdr:row>14</xdr:row>
                    <xdr:rowOff>0</xdr:rowOff>
                  </to>
                </anchor>
              </controlPr>
            </control>
          </mc:Choice>
        </mc:AlternateContent>
        <mc:AlternateContent xmlns:mc="http://schemas.openxmlformats.org/markup-compatibility/2006">
          <mc:Choice Requires="x14">
            <control shapeId="34867" r:id="rId54" name="Option Button 51">
              <controlPr defaultSize="0" autoFill="0" autoLine="0" autoPict="0">
                <anchor moveWithCells="1">
                  <from>
                    <xdr:col>8</xdr:col>
                    <xdr:colOff>175260</xdr:colOff>
                    <xdr:row>12</xdr:row>
                    <xdr:rowOff>327660</xdr:rowOff>
                  </from>
                  <to>
                    <xdr:col>9</xdr:col>
                    <xdr:colOff>175260</xdr:colOff>
                    <xdr:row>14</xdr:row>
                    <xdr:rowOff>0</xdr:rowOff>
                  </to>
                </anchor>
              </controlPr>
            </control>
          </mc:Choice>
        </mc:AlternateContent>
        <mc:AlternateContent xmlns:mc="http://schemas.openxmlformats.org/markup-compatibility/2006">
          <mc:Choice Requires="x14">
            <control shapeId="34868" r:id="rId55" name="Option Button 52">
              <controlPr defaultSize="0" autoFill="0" autoLine="0" autoPict="0">
                <anchor moveWithCells="1">
                  <from>
                    <xdr:col>9</xdr:col>
                    <xdr:colOff>175260</xdr:colOff>
                    <xdr:row>12</xdr:row>
                    <xdr:rowOff>327660</xdr:rowOff>
                  </from>
                  <to>
                    <xdr:col>10</xdr:col>
                    <xdr:colOff>175260</xdr:colOff>
                    <xdr:row>14</xdr:row>
                    <xdr:rowOff>0</xdr:rowOff>
                  </to>
                </anchor>
              </controlPr>
            </control>
          </mc:Choice>
        </mc:AlternateContent>
        <mc:AlternateContent xmlns:mc="http://schemas.openxmlformats.org/markup-compatibility/2006">
          <mc:Choice Requires="x14">
            <control shapeId="34869" r:id="rId56" name="Group Box 53">
              <controlPr defaultSize="0" autoPict="0">
                <anchor moveWithCells="1">
                  <from>
                    <xdr:col>6</xdr:col>
                    <xdr:colOff>0</xdr:colOff>
                    <xdr:row>14</xdr:row>
                    <xdr:rowOff>0</xdr:rowOff>
                  </from>
                  <to>
                    <xdr:col>11</xdr:col>
                    <xdr:colOff>0</xdr:colOff>
                    <xdr:row>15</xdr:row>
                    <xdr:rowOff>0</xdr:rowOff>
                  </to>
                </anchor>
              </controlPr>
            </control>
          </mc:Choice>
        </mc:AlternateContent>
        <mc:AlternateContent xmlns:mc="http://schemas.openxmlformats.org/markup-compatibility/2006">
          <mc:Choice Requires="x14">
            <control shapeId="34870" r:id="rId57" name="Option Button 5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4871" r:id="rId58" name="Option Button 55">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4872" r:id="rId59" name="Option Button 56">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4873" r:id="rId60" name="Group Box 57">
              <controlPr defaultSize="0" autoPict="0">
                <anchor moveWithCells="1">
                  <from>
                    <xdr:col>6</xdr:col>
                    <xdr:colOff>0</xdr:colOff>
                    <xdr:row>15</xdr:row>
                    <xdr:rowOff>0</xdr:rowOff>
                  </from>
                  <to>
                    <xdr:col>11</xdr:col>
                    <xdr:colOff>0</xdr:colOff>
                    <xdr:row>16</xdr:row>
                    <xdr:rowOff>0</xdr:rowOff>
                  </to>
                </anchor>
              </controlPr>
            </control>
          </mc:Choice>
        </mc:AlternateContent>
        <mc:AlternateContent xmlns:mc="http://schemas.openxmlformats.org/markup-compatibility/2006">
          <mc:Choice Requires="x14">
            <control shapeId="34874" r:id="rId61" name="Option Button 58">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4875" r:id="rId62" name="Option Button 59">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4876" r:id="rId63" name="Option Button 60">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4877" r:id="rId64" name="Group Box 61">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34878" r:id="rId65" name="Option Button 62">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4879" r:id="rId66" name="Option Button 63">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4880" r:id="rId67" name="Option Button 64">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4881" r:id="rId68" name="Group Box 65">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34882" r:id="rId69" name="Option Button 66">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4883" r:id="rId70" name="Option Button 67">
              <controlPr defaultSize="0" autoFill="0" autoLine="0" autoPict="0">
                <anchor moveWithCells="1">
                  <from>
                    <xdr:col>7</xdr:col>
                    <xdr:colOff>175260</xdr:colOff>
                    <xdr:row>18</xdr:row>
                    <xdr:rowOff>0</xdr:rowOff>
                  </from>
                  <to>
                    <xdr:col>8</xdr:col>
                    <xdr:colOff>175260</xdr:colOff>
                    <xdr:row>19</xdr:row>
                    <xdr:rowOff>0</xdr:rowOff>
                  </to>
                </anchor>
              </controlPr>
            </control>
          </mc:Choice>
        </mc:AlternateContent>
        <mc:AlternateContent xmlns:mc="http://schemas.openxmlformats.org/markup-compatibility/2006">
          <mc:Choice Requires="x14">
            <control shapeId="34884" r:id="rId71" name="Option Button 68">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4885" r:id="rId72" name="Option Button 69">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4886" r:id="rId73" name="Check Box 70">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34887" r:id="rId74" name="Check Box 71">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34888" r:id="rId75" name="Check Box 72">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4889" r:id="rId76" name="Check Box 73">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34890" r:id="rId77" name="Check Box 74">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34891" r:id="rId78" name="Check Box 75">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34892" r:id="rId79" name="Check Box 76">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4893" r:id="rId80" name="Check Box 77">
              <controlPr defaultSize="0" autoFill="0" autoLine="0" autoPict="0">
                <anchor moveWithCells="1">
                  <from>
                    <xdr:col>10</xdr:col>
                    <xdr:colOff>83820</xdr:colOff>
                    <xdr:row>11</xdr:row>
                    <xdr:rowOff>495300</xdr:rowOff>
                  </from>
                  <to>
                    <xdr:col>10</xdr:col>
                    <xdr:colOff>281940</xdr:colOff>
                    <xdr:row>12</xdr:row>
                    <xdr:rowOff>213360</xdr:rowOff>
                  </to>
                </anchor>
              </controlPr>
            </control>
          </mc:Choice>
        </mc:AlternateContent>
        <mc:AlternateContent xmlns:mc="http://schemas.openxmlformats.org/markup-compatibility/2006">
          <mc:Choice Requires="x14">
            <control shapeId="34894" r:id="rId81" name="Check Box 78">
              <controlPr defaultSize="0" autoFill="0" autoLine="0" autoPict="0">
                <anchor moveWithCells="1">
                  <from>
                    <xdr:col>10</xdr:col>
                    <xdr:colOff>83820</xdr:colOff>
                    <xdr:row>12</xdr:row>
                    <xdr:rowOff>327660</xdr:rowOff>
                  </from>
                  <to>
                    <xdr:col>10</xdr:col>
                    <xdr:colOff>281940</xdr:colOff>
                    <xdr:row>13</xdr:row>
                    <xdr:rowOff>213360</xdr:rowOff>
                  </to>
                </anchor>
              </controlPr>
            </control>
          </mc:Choice>
        </mc:AlternateContent>
        <mc:AlternateContent xmlns:mc="http://schemas.openxmlformats.org/markup-compatibility/2006">
          <mc:Choice Requires="x14">
            <control shapeId="34895" r:id="rId82" name="Check Box 79">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4896" r:id="rId83" name="Check Box 80">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4897" r:id="rId84" name="Check Box 81">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4898" r:id="rId85" name="Check Box 82">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4899" r:id="rId86" name="Check Box 83">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4900" r:id="rId87" name="Check Box 84">
              <controlPr defaultSize="0" autoFill="0" autoLine="0" autoPict="0">
                <anchor moveWithCells="1">
                  <from>
                    <xdr:col>10</xdr:col>
                    <xdr:colOff>83820</xdr:colOff>
                    <xdr:row>19</xdr:row>
                    <xdr:rowOff>0</xdr:rowOff>
                  </from>
                  <to>
                    <xdr:col>10</xdr:col>
                    <xdr:colOff>281940</xdr:colOff>
                    <xdr:row>20</xdr:row>
                    <xdr:rowOff>22860</xdr:rowOff>
                  </to>
                </anchor>
              </controlPr>
            </control>
          </mc:Choice>
        </mc:AlternateContent>
        <mc:AlternateContent xmlns:mc="http://schemas.openxmlformats.org/markup-compatibility/2006">
          <mc:Choice Requires="x14">
            <control shapeId="34901" r:id="rId88" name="Check Box 85">
              <controlPr defaultSize="0" autoFill="0" autoLine="0" autoPict="0">
                <anchor moveWithCells="1">
                  <from>
                    <xdr:col>10</xdr:col>
                    <xdr:colOff>83820</xdr:colOff>
                    <xdr:row>20</xdr:row>
                    <xdr:rowOff>0</xdr:rowOff>
                  </from>
                  <to>
                    <xdr:col>10</xdr:col>
                    <xdr:colOff>281940</xdr:colOff>
                    <xdr:row>21</xdr:row>
                    <xdr:rowOff>22860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1">
    <tabColor theme="7" tint="0.39997558519241921"/>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42.3" customHeight="1" x14ac:dyDescent="0.3">
      <c r="A1" s="1"/>
      <c r="B1" s="110" t="s">
        <v>459</v>
      </c>
      <c r="C1" s="110"/>
      <c r="D1" s="110"/>
      <c r="E1" s="110"/>
      <c r="F1" s="110"/>
      <c r="G1" s="110"/>
      <c r="H1" s="110"/>
      <c r="I1" s="110"/>
      <c r="J1" s="110"/>
      <c r="K1" s="110"/>
      <c r="L1" s="110"/>
      <c r="M1" s="110"/>
      <c r="N1" s="110"/>
      <c r="O1" s="110"/>
    </row>
    <row r="2" spans="1:19" s="3" customFormat="1" hidden="1" x14ac:dyDescent="0.3">
      <c r="A2" s="3">
        <f>COUNTA(A6:A100)</f>
        <v>14</v>
      </c>
      <c r="B2" s="4"/>
      <c r="E2" s="39"/>
      <c r="F2" s="3">
        <v>1</v>
      </c>
      <c r="G2" s="39">
        <v>0.75</v>
      </c>
      <c r="H2" s="3">
        <v>0.5</v>
      </c>
      <c r="I2" s="32">
        <v>0.25</v>
      </c>
      <c r="J2" s="3">
        <v>0</v>
      </c>
      <c r="K2" s="3">
        <f ca="1">COUNTIF(N6:N100,0)</f>
        <v>3</v>
      </c>
      <c r="N2" s="45">
        <f ca="1">IF(O2=A2, "н/о", SUM(N6:N100)/(A2-O2))</f>
        <v>0.5714285714285714</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81.599999999999994" customHeight="1" x14ac:dyDescent="0.3">
      <c r="A6" s="7" t="s">
        <v>445</v>
      </c>
      <c r="B6" s="8" t="s">
        <v>444</v>
      </c>
      <c r="C6" s="7" t="s">
        <v>18</v>
      </c>
      <c r="D6" s="7">
        <v>1</v>
      </c>
      <c r="E6" s="41"/>
      <c r="F6" s="9"/>
      <c r="G6" s="41"/>
      <c r="H6" s="37"/>
      <c r="I6" s="34"/>
      <c r="J6" s="9"/>
      <c r="K6" s="10"/>
      <c r="L6">
        <v>2</v>
      </c>
      <c r="M6">
        <v>3</v>
      </c>
      <c r="N6" s="31">
        <f ca="1">IF(O6=TRUE, "н/о", IF(L6=2,0,OFFSET($E$2,0,M6)))</f>
        <v>0</v>
      </c>
      <c r="O6"/>
      <c r="Q6" s="127"/>
      <c r="R6" s="44"/>
      <c r="S6" s="43"/>
    </row>
    <row r="7" spans="1:19" s="11" customFormat="1" ht="79.2" x14ac:dyDescent="0.3">
      <c r="A7" s="7" t="s">
        <v>446</v>
      </c>
      <c r="B7" s="8" t="s">
        <v>443</v>
      </c>
      <c r="C7" s="7" t="s">
        <v>18</v>
      </c>
      <c r="D7" s="7">
        <v>1</v>
      </c>
      <c r="E7" s="41"/>
      <c r="F7" s="9"/>
      <c r="G7" s="41"/>
      <c r="H7" s="37"/>
      <c r="I7" s="34"/>
      <c r="J7" s="9"/>
      <c r="K7" s="10"/>
      <c r="L7">
        <v>1</v>
      </c>
      <c r="M7">
        <v>2</v>
      </c>
      <c r="N7" s="31">
        <f ca="1">IF(O7=TRUE, "н/о", IF(L7=2,0,OFFSET($E$2,0,M7)))</f>
        <v>0.75</v>
      </c>
      <c r="O7"/>
      <c r="R7" s="43"/>
      <c r="S7" s="43"/>
    </row>
    <row r="8" spans="1:19" s="11" customFormat="1" ht="66" x14ac:dyDescent="0.3">
      <c r="A8" s="7" t="s">
        <v>447</v>
      </c>
      <c r="B8" s="8" t="s">
        <v>442</v>
      </c>
      <c r="C8" s="7" t="s">
        <v>18</v>
      </c>
      <c r="D8" s="7">
        <v>1</v>
      </c>
      <c r="E8" s="41"/>
      <c r="F8" s="9"/>
      <c r="G8" s="41"/>
      <c r="H8" s="37"/>
      <c r="I8" s="34"/>
      <c r="J8" s="9"/>
      <c r="K8" s="10"/>
      <c r="L8">
        <v>1</v>
      </c>
      <c r="M8">
        <v>3</v>
      </c>
      <c r="N8" s="31">
        <f ca="1">IF(O8=TRUE, "н/о", IF(L8=2,0,OFFSET($E$2,0,M8)))</f>
        <v>0.5</v>
      </c>
      <c r="O8"/>
      <c r="R8" s="43"/>
      <c r="S8" s="43"/>
    </row>
    <row r="9" spans="1:19" s="11" customFormat="1" ht="92.4" x14ac:dyDescent="0.3">
      <c r="A9" s="7" t="s">
        <v>448</v>
      </c>
      <c r="B9" s="8" t="s">
        <v>441</v>
      </c>
      <c r="C9" s="7" t="s">
        <v>18</v>
      </c>
      <c r="D9" s="7">
        <v>1</v>
      </c>
      <c r="E9" s="41"/>
      <c r="F9" s="9"/>
      <c r="G9" s="41"/>
      <c r="H9" s="37"/>
      <c r="I9" s="34"/>
      <c r="J9" s="9"/>
      <c r="K9" s="10"/>
      <c r="L9">
        <v>1</v>
      </c>
      <c r="M9">
        <v>1</v>
      </c>
      <c r="N9" s="31">
        <f ca="1">IF(O9=TRUE, "н/о", IF(L9=2,0,OFFSET($E$2,0,M9)))</f>
        <v>1</v>
      </c>
      <c r="O9"/>
      <c r="R9" s="43"/>
      <c r="S9" s="43"/>
    </row>
    <row r="10" spans="1:19" s="11" customFormat="1" ht="79.2" x14ac:dyDescent="0.3">
      <c r="A10" s="7" t="s">
        <v>449</v>
      </c>
      <c r="B10" s="8" t="s">
        <v>440</v>
      </c>
      <c r="C10" s="7" t="s">
        <v>18</v>
      </c>
      <c r="D10" s="7">
        <v>3</v>
      </c>
      <c r="E10" s="41"/>
      <c r="F10" s="9"/>
      <c r="G10" s="41"/>
      <c r="H10" s="37"/>
      <c r="I10" s="34"/>
      <c r="J10" s="9"/>
      <c r="K10" s="10"/>
      <c r="L10">
        <v>2</v>
      </c>
      <c r="M10">
        <v>1</v>
      </c>
      <c r="N10" s="31">
        <f ca="1">IF(O10=TRUE, "н/о", OFFSET($F$2,0,(M10-1)*2))</f>
        <v>1</v>
      </c>
      <c r="O10"/>
      <c r="R10" s="43"/>
      <c r="S10" s="43"/>
    </row>
    <row r="11" spans="1:19" s="11" customFormat="1" ht="92.4" x14ac:dyDescent="0.3">
      <c r="A11" s="7" t="s">
        <v>450</v>
      </c>
      <c r="B11" s="8" t="s">
        <v>439</v>
      </c>
      <c r="C11" s="7" t="s">
        <v>18</v>
      </c>
      <c r="D11" s="7">
        <v>3</v>
      </c>
      <c r="E11" s="41"/>
      <c r="F11" s="9"/>
      <c r="G11" s="41"/>
      <c r="H11" s="37"/>
      <c r="I11" s="34"/>
      <c r="J11" s="9"/>
      <c r="K11" s="10"/>
      <c r="L11">
        <v>1</v>
      </c>
      <c r="M11">
        <v>2</v>
      </c>
      <c r="N11" s="31">
        <f ca="1">IF(O11=TRUE, "н/о", OFFSET($F$2,0,(M11-1)*2))</f>
        <v>0.5</v>
      </c>
      <c r="O11"/>
      <c r="R11" s="43"/>
      <c r="S11" s="43"/>
    </row>
    <row r="12" spans="1:19" s="11" customFormat="1" ht="79.2" x14ac:dyDescent="0.3">
      <c r="A12" s="7" t="s">
        <v>451</v>
      </c>
      <c r="B12" s="8" t="s">
        <v>438</v>
      </c>
      <c r="C12" s="7" t="s">
        <v>18</v>
      </c>
      <c r="D12" s="7">
        <v>1</v>
      </c>
      <c r="E12" s="41"/>
      <c r="F12" s="9"/>
      <c r="G12" s="41"/>
      <c r="H12" s="37"/>
      <c r="I12" s="34"/>
      <c r="J12" s="9"/>
      <c r="K12" s="10"/>
      <c r="L12">
        <v>1</v>
      </c>
      <c r="M12">
        <v>2</v>
      </c>
      <c r="N12" s="31">
        <f ca="1">IF(O12=TRUE, "н/о", IF(L12=2,0,OFFSET($E$2,0,M12)))</f>
        <v>0.75</v>
      </c>
      <c r="O12"/>
      <c r="R12" s="43"/>
      <c r="S12" s="43"/>
    </row>
    <row r="13" spans="1:19" ht="92.4" x14ac:dyDescent="0.3">
      <c r="A13" s="7" t="s">
        <v>452</v>
      </c>
      <c r="B13" s="8" t="s">
        <v>437</v>
      </c>
      <c r="C13" s="7" t="s">
        <v>18</v>
      </c>
      <c r="D13" s="7">
        <v>1</v>
      </c>
      <c r="E13" s="42"/>
      <c r="F13" s="14"/>
      <c r="G13" s="42"/>
      <c r="H13" s="38"/>
      <c r="I13" s="35"/>
      <c r="J13" s="14"/>
      <c r="K13" s="14"/>
      <c r="L13">
        <v>2</v>
      </c>
      <c r="M13">
        <v>2</v>
      </c>
      <c r="N13" s="31">
        <f ca="1">IF(O13=TRUE, "н/о", IF(L13=2,0,OFFSET($E$2,0,M13)))</f>
        <v>0</v>
      </c>
      <c r="O13"/>
    </row>
    <row r="14" spans="1:19" ht="92.4" x14ac:dyDescent="0.3">
      <c r="A14" s="7" t="s">
        <v>453</v>
      </c>
      <c r="B14" s="8" t="s">
        <v>436</v>
      </c>
      <c r="C14" s="7" t="s">
        <v>18</v>
      </c>
      <c r="D14" s="7">
        <v>1</v>
      </c>
      <c r="E14" s="42"/>
      <c r="F14" s="14"/>
      <c r="G14" s="42"/>
      <c r="H14" s="38"/>
      <c r="I14" s="35"/>
      <c r="J14" s="14"/>
      <c r="K14" s="14"/>
      <c r="L14">
        <v>2</v>
      </c>
      <c r="M14">
        <v>3</v>
      </c>
      <c r="N14" s="31">
        <f ca="1">IF(O14=TRUE, "н/о", IF(L14=2,0,OFFSET($E$2,0,M14)))</f>
        <v>0</v>
      </c>
      <c r="O14"/>
    </row>
    <row r="15" spans="1:19" ht="79.2" x14ac:dyDescent="0.3">
      <c r="A15" s="7" t="s">
        <v>454</v>
      </c>
      <c r="B15" s="8" t="s">
        <v>435</v>
      </c>
      <c r="C15" s="7" t="s">
        <v>18</v>
      </c>
      <c r="D15" s="7">
        <v>1</v>
      </c>
      <c r="E15" s="42"/>
      <c r="F15" s="14"/>
      <c r="G15" s="42"/>
      <c r="H15" s="38"/>
      <c r="I15" s="35"/>
      <c r="J15" s="14"/>
      <c r="K15" s="14"/>
      <c r="L15">
        <v>1</v>
      </c>
      <c r="M15">
        <v>3</v>
      </c>
      <c r="N15" s="31">
        <f ca="1">IF(O15=TRUE, "н/о", IF(L15=2,0,OFFSET($E$2,0,M15)))</f>
        <v>0.5</v>
      </c>
      <c r="O15"/>
    </row>
    <row r="16" spans="1:19" ht="26.4" x14ac:dyDescent="0.3">
      <c r="A16" s="7" t="s">
        <v>455</v>
      </c>
      <c r="B16" s="8" t="s">
        <v>434</v>
      </c>
      <c r="C16" s="7" t="s">
        <v>18</v>
      </c>
      <c r="D16" s="7">
        <v>3</v>
      </c>
      <c r="E16" s="42"/>
      <c r="F16" s="14"/>
      <c r="G16" s="42"/>
      <c r="H16" s="38"/>
      <c r="I16" s="35"/>
      <c r="J16" s="14"/>
      <c r="K16" s="14"/>
      <c r="L16">
        <v>1</v>
      </c>
      <c r="M16">
        <v>2</v>
      </c>
      <c r="N16" s="31">
        <f ca="1">IF(O16=TRUE, "н/о", OFFSET($F$2,0,(M16-1)*2))</f>
        <v>0.5</v>
      </c>
      <c r="O16"/>
    </row>
    <row r="17" spans="1:15" ht="26.4" x14ac:dyDescent="0.3">
      <c r="A17" s="7" t="s">
        <v>456</v>
      </c>
      <c r="B17" s="8" t="s">
        <v>433</v>
      </c>
      <c r="C17" s="7" t="s">
        <v>18</v>
      </c>
      <c r="D17" s="7">
        <v>1</v>
      </c>
      <c r="E17" s="42"/>
      <c r="F17" s="14"/>
      <c r="G17" s="42"/>
      <c r="H17" s="38"/>
      <c r="I17" s="35"/>
      <c r="J17" s="14"/>
      <c r="K17" s="14"/>
      <c r="L17">
        <v>1</v>
      </c>
      <c r="M17">
        <v>1</v>
      </c>
      <c r="N17" s="31">
        <f ca="1">IF(O17=TRUE, "н/о", IF(L17=2,0,OFFSET($E$2,0,M17)))</f>
        <v>1</v>
      </c>
      <c r="O17"/>
    </row>
    <row r="18" spans="1:15" ht="66" x14ac:dyDescent="0.3">
      <c r="A18" s="7" t="s">
        <v>457</v>
      </c>
      <c r="B18" s="8" t="s">
        <v>432</v>
      </c>
      <c r="C18" s="7" t="s">
        <v>18</v>
      </c>
      <c r="D18" s="7">
        <v>3</v>
      </c>
      <c r="E18" s="42"/>
      <c r="F18" s="14"/>
      <c r="G18" s="42"/>
      <c r="H18" s="38"/>
      <c r="I18" s="35"/>
      <c r="J18" s="14"/>
      <c r="K18" s="14"/>
      <c r="L18">
        <v>1</v>
      </c>
      <c r="M18">
        <v>2</v>
      </c>
      <c r="N18" s="31">
        <f ca="1">IF(O18=TRUE, "н/о", OFFSET($F$2,0,(M18-1)*2))</f>
        <v>0.5</v>
      </c>
      <c r="O18"/>
    </row>
    <row r="19" spans="1:15" ht="26.4" x14ac:dyDescent="0.3">
      <c r="A19" s="7" t="s">
        <v>458</v>
      </c>
      <c r="B19" s="8" t="s">
        <v>431</v>
      </c>
      <c r="C19" s="7" t="s">
        <v>18</v>
      </c>
      <c r="D19" s="7">
        <v>2</v>
      </c>
      <c r="E19" s="42"/>
      <c r="F19" s="14"/>
      <c r="G19" s="42"/>
      <c r="H19" s="38"/>
      <c r="I19" s="35"/>
      <c r="J19" s="14"/>
      <c r="K19" s="14"/>
      <c r="L19">
        <v>1</v>
      </c>
      <c r="M19">
        <v>2</v>
      </c>
      <c r="N19" s="31">
        <f>IF(O19=TRUE, "н/о", IF(L19&lt;&gt;1,0,1))</f>
        <v>1</v>
      </c>
      <c r="O19"/>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80" r:id="rId4" name="Group Box 40">
              <controlPr defaultSize="0" autoPict="0">
                <anchor moveWithCells="1">
                  <from>
                    <xdr:col>3</xdr:col>
                    <xdr:colOff>662940</xdr:colOff>
                    <xdr:row>5</xdr:row>
                    <xdr:rowOff>0</xdr:rowOff>
                  </from>
                  <to>
                    <xdr:col>7</xdr:col>
                    <xdr:colOff>0</xdr:colOff>
                    <xdr:row>5</xdr:row>
                    <xdr:rowOff>1028700</xdr:rowOff>
                  </to>
                </anchor>
              </controlPr>
            </control>
          </mc:Choice>
        </mc:AlternateContent>
        <mc:AlternateContent xmlns:mc="http://schemas.openxmlformats.org/markup-compatibility/2006">
          <mc:Choice Requires="x14">
            <control shapeId="35881" r:id="rId5" name="Option Button 41">
              <controlPr defaultSize="0" autoFill="0" autoLine="0" autoPict="0">
                <anchor moveWithCells="1">
                  <from>
                    <xdr:col>4</xdr:col>
                    <xdr:colOff>175260</xdr:colOff>
                    <xdr:row>5</xdr:row>
                    <xdr:rowOff>0</xdr:rowOff>
                  </from>
                  <to>
                    <xdr:col>5</xdr:col>
                    <xdr:colOff>175260</xdr:colOff>
                    <xdr:row>5</xdr:row>
                    <xdr:rowOff>1028700</xdr:rowOff>
                  </to>
                </anchor>
              </controlPr>
            </control>
          </mc:Choice>
        </mc:AlternateContent>
        <mc:AlternateContent xmlns:mc="http://schemas.openxmlformats.org/markup-compatibility/2006">
          <mc:Choice Requires="x14">
            <control shapeId="35882" r:id="rId6" name="Option Button 42">
              <controlPr defaultSize="0" autoFill="0" autoLine="0" autoPict="0">
                <anchor moveWithCells="1">
                  <from>
                    <xdr:col>5</xdr:col>
                    <xdr:colOff>175260</xdr:colOff>
                    <xdr:row>5</xdr:row>
                    <xdr:rowOff>0</xdr:rowOff>
                  </from>
                  <to>
                    <xdr:col>6</xdr:col>
                    <xdr:colOff>175260</xdr:colOff>
                    <xdr:row>5</xdr:row>
                    <xdr:rowOff>1028700</xdr:rowOff>
                  </to>
                </anchor>
              </controlPr>
            </control>
          </mc:Choice>
        </mc:AlternateContent>
        <mc:AlternateContent xmlns:mc="http://schemas.openxmlformats.org/markup-compatibility/2006">
          <mc:Choice Requires="x14">
            <control shapeId="35883" r:id="rId7" name="Group Box 43">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35884" r:id="rId8" name="Option Button 44">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35885" r:id="rId9" name="Option Button 45">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35886" r:id="rId10" name="Group Box 46">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35887" r:id="rId11" name="Option Button 47">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35888" r:id="rId12" name="Option Button 48">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35889" r:id="rId13" name="Group Box 49">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35890" r:id="rId14" name="Option Button 50">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35891" r:id="rId15" name="Option Button 51">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35892" r:id="rId16" name="Group Box 52">
              <controlPr defaultSize="0" autoPict="0">
                <anchor moveWithCells="1">
                  <from>
                    <xdr:col>3</xdr:col>
                    <xdr:colOff>662940</xdr:colOff>
                    <xdr:row>11</xdr:row>
                    <xdr:rowOff>0</xdr:rowOff>
                  </from>
                  <to>
                    <xdr:col>7</xdr:col>
                    <xdr:colOff>0</xdr:colOff>
                    <xdr:row>11</xdr:row>
                    <xdr:rowOff>990600</xdr:rowOff>
                  </to>
                </anchor>
              </controlPr>
            </control>
          </mc:Choice>
        </mc:AlternateContent>
        <mc:AlternateContent xmlns:mc="http://schemas.openxmlformats.org/markup-compatibility/2006">
          <mc:Choice Requires="x14">
            <control shapeId="35893" r:id="rId17" name="Option Button 53">
              <controlPr defaultSize="0" autoFill="0" autoLine="0" autoPict="0">
                <anchor moveWithCells="1">
                  <from>
                    <xdr:col>4</xdr:col>
                    <xdr:colOff>175260</xdr:colOff>
                    <xdr:row>11</xdr:row>
                    <xdr:rowOff>0</xdr:rowOff>
                  </from>
                  <to>
                    <xdr:col>5</xdr:col>
                    <xdr:colOff>175260</xdr:colOff>
                    <xdr:row>11</xdr:row>
                    <xdr:rowOff>990600</xdr:rowOff>
                  </to>
                </anchor>
              </controlPr>
            </control>
          </mc:Choice>
        </mc:AlternateContent>
        <mc:AlternateContent xmlns:mc="http://schemas.openxmlformats.org/markup-compatibility/2006">
          <mc:Choice Requires="x14">
            <control shapeId="35894" r:id="rId18" name="Option Button 54">
              <controlPr defaultSize="0" autoFill="0" autoLine="0" autoPict="0">
                <anchor moveWithCells="1">
                  <from>
                    <xdr:col>5</xdr:col>
                    <xdr:colOff>175260</xdr:colOff>
                    <xdr:row>11</xdr:row>
                    <xdr:rowOff>0</xdr:rowOff>
                  </from>
                  <to>
                    <xdr:col>6</xdr:col>
                    <xdr:colOff>175260</xdr:colOff>
                    <xdr:row>11</xdr:row>
                    <xdr:rowOff>990600</xdr:rowOff>
                  </to>
                </anchor>
              </controlPr>
            </control>
          </mc:Choice>
        </mc:AlternateContent>
        <mc:AlternateContent xmlns:mc="http://schemas.openxmlformats.org/markup-compatibility/2006">
          <mc:Choice Requires="x14">
            <control shapeId="35895" r:id="rId19" name="Group Box 55">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5896" r:id="rId20" name="Option Button 56">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35897" r:id="rId21" name="Option Button 57">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35898" r:id="rId22" name="Group Box 58">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35899" r:id="rId23" name="Option Button 59">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35900" r:id="rId24" name="Option Button 60">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35901" r:id="rId25" name="Group Box 61">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35902" r:id="rId26" name="Option Button 62">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35903" r:id="rId27" name="Option Button 63">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35904" r:id="rId28" name="Group Box 64">
              <controlPr defaultSize="0" autoPict="0">
                <anchor moveWithCells="1">
                  <from>
                    <xdr:col>3</xdr:col>
                    <xdr:colOff>662940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35905" r:id="rId29" name="Option Button 65">
              <controlPr defaultSize="0" autoFill="0" autoLine="0" autoPict="0">
                <anchor moveWithCells="1">
                  <from>
                    <xdr:col>4</xdr:col>
                    <xdr:colOff>175260</xdr:colOff>
                    <xdr:row>16</xdr:row>
                    <xdr:rowOff>0</xdr:rowOff>
                  </from>
                  <to>
                    <xdr:col>5</xdr:col>
                    <xdr:colOff>175260</xdr:colOff>
                    <xdr:row>17</xdr:row>
                    <xdr:rowOff>0</xdr:rowOff>
                  </to>
                </anchor>
              </controlPr>
            </control>
          </mc:Choice>
        </mc:AlternateContent>
        <mc:AlternateContent xmlns:mc="http://schemas.openxmlformats.org/markup-compatibility/2006">
          <mc:Choice Requires="x14">
            <control shapeId="35906" r:id="rId30" name="Option Button 66">
              <controlPr defaultSize="0" autoFill="0" autoLine="0" autoPict="0">
                <anchor moveWithCells="1">
                  <from>
                    <xdr:col>5</xdr:col>
                    <xdr:colOff>175260</xdr:colOff>
                    <xdr:row>16</xdr:row>
                    <xdr:rowOff>0</xdr:rowOff>
                  </from>
                  <to>
                    <xdr:col>6</xdr:col>
                    <xdr:colOff>175260</xdr:colOff>
                    <xdr:row>17</xdr:row>
                    <xdr:rowOff>0</xdr:rowOff>
                  </to>
                </anchor>
              </controlPr>
            </control>
          </mc:Choice>
        </mc:AlternateContent>
        <mc:AlternateContent xmlns:mc="http://schemas.openxmlformats.org/markup-compatibility/2006">
          <mc:Choice Requires="x14">
            <control shapeId="35907" r:id="rId31" name="Group Box 67">
              <controlPr defaultSize="0" autoPict="0">
                <anchor moveWithCells="1">
                  <from>
                    <xdr:col>3</xdr:col>
                    <xdr:colOff>662940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35908" r:id="rId32" name="Option Button 68">
              <controlPr defaultSize="0" autoFill="0" autoLine="0" autoPict="0">
                <anchor moveWithCells="1">
                  <from>
                    <xdr:col>4</xdr:col>
                    <xdr:colOff>175260</xdr:colOff>
                    <xdr:row>18</xdr:row>
                    <xdr:rowOff>0</xdr:rowOff>
                  </from>
                  <to>
                    <xdr:col>5</xdr:col>
                    <xdr:colOff>175260</xdr:colOff>
                    <xdr:row>19</xdr:row>
                    <xdr:rowOff>0</xdr:rowOff>
                  </to>
                </anchor>
              </controlPr>
            </control>
          </mc:Choice>
        </mc:AlternateContent>
        <mc:AlternateContent xmlns:mc="http://schemas.openxmlformats.org/markup-compatibility/2006">
          <mc:Choice Requires="x14">
            <control shapeId="35909" r:id="rId33" name="Option Button 69">
              <controlPr defaultSize="0" autoFill="0" autoLine="0" autoPict="0">
                <anchor moveWithCells="1">
                  <from>
                    <xdr:col>5</xdr:col>
                    <xdr:colOff>175260</xdr:colOff>
                    <xdr:row>18</xdr:row>
                    <xdr:rowOff>0</xdr:rowOff>
                  </from>
                  <to>
                    <xdr:col>6</xdr:col>
                    <xdr:colOff>175260</xdr:colOff>
                    <xdr:row>19</xdr:row>
                    <xdr:rowOff>0</xdr:rowOff>
                  </to>
                </anchor>
              </controlPr>
            </control>
          </mc:Choice>
        </mc:AlternateContent>
        <mc:AlternateContent xmlns:mc="http://schemas.openxmlformats.org/markup-compatibility/2006">
          <mc:Choice Requires="x14">
            <control shapeId="35910" r:id="rId34" name="Group Box 70">
              <controlPr defaultSize="0" autoPict="0">
                <anchor moveWithCells="1">
                  <from>
                    <xdr:col>6</xdr:col>
                    <xdr:colOff>0</xdr:colOff>
                    <xdr:row>5</xdr:row>
                    <xdr:rowOff>0</xdr:rowOff>
                  </from>
                  <to>
                    <xdr:col>13</xdr:col>
                    <xdr:colOff>0</xdr:colOff>
                    <xdr:row>5</xdr:row>
                    <xdr:rowOff>1028700</xdr:rowOff>
                  </to>
                </anchor>
              </controlPr>
            </control>
          </mc:Choice>
        </mc:AlternateContent>
        <mc:AlternateContent xmlns:mc="http://schemas.openxmlformats.org/markup-compatibility/2006">
          <mc:Choice Requires="x14">
            <control shapeId="35911" r:id="rId35" name="Option Button 71">
              <controlPr defaultSize="0" autoFill="0" autoLine="0" autoPict="0">
                <anchor moveWithCells="1">
                  <from>
                    <xdr:col>6</xdr:col>
                    <xdr:colOff>175260</xdr:colOff>
                    <xdr:row>5</xdr:row>
                    <xdr:rowOff>0</xdr:rowOff>
                  </from>
                  <to>
                    <xdr:col>7</xdr:col>
                    <xdr:colOff>175260</xdr:colOff>
                    <xdr:row>5</xdr:row>
                    <xdr:rowOff>1028700</xdr:rowOff>
                  </to>
                </anchor>
              </controlPr>
            </control>
          </mc:Choice>
        </mc:AlternateContent>
        <mc:AlternateContent xmlns:mc="http://schemas.openxmlformats.org/markup-compatibility/2006">
          <mc:Choice Requires="x14">
            <control shapeId="35912" r:id="rId36" name="Option Button 72">
              <controlPr defaultSize="0" autoFill="0" autoLine="0" autoPict="0">
                <anchor moveWithCells="1">
                  <from>
                    <xdr:col>7</xdr:col>
                    <xdr:colOff>175260</xdr:colOff>
                    <xdr:row>5</xdr:row>
                    <xdr:rowOff>0</xdr:rowOff>
                  </from>
                  <to>
                    <xdr:col>8</xdr:col>
                    <xdr:colOff>175260</xdr:colOff>
                    <xdr:row>5</xdr:row>
                    <xdr:rowOff>1028700</xdr:rowOff>
                  </to>
                </anchor>
              </controlPr>
            </control>
          </mc:Choice>
        </mc:AlternateContent>
        <mc:AlternateContent xmlns:mc="http://schemas.openxmlformats.org/markup-compatibility/2006">
          <mc:Choice Requires="x14">
            <control shapeId="35913" r:id="rId37" name="Option Button 73">
              <controlPr defaultSize="0" autoFill="0" autoLine="0" autoPict="0">
                <anchor moveWithCells="1">
                  <from>
                    <xdr:col>8</xdr:col>
                    <xdr:colOff>175260</xdr:colOff>
                    <xdr:row>5</xdr:row>
                    <xdr:rowOff>0</xdr:rowOff>
                  </from>
                  <to>
                    <xdr:col>9</xdr:col>
                    <xdr:colOff>175260</xdr:colOff>
                    <xdr:row>5</xdr:row>
                    <xdr:rowOff>1028700</xdr:rowOff>
                  </to>
                </anchor>
              </controlPr>
            </control>
          </mc:Choice>
        </mc:AlternateContent>
        <mc:AlternateContent xmlns:mc="http://schemas.openxmlformats.org/markup-compatibility/2006">
          <mc:Choice Requires="x14">
            <control shapeId="35914" r:id="rId38" name="Option Button 74">
              <controlPr defaultSize="0" autoFill="0" autoLine="0" autoPict="0">
                <anchor moveWithCells="1">
                  <from>
                    <xdr:col>9</xdr:col>
                    <xdr:colOff>175260</xdr:colOff>
                    <xdr:row>5</xdr:row>
                    <xdr:rowOff>0</xdr:rowOff>
                  </from>
                  <to>
                    <xdr:col>10</xdr:col>
                    <xdr:colOff>175260</xdr:colOff>
                    <xdr:row>5</xdr:row>
                    <xdr:rowOff>1028700</xdr:rowOff>
                  </to>
                </anchor>
              </controlPr>
            </control>
          </mc:Choice>
        </mc:AlternateContent>
        <mc:AlternateContent xmlns:mc="http://schemas.openxmlformats.org/markup-compatibility/2006">
          <mc:Choice Requires="x14">
            <control shapeId="35915" r:id="rId39" name="Group Box 75">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35916" r:id="rId40" name="Option Button 76">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35917" r:id="rId41" name="Option Button 77">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35918" r:id="rId42" name="Option Button 78">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35919" r:id="rId43" name="Option Button 79">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35920" r:id="rId44" name="Group Box 80">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35921" r:id="rId45" name="Option Button 81">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5922" r:id="rId46" name="Option Button 82">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35923" r:id="rId47" name="Option Button 83">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5924" r:id="rId48" name="Option Button 84">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5925" r:id="rId49" name="Group Box 85">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35926" r:id="rId50" name="Option Button 86">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35927" r:id="rId51" name="Option Button 87">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35928" r:id="rId52" name="Option Button 8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35929" r:id="rId53" name="Option Button 8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35930" r:id="rId54" name="Group Box 90">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35931" r:id="rId55" name="Option Button 91">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5932" r:id="rId56" name="Option Button 92">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5933" r:id="rId57" name="Option Button 93">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5934" r:id="rId58" name="Group Box 94">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35935" r:id="rId59" name="Option Button 95">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35936" r:id="rId60" name="Option Button 96">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35937" r:id="rId61" name="Option Button 97">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35938" r:id="rId62" name="Group Box 98">
              <controlPr defaultSize="0" autoPict="0">
                <anchor moveWithCells="1">
                  <from>
                    <xdr:col>6</xdr:col>
                    <xdr:colOff>0</xdr:colOff>
                    <xdr:row>11</xdr:row>
                    <xdr:rowOff>0</xdr:rowOff>
                  </from>
                  <to>
                    <xdr:col>13</xdr:col>
                    <xdr:colOff>0</xdr:colOff>
                    <xdr:row>11</xdr:row>
                    <xdr:rowOff>990600</xdr:rowOff>
                  </to>
                </anchor>
              </controlPr>
            </control>
          </mc:Choice>
        </mc:AlternateContent>
        <mc:AlternateContent xmlns:mc="http://schemas.openxmlformats.org/markup-compatibility/2006">
          <mc:Choice Requires="x14">
            <control shapeId="35939" r:id="rId63" name="Option Button 99">
              <controlPr defaultSize="0" autoFill="0" autoLine="0" autoPict="0">
                <anchor moveWithCells="1">
                  <from>
                    <xdr:col>6</xdr:col>
                    <xdr:colOff>175260</xdr:colOff>
                    <xdr:row>11</xdr:row>
                    <xdr:rowOff>0</xdr:rowOff>
                  </from>
                  <to>
                    <xdr:col>7</xdr:col>
                    <xdr:colOff>175260</xdr:colOff>
                    <xdr:row>11</xdr:row>
                    <xdr:rowOff>990600</xdr:rowOff>
                  </to>
                </anchor>
              </controlPr>
            </control>
          </mc:Choice>
        </mc:AlternateContent>
        <mc:AlternateContent xmlns:mc="http://schemas.openxmlformats.org/markup-compatibility/2006">
          <mc:Choice Requires="x14">
            <control shapeId="35940" r:id="rId64" name="Option Button 100">
              <controlPr defaultSize="0" autoFill="0" autoLine="0" autoPict="0">
                <anchor moveWithCells="1">
                  <from>
                    <xdr:col>7</xdr:col>
                    <xdr:colOff>175260</xdr:colOff>
                    <xdr:row>11</xdr:row>
                    <xdr:rowOff>0</xdr:rowOff>
                  </from>
                  <to>
                    <xdr:col>8</xdr:col>
                    <xdr:colOff>175260</xdr:colOff>
                    <xdr:row>11</xdr:row>
                    <xdr:rowOff>990600</xdr:rowOff>
                  </to>
                </anchor>
              </controlPr>
            </control>
          </mc:Choice>
        </mc:AlternateContent>
        <mc:AlternateContent xmlns:mc="http://schemas.openxmlformats.org/markup-compatibility/2006">
          <mc:Choice Requires="x14">
            <control shapeId="35941" r:id="rId65" name="Option Button 101">
              <controlPr defaultSize="0" autoFill="0" autoLine="0" autoPict="0">
                <anchor moveWithCells="1">
                  <from>
                    <xdr:col>8</xdr:col>
                    <xdr:colOff>175260</xdr:colOff>
                    <xdr:row>11</xdr:row>
                    <xdr:rowOff>0</xdr:rowOff>
                  </from>
                  <to>
                    <xdr:col>9</xdr:col>
                    <xdr:colOff>175260</xdr:colOff>
                    <xdr:row>11</xdr:row>
                    <xdr:rowOff>990600</xdr:rowOff>
                  </to>
                </anchor>
              </controlPr>
            </control>
          </mc:Choice>
        </mc:AlternateContent>
        <mc:AlternateContent xmlns:mc="http://schemas.openxmlformats.org/markup-compatibility/2006">
          <mc:Choice Requires="x14">
            <control shapeId="35942" r:id="rId66" name="Option Button 102">
              <controlPr defaultSize="0" autoFill="0" autoLine="0" autoPict="0">
                <anchor moveWithCells="1">
                  <from>
                    <xdr:col>9</xdr:col>
                    <xdr:colOff>175260</xdr:colOff>
                    <xdr:row>11</xdr:row>
                    <xdr:rowOff>0</xdr:rowOff>
                  </from>
                  <to>
                    <xdr:col>10</xdr:col>
                    <xdr:colOff>175260</xdr:colOff>
                    <xdr:row>11</xdr:row>
                    <xdr:rowOff>990600</xdr:rowOff>
                  </to>
                </anchor>
              </controlPr>
            </control>
          </mc:Choice>
        </mc:AlternateContent>
        <mc:AlternateContent xmlns:mc="http://schemas.openxmlformats.org/markup-compatibility/2006">
          <mc:Choice Requires="x14">
            <control shapeId="35943" r:id="rId67" name="Group Box 103">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35944" r:id="rId68" name="Option Button 104">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35945" r:id="rId69" name="Option Button 105">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35946" r:id="rId70" name="Option Button 106">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35947" r:id="rId71" name="Option Button 107">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35948" r:id="rId72" name="Group Box 108">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35949" r:id="rId73" name="Option Button 109">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5950" r:id="rId74" name="Option Button 110">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35951" r:id="rId75" name="Option Button 11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5952" r:id="rId76" name="Option Button 11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5953" r:id="rId77" name="Group Box 113">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35954" r:id="rId78" name="Option Button 11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5955" r:id="rId79" name="Option Button 11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35956" r:id="rId80" name="Option Button 11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5957" r:id="rId81" name="Option Button 11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5958" r:id="rId82" name="Group Box 118">
              <controlPr defaultSize="0" autoPict="0">
                <anchor moveWithCells="1">
                  <from>
                    <xdr:col>6</xdr:col>
                    <xdr:colOff>0</xdr:colOff>
                    <xdr:row>15</xdr:row>
                    <xdr:rowOff>0</xdr:rowOff>
                  </from>
                  <to>
                    <xdr:col>13</xdr:col>
                    <xdr:colOff>0</xdr:colOff>
                    <xdr:row>15</xdr:row>
                    <xdr:rowOff>327660</xdr:rowOff>
                  </to>
                </anchor>
              </controlPr>
            </control>
          </mc:Choice>
        </mc:AlternateContent>
        <mc:AlternateContent xmlns:mc="http://schemas.openxmlformats.org/markup-compatibility/2006">
          <mc:Choice Requires="x14">
            <control shapeId="35959" r:id="rId83" name="Option Button 119">
              <controlPr defaultSize="0" autoFill="0" autoLine="0" autoPict="0">
                <anchor moveWithCells="1">
                  <from>
                    <xdr:col>6</xdr:col>
                    <xdr:colOff>175260</xdr:colOff>
                    <xdr:row>15</xdr:row>
                    <xdr:rowOff>0</xdr:rowOff>
                  </from>
                  <to>
                    <xdr:col>7</xdr:col>
                    <xdr:colOff>175260</xdr:colOff>
                    <xdr:row>15</xdr:row>
                    <xdr:rowOff>327660</xdr:rowOff>
                  </to>
                </anchor>
              </controlPr>
            </control>
          </mc:Choice>
        </mc:AlternateContent>
        <mc:AlternateContent xmlns:mc="http://schemas.openxmlformats.org/markup-compatibility/2006">
          <mc:Choice Requires="x14">
            <control shapeId="35960" r:id="rId84" name="Option Button 120">
              <controlPr defaultSize="0" autoFill="0" autoLine="0" autoPict="0">
                <anchor moveWithCells="1">
                  <from>
                    <xdr:col>8</xdr:col>
                    <xdr:colOff>175260</xdr:colOff>
                    <xdr:row>15</xdr:row>
                    <xdr:rowOff>0</xdr:rowOff>
                  </from>
                  <to>
                    <xdr:col>9</xdr:col>
                    <xdr:colOff>175260</xdr:colOff>
                    <xdr:row>15</xdr:row>
                    <xdr:rowOff>327660</xdr:rowOff>
                  </to>
                </anchor>
              </controlPr>
            </control>
          </mc:Choice>
        </mc:AlternateContent>
        <mc:AlternateContent xmlns:mc="http://schemas.openxmlformats.org/markup-compatibility/2006">
          <mc:Choice Requires="x14">
            <control shapeId="35961" r:id="rId85" name="Option Button 121">
              <controlPr defaultSize="0" autoFill="0" autoLine="0" autoPict="0">
                <anchor moveWithCells="1">
                  <from>
                    <xdr:col>9</xdr:col>
                    <xdr:colOff>175260</xdr:colOff>
                    <xdr:row>15</xdr:row>
                    <xdr:rowOff>0</xdr:rowOff>
                  </from>
                  <to>
                    <xdr:col>10</xdr:col>
                    <xdr:colOff>175260</xdr:colOff>
                    <xdr:row>15</xdr:row>
                    <xdr:rowOff>327660</xdr:rowOff>
                  </to>
                </anchor>
              </controlPr>
            </control>
          </mc:Choice>
        </mc:AlternateContent>
        <mc:AlternateContent xmlns:mc="http://schemas.openxmlformats.org/markup-compatibility/2006">
          <mc:Choice Requires="x14">
            <control shapeId="35962" r:id="rId86" name="Group Box 122">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35963" r:id="rId87" name="Option Button 123">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5964" r:id="rId88" name="Option Button 124">
              <controlPr defaultSize="0" autoFill="0" autoLine="0" autoPict="0">
                <anchor moveWithCells="1">
                  <from>
                    <xdr:col>7</xdr:col>
                    <xdr:colOff>175260</xdr:colOff>
                    <xdr:row>16</xdr:row>
                    <xdr:rowOff>0</xdr:rowOff>
                  </from>
                  <to>
                    <xdr:col>8</xdr:col>
                    <xdr:colOff>175260</xdr:colOff>
                    <xdr:row>17</xdr:row>
                    <xdr:rowOff>0</xdr:rowOff>
                  </to>
                </anchor>
              </controlPr>
            </control>
          </mc:Choice>
        </mc:AlternateContent>
        <mc:AlternateContent xmlns:mc="http://schemas.openxmlformats.org/markup-compatibility/2006">
          <mc:Choice Requires="x14">
            <control shapeId="35965" r:id="rId89" name="Option Button 125">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5966" r:id="rId90" name="Option Button 126">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5967" r:id="rId91" name="Group Box 127">
              <controlPr defaultSize="0" autoPict="0">
                <anchor moveWithCells="1">
                  <from>
                    <xdr:col>6</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35968" r:id="rId92" name="Option Button 128">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35969" r:id="rId93" name="Option Button 129">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35970" r:id="rId94" name="Option Button 130">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35971" r:id="rId95" name="Check Box 131">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35972" r:id="rId96" name="Check Box 132">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5973" r:id="rId97" name="Check Box 133">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35974" r:id="rId98" name="Check Box 134">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35975" r:id="rId99" name="Check Box 135">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5976" r:id="rId100" name="Check Box 136">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35977" r:id="rId101" name="Check Box 137">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5978" r:id="rId102" name="Check Box 138">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35979" r:id="rId103" name="Check Box 139">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35980" r:id="rId104" name="Check Box 140">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5981" r:id="rId105" name="Check Box 141">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35982" r:id="rId106" name="Check Box 142">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5983" r:id="rId107" name="Check Box 143">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5984" r:id="rId108" name="Check Box 144">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2">
    <tabColor theme="9"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4.75" customHeight="1" x14ac:dyDescent="0.3">
      <c r="A1" s="1"/>
      <c r="B1" s="110" t="s">
        <v>580</v>
      </c>
      <c r="C1" s="110"/>
      <c r="D1" s="110"/>
      <c r="E1" s="110"/>
      <c r="F1" s="110"/>
      <c r="G1" s="110"/>
      <c r="H1" s="110"/>
      <c r="I1" s="110"/>
      <c r="J1" s="110"/>
      <c r="K1" s="110"/>
      <c r="L1" s="110"/>
      <c r="M1" s="110"/>
      <c r="N1" s="110"/>
      <c r="O1" s="110"/>
    </row>
    <row r="2" spans="1:19" s="3" customFormat="1" hidden="1" x14ac:dyDescent="0.3">
      <c r="A2" s="3">
        <f>COUNTA(A6:A100)</f>
        <v>60</v>
      </c>
      <c r="B2" s="4"/>
      <c r="E2" s="39"/>
      <c r="F2" s="3">
        <v>1</v>
      </c>
      <c r="G2" s="39">
        <v>0.75</v>
      </c>
      <c r="H2" s="3">
        <v>0.5</v>
      </c>
      <c r="I2" s="32">
        <v>0.25</v>
      </c>
      <c r="J2" s="3">
        <v>0</v>
      </c>
      <c r="K2" s="3">
        <f ca="1">COUNTIF(N6:N100,0)</f>
        <v>13</v>
      </c>
      <c r="N2" s="45">
        <f ca="1">IF(O2=A2, "н/о", SUM(N6:N100)/(A2-O2))</f>
        <v>0.62083333333333335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x14ac:dyDescent="0.3">
      <c r="A6" s="7" t="s">
        <v>520</v>
      </c>
      <c r="B6" s="8" t="s">
        <v>519</v>
      </c>
      <c r="C6" s="7" t="s">
        <v>18</v>
      </c>
      <c r="D6" s="7">
        <v>2</v>
      </c>
      <c r="E6" s="41"/>
      <c r="F6" s="9"/>
      <c r="G6" s="41"/>
      <c r="H6" s="37"/>
      <c r="I6" s="34"/>
      <c r="J6" s="9"/>
      <c r="K6" s="10"/>
      <c r="L6">
        <v>1</v>
      </c>
      <c r="M6">
        <v>2</v>
      </c>
      <c r="N6" s="31">
        <f>IF(O6=TRUE, "н/о", IF(L6&lt;&gt;1,0,1))</f>
        <v>1</v>
      </c>
      <c r="O6"/>
      <c r="Q6" s="127"/>
      <c r="R6" s="44"/>
      <c r="S6" s="43"/>
    </row>
    <row r="7" spans="1:19" s="11" customFormat="1" ht="26.4" x14ac:dyDescent="0.3">
      <c r="A7" s="7" t="s">
        <v>521</v>
      </c>
      <c r="B7" s="8" t="s">
        <v>518</v>
      </c>
      <c r="C7" s="7" t="s">
        <v>18</v>
      </c>
      <c r="D7" s="7">
        <v>2</v>
      </c>
      <c r="E7" s="41"/>
      <c r="F7" s="9"/>
      <c r="G7" s="41"/>
      <c r="H7" s="37"/>
      <c r="I7" s="34"/>
      <c r="J7" s="9"/>
      <c r="K7" s="10"/>
      <c r="L7">
        <v>1</v>
      </c>
      <c r="M7">
        <v>3</v>
      </c>
      <c r="N7" s="31">
        <f>IF(O7=TRUE, "н/о", IF(L7&lt;&gt;1,0,1))</f>
        <v>1</v>
      </c>
      <c r="O7"/>
      <c r="R7" s="43"/>
      <c r="S7" s="43"/>
    </row>
    <row r="8" spans="1:19" s="11" customFormat="1" ht="26.4" x14ac:dyDescent="0.3">
      <c r="A8" s="7" t="s">
        <v>522</v>
      </c>
      <c r="B8" s="8" t="s">
        <v>517</v>
      </c>
      <c r="C8" s="7" t="s">
        <v>18</v>
      </c>
      <c r="D8" s="7">
        <v>3</v>
      </c>
      <c r="E8" s="41"/>
      <c r="F8" s="9"/>
      <c r="G8" s="41"/>
      <c r="H8" s="37"/>
      <c r="I8" s="34"/>
      <c r="J8" s="9"/>
      <c r="K8" s="10"/>
      <c r="L8">
        <v>1</v>
      </c>
      <c r="M8">
        <v>1</v>
      </c>
      <c r="N8" s="31">
        <f ca="1">IF(O8=TRUE, "н/о", OFFSET($F$2,0,(M8-1)*2))</f>
        <v>1</v>
      </c>
      <c r="O8"/>
      <c r="R8" s="43"/>
      <c r="S8" s="43"/>
    </row>
    <row r="9" spans="1:19" s="11" customFormat="1" x14ac:dyDescent="0.3">
      <c r="A9" s="7" t="s">
        <v>523</v>
      </c>
      <c r="B9" s="8" t="s">
        <v>516</v>
      </c>
      <c r="C9" s="7" t="s">
        <v>18</v>
      </c>
      <c r="D9" s="7">
        <v>2</v>
      </c>
      <c r="E9" s="41"/>
      <c r="F9" s="9"/>
      <c r="G9" s="41"/>
      <c r="H9" s="37"/>
      <c r="I9" s="34"/>
      <c r="J9" s="9"/>
      <c r="K9" s="10"/>
      <c r="L9">
        <v>2</v>
      </c>
      <c r="M9">
        <v>3</v>
      </c>
      <c r="N9" s="31">
        <f>IF(O9=TRUE, "н/о", IF(L9&lt;&gt;1,0,1))</f>
        <v>0</v>
      </c>
      <c r="O9"/>
      <c r="R9" s="43"/>
      <c r="S9" s="43"/>
    </row>
    <row r="10" spans="1:19" s="11" customFormat="1" ht="26.4" x14ac:dyDescent="0.3">
      <c r="A10" s="7" t="s">
        <v>524</v>
      </c>
      <c r="B10" s="8" t="s">
        <v>515</v>
      </c>
      <c r="C10" s="7" t="s">
        <v>18</v>
      </c>
      <c r="D10" s="7">
        <v>1</v>
      </c>
      <c r="E10" s="41"/>
      <c r="F10" s="9"/>
      <c r="G10" s="41"/>
      <c r="H10" s="37"/>
      <c r="I10" s="34"/>
      <c r="J10" s="9"/>
      <c r="K10" s="10"/>
      <c r="L10">
        <v>1</v>
      </c>
      <c r="M10">
        <v>3</v>
      </c>
      <c r="N10" s="31">
        <f ca="1">IF(O10=TRUE, "н/о", IF(L10=2,0,OFFSET($E$2,0,M10)))</f>
        <v>0.5</v>
      </c>
      <c r="O10"/>
      <c r="R10" s="43"/>
      <c r="S10" s="43"/>
    </row>
    <row r="11" spans="1:19" s="11" customFormat="1" x14ac:dyDescent="0.3">
      <c r="A11" s="7" t="s">
        <v>525</v>
      </c>
      <c r="B11" s="8" t="s">
        <v>514</v>
      </c>
      <c r="C11" s="7" t="s">
        <v>18</v>
      </c>
      <c r="D11" s="7">
        <v>2</v>
      </c>
      <c r="E11" s="41"/>
      <c r="F11" s="9"/>
      <c r="G11" s="41"/>
      <c r="H11" s="37"/>
      <c r="I11" s="34"/>
      <c r="J11" s="9"/>
      <c r="K11" s="10"/>
      <c r="L11">
        <v>2</v>
      </c>
      <c r="M11">
        <v>3</v>
      </c>
      <c r="N11" s="31">
        <f>IF(O11=TRUE, "н/о", IF(L11&lt;&gt;1,0,1))</f>
        <v>0</v>
      </c>
      <c r="O11"/>
      <c r="R11" s="43"/>
      <c r="S11" s="43"/>
    </row>
    <row r="12" spans="1:19" s="11" customFormat="1" ht="26.4" x14ac:dyDescent="0.3">
      <c r="A12" s="7" t="s">
        <v>526</v>
      </c>
      <c r="B12" s="8" t="s">
        <v>513</v>
      </c>
      <c r="C12" s="7" t="s">
        <v>18</v>
      </c>
      <c r="D12" s="7">
        <v>1</v>
      </c>
      <c r="E12" s="41"/>
      <c r="F12" s="9"/>
      <c r="G12" s="41"/>
      <c r="H12" s="37"/>
      <c r="I12" s="34"/>
      <c r="J12" s="9"/>
      <c r="K12" s="10"/>
      <c r="L12">
        <v>1</v>
      </c>
      <c r="M12">
        <v>2</v>
      </c>
      <c r="N12" s="31">
        <f ca="1">IF(O12=TRUE, "н/о", IF(L12=2,0,OFFSET($E$2,0,M12)))</f>
        <v>0.75</v>
      </c>
      <c r="O12"/>
      <c r="R12" s="43"/>
      <c r="S12" s="43"/>
    </row>
    <row r="13" spans="1:19" ht="26.4" x14ac:dyDescent="0.3">
      <c r="A13" s="7" t="s">
        <v>527</v>
      </c>
      <c r="B13" s="8" t="s">
        <v>512</v>
      </c>
      <c r="C13" s="7" t="s">
        <v>18</v>
      </c>
      <c r="D13" s="7">
        <v>2</v>
      </c>
      <c r="E13" s="42"/>
      <c r="F13" s="14"/>
      <c r="G13" s="42"/>
      <c r="H13" s="38"/>
      <c r="I13" s="35"/>
      <c r="J13" s="14"/>
      <c r="K13" s="14"/>
      <c r="L13">
        <v>2</v>
      </c>
      <c r="M13">
        <v>3</v>
      </c>
      <c r="N13" s="31">
        <f>IF(O13=TRUE, "н/о", IF(L13&lt;&gt;1,0,1))</f>
        <v>0</v>
      </c>
      <c r="O13"/>
    </row>
    <row r="14" spans="1:19" ht="26.4" x14ac:dyDescent="0.3">
      <c r="A14" s="7" t="s">
        <v>528</v>
      </c>
      <c r="B14" s="8" t="s">
        <v>511</v>
      </c>
      <c r="C14" s="7" t="s">
        <v>18</v>
      </c>
      <c r="D14" s="7">
        <v>1</v>
      </c>
      <c r="E14" s="42"/>
      <c r="F14" s="14"/>
      <c r="G14" s="42"/>
      <c r="H14" s="38"/>
      <c r="I14" s="35"/>
      <c r="J14" s="14"/>
      <c r="K14" s="14"/>
      <c r="L14">
        <v>1</v>
      </c>
      <c r="M14">
        <v>3</v>
      </c>
      <c r="N14" s="31">
        <f ca="1">IF(O14=TRUE, "н/о", IF(L14=2,0,OFFSET($E$2,0,M14)))</f>
        <v>0.5</v>
      </c>
      <c r="O14"/>
    </row>
    <row r="15" spans="1:19" ht="26.4" x14ac:dyDescent="0.3">
      <c r="A15" s="7" t="s">
        <v>529</v>
      </c>
      <c r="B15" s="8" t="s">
        <v>510</v>
      </c>
      <c r="C15" s="7" t="s">
        <v>18</v>
      </c>
      <c r="D15" s="7">
        <v>3</v>
      </c>
      <c r="E15" s="42"/>
      <c r="F15" s="14"/>
      <c r="G15" s="42"/>
      <c r="H15" s="38"/>
      <c r="I15" s="35"/>
      <c r="J15" s="14"/>
      <c r="K15" s="14"/>
      <c r="L15">
        <v>1</v>
      </c>
      <c r="M15">
        <v>2</v>
      </c>
      <c r="N15" s="31">
        <f t="shared" ref="N15:N20" ca="1" si="0">IF(O15=TRUE, "н/о", OFFSET($F$2,0,(M15-1)*2))</f>
        <v>0.5</v>
      </c>
      <c r="O15"/>
    </row>
    <row r="16" spans="1:19" ht="26.4" x14ac:dyDescent="0.3">
      <c r="A16" s="7" t="s">
        <v>530</v>
      </c>
      <c r="B16" s="8" t="s">
        <v>509</v>
      </c>
      <c r="C16" s="7" t="s">
        <v>18</v>
      </c>
      <c r="D16" s="7">
        <v>3</v>
      </c>
      <c r="E16" s="42"/>
      <c r="F16" s="14"/>
      <c r="G16" s="42"/>
      <c r="H16" s="38"/>
      <c r="I16" s="35"/>
      <c r="J16" s="14"/>
      <c r="K16" s="14"/>
      <c r="L16">
        <v>2</v>
      </c>
      <c r="M16">
        <v>3</v>
      </c>
      <c r="N16" s="31">
        <f t="shared" ca="1" si="0"/>
        <v>0</v>
      </c>
      <c r="O16"/>
    </row>
    <row r="17" spans="1:15" ht="26.4" x14ac:dyDescent="0.3">
      <c r="A17" s="7" t="s">
        <v>531</v>
      </c>
      <c r="B17" s="8" t="s">
        <v>508</v>
      </c>
      <c r="C17" s="7" t="s">
        <v>18</v>
      </c>
      <c r="D17" s="7">
        <v>3</v>
      </c>
      <c r="E17" s="42"/>
      <c r="F17" s="14"/>
      <c r="G17" s="42"/>
      <c r="H17" s="38"/>
      <c r="I17" s="35"/>
      <c r="J17" s="14"/>
      <c r="K17" s="14"/>
      <c r="L17">
        <v>2</v>
      </c>
      <c r="M17">
        <v>1</v>
      </c>
      <c r="N17" s="31">
        <f t="shared" ca="1" si="0"/>
        <v>1</v>
      </c>
      <c r="O17"/>
    </row>
    <row r="18" spans="1:15" ht="39.6" x14ac:dyDescent="0.3">
      <c r="A18" s="7" t="s">
        <v>532</v>
      </c>
      <c r="B18" s="8" t="s">
        <v>507</v>
      </c>
      <c r="C18" s="7" t="s">
        <v>18</v>
      </c>
      <c r="D18" s="7">
        <v>3</v>
      </c>
      <c r="E18" s="42"/>
      <c r="F18" s="14"/>
      <c r="G18" s="42"/>
      <c r="H18" s="38"/>
      <c r="I18" s="35"/>
      <c r="J18" s="14"/>
      <c r="K18" s="14"/>
      <c r="L18">
        <v>1</v>
      </c>
      <c r="M18">
        <v>2</v>
      </c>
      <c r="N18" s="31">
        <f t="shared" ca="1" si="0"/>
        <v>0.5</v>
      </c>
      <c r="O18"/>
    </row>
    <row r="19" spans="1:15" ht="39.6" x14ac:dyDescent="0.3">
      <c r="A19" s="7" t="s">
        <v>533</v>
      </c>
      <c r="B19" s="8" t="s">
        <v>506</v>
      </c>
      <c r="C19" s="7" t="s">
        <v>18</v>
      </c>
      <c r="D19" s="7">
        <v>3</v>
      </c>
      <c r="E19" s="42"/>
      <c r="F19" s="14"/>
      <c r="G19" s="42"/>
      <c r="H19" s="38"/>
      <c r="I19" s="35"/>
      <c r="J19" s="14"/>
      <c r="K19" s="14"/>
      <c r="L19">
        <v>2</v>
      </c>
      <c r="M19">
        <v>3</v>
      </c>
      <c r="N19" s="31">
        <f t="shared" ca="1" si="0"/>
        <v>0</v>
      </c>
      <c r="O19"/>
    </row>
    <row r="20" spans="1:15" ht="39.6" x14ac:dyDescent="0.3">
      <c r="A20" s="7" t="s">
        <v>534</v>
      </c>
      <c r="B20" s="8" t="s">
        <v>505</v>
      </c>
      <c r="C20" s="7" t="s">
        <v>18</v>
      </c>
      <c r="D20" s="7">
        <v>3</v>
      </c>
      <c r="E20" s="42"/>
      <c r="F20" s="14"/>
      <c r="G20" s="42"/>
      <c r="H20" s="38"/>
      <c r="I20" s="35"/>
      <c r="J20" s="14"/>
      <c r="K20" s="14"/>
      <c r="L20">
        <v>1</v>
      </c>
      <c r="M20">
        <v>3</v>
      </c>
      <c r="N20" s="31">
        <f t="shared" ca="1" si="0"/>
        <v>0</v>
      </c>
      <c r="O20"/>
    </row>
    <row r="21" spans="1:15" ht="66" x14ac:dyDescent="0.3">
      <c r="A21" s="7" t="s">
        <v>535</v>
      </c>
      <c r="B21" s="8" t="s">
        <v>504</v>
      </c>
      <c r="C21" s="7" t="s">
        <v>18</v>
      </c>
      <c r="D21" s="7">
        <v>1</v>
      </c>
      <c r="E21" s="42"/>
      <c r="F21" s="14"/>
      <c r="G21" s="42"/>
      <c r="H21" s="38"/>
      <c r="I21" s="35"/>
      <c r="J21" s="14"/>
      <c r="K21" s="14"/>
      <c r="L21">
        <v>1</v>
      </c>
      <c r="M21">
        <v>3</v>
      </c>
      <c r="N21" s="31">
        <f t="shared" ref="N21:N27" ca="1" si="1">IF(O21=TRUE, "н/о", IF(L21=2,0,OFFSET($E$2,0,M21)))</f>
        <v>0.5</v>
      </c>
      <c r="O21"/>
    </row>
    <row r="22" spans="1:15" ht="79.2" x14ac:dyDescent="0.3">
      <c r="A22" s="7" t="s">
        <v>536</v>
      </c>
      <c r="B22" s="8" t="s">
        <v>503</v>
      </c>
      <c r="C22" s="7" t="s">
        <v>18</v>
      </c>
      <c r="D22" s="7">
        <v>1</v>
      </c>
      <c r="E22" s="42"/>
      <c r="F22" s="14"/>
      <c r="G22" s="42"/>
      <c r="H22" s="38"/>
      <c r="I22" s="35"/>
      <c r="J22" s="14"/>
      <c r="K22" s="14"/>
      <c r="L22">
        <v>1</v>
      </c>
      <c r="M22">
        <v>1</v>
      </c>
      <c r="N22" s="31">
        <f t="shared" ca="1" si="1"/>
        <v>1</v>
      </c>
      <c r="O22"/>
    </row>
    <row r="23" spans="1:15" ht="52.8" x14ac:dyDescent="0.3">
      <c r="A23" s="7" t="s">
        <v>537</v>
      </c>
      <c r="B23" s="8" t="s">
        <v>502</v>
      </c>
      <c r="C23" s="7" t="s">
        <v>18</v>
      </c>
      <c r="D23" s="7">
        <v>1</v>
      </c>
      <c r="E23" s="42"/>
      <c r="F23" s="14"/>
      <c r="G23" s="42"/>
      <c r="H23" s="38"/>
      <c r="I23" s="35"/>
      <c r="J23" s="14"/>
      <c r="K23" s="14"/>
      <c r="L23">
        <v>1</v>
      </c>
      <c r="M23">
        <v>2</v>
      </c>
      <c r="N23" s="31">
        <f t="shared" ca="1" si="1"/>
        <v>0.75</v>
      </c>
      <c r="O23"/>
    </row>
    <row r="24" spans="1:15" ht="66" x14ac:dyDescent="0.3">
      <c r="A24" s="7" t="s">
        <v>538</v>
      </c>
      <c r="B24" s="8" t="s">
        <v>501</v>
      </c>
      <c r="C24" s="7" t="s">
        <v>18</v>
      </c>
      <c r="D24" s="7">
        <v>1</v>
      </c>
      <c r="E24" s="42"/>
      <c r="F24" s="14"/>
      <c r="G24" s="42"/>
      <c r="H24" s="38"/>
      <c r="I24" s="35"/>
      <c r="J24" s="14"/>
      <c r="K24" s="14"/>
      <c r="L24">
        <v>2</v>
      </c>
      <c r="M24">
        <v>3</v>
      </c>
      <c r="N24" s="31">
        <f t="shared" ca="1" si="1"/>
        <v>0</v>
      </c>
      <c r="O24"/>
    </row>
    <row r="25" spans="1:15" ht="52.8" x14ac:dyDescent="0.3">
      <c r="A25" s="7" t="s">
        <v>539</v>
      </c>
      <c r="B25" s="8" t="s">
        <v>500</v>
      </c>
      <c r="C25" s="7" t="s">
        <v>18</v>
      </c>
      <c r="D25" s="7">
        <v>1</v>
      </c>
      <c r="E25" s="42"/>
      <c r="F25" s="14"/>
      <c r="G25" s="42"/>
      <c r="H25" s="38"/>
      <c r="I25" s="35"/>
      <c r="J25" s="14"/>
      <c r="K25" s="14"/>
      <c r="L25">
        <v>1</v>
      </c>
      <c r="M25">
        <v>3</v>
      </c>
      <c r="N25" s="31">
        <f t="shared" ca="1" si="1"/>
        <v>0.5</v>
      </c>
      <c r="O25"/>
    </row>
    <row r="26" spans="1:15" ht="52.8" x14ac:dyDescent="0.3">
      <c r="A26" s="7" t="s">
        <v>540</v>
      </c>
      <c r="B26" s="8" t="s">
        <v>499</v>
      </c>
      <c r="C26" s="7" t="s">
        <v>18</v>
      </c>
      <c r="D26" s="7">
        <v>1</v>
      </c>
      <c r="E26" s="42"/>
      <c r="F26" s="14"/>
      <c r="G26" s="42"/>
      <c r="H26" s="38"/>
      <c r="I26" s="35"/>
      <c r="J26" s="14"/>
      <c r="K26" s="14"/>
      <c r="L26">
        <v>1</v>
      </c>
      <c r="M26">
        <v>3</v>
      </c>
      <c r="N26" s="31">
        <f t="shared" ca="1" si="1"/>
        <v>0.5</v>
      </c>
      <c r="O26"/>
    </row>
    <row r="27" spans="1:15" ht="26.4" x14ac:dyDescent="0.3">
      <c r="A27" s="7" t="s">
        <v>541</v>
      </c>
      <c r="B27" s="8" t="s">
        <v>498</v>
      </c>
      <c r="C27" s="7" t="s">
        <v>18</v>
      </c>
      <c r="D27" s="7">
        <v>1</v>
      </c>
      <c r="E27" s="42"/>
      <c r="F27" s="14"/>
      <c r="G27" s="42"/>
      <c r="H27" s="38"/>
      <c r="I27" s="35"/>
      <c r="J27" s="14"/>
      <c r="K27" s="14"/>
      <c r="L27">
        <v>1</v>
      </c>
      <c r="M27">
        <v>3</v>
      </c>
      <c r="N27" s="31">
        <f t="shared" ca="1" si="1"/>
        <v>0.5</v>
      </c>
      <c r="O27"/>
    </row>
    <row r="28" spans="1:15" ht="39.6" x14ac:dyDescent="0.3">
      <c r="A28" s="7" t="s">
        <v>542</v>
      </c>
      <c r="B28" s="8" t="s">
        <v>497</v>
      </c>
      <c r="C28" s="7" t="s">
        <v>20</v>
      </c>
      <c r="D28" s="7">
        <v>4</v>
      </c>
      <c r="E28" s="42"/>
      <c r="F28" s="14"/>
      <c r="G28" s="42"/>
      <c r="H28" s="38"/>
      <c r="I28" s="35"/>
      <c r="J28" s="14"/>
      <c r="K28" s="14"/>
      <c r="L28">
        <v>1</v>
      </c>
      <c r="M28">
        <v>1</v>
      </c>
      <c r="N28" s="31">
        <f>IF(O28=TRUE, "н/о", L28)</f>
        <v>1</v>
      </c>
      <c r="O28"/>
    </row>
    <row r="29" spans="1:15" x14ac:dyDescent="0.3">
      <c r="A29" s="7" t="s">
        <v>543</v>
      </c>
      <c r="B29" s="8" t="s">
        <v>496</v>
      </c>
      <c r="C29" s="7" t="s">
        <v>18</v>
      </c>
      <c r="D29" s="7">
        <v>2</v>
      </c>
      <c r="E29" s="42"/>
      <c r="F29" s="14"/>
      <c r="G29" s="42"/>
      <c r="H29" s="38"/>
      <c r="I29" s="35"/>
      <c r="J29" s="14"/>
      <c r="K29" s="14"/>
      <c r="L29">
        <v>2</v>
      </c>
      <c r="M29">
        <v>2</v>
      </c>
      <c r="N29" s="31">
        <f t="shared" ref="N29:N39" si="2">IF(O29=TRUE, "н/о", IF(L29&lt;&gt;1,0,1))</f>
        <v>0</v>
      </c>
      <c r="O29"/>
    </row>
    <row r="30" spans="1:15" ht="26.4" x14ac:dyDescent="0.3">
      <c r="A30" s="7" t="s">
        <v>544</v>
      </c>
      <c r="B30" s="8" t="s">
        <v>495</v>
      </c>
      <c r="C30" s="7" t="s">
        <v>18</v>
      </c>
      <c r="D30" s="7">
        <v>2</v>
      </c>
      <c r="E30" s="42"/>
      <c r="F30" s="14"/>
      <c r="G30" s="42"/>
      <c r="H30" s="38"/>
      <c r="I30" s="35"/>
      <c r="J30" s="14"/>
      <c r="K30" s="14"/>
      <c r="L30">
        <v>2</v>
      </c>
      <c r="M30">
        <v>3</v>
      </c>
      <c r="N30" s="31">
        <f t="shared" si="2"/>
        <v>0</v>
      </c>
      <c r="O30"/>
    </row>
    <row r="31" spans="1:15" ht="26.4" x14ac:dyDescent="0.3">
      <c r="A31" s="7" t="s">
        <v>545</v>
      </c>
      <c r="B31" s="8" t="s">
        <v>494</v>
      </c>
      <c r="C31" s="7" t="s">
        <v>18</v>
      </c>
      <c r="D31" s="7">
        <v>2</v>
      </c>
      <c r="E31" s="42"/>
      <c r="F31" s="14"/>
      <c r="G31" s="42"/>
      <c r="H31" s="38"/>
      <c r="I31" s="35"/>
      <c r="J31" s="14"/>
      <c r="K31" s="14"/>
      <c r="L31">
        <v>1</v>
      </c>
      <c r="M31">
        <v>3</v>
      </c>
      <c r="N31" s="31">
        <f t="shared" si="2"/>
        <v>1</v>
      </c>
      <c r="O31"/>
    </row>
    <row r="32" spans="1:15" ht="92.4" x14ac:dyDescent="0.3">
      <c r="A32" s="7" t="s">
        <v>546</v>
      </c>
      <c r="B32" s="8" t="s">
        <v>493</v>
      </c>
      <c r="C32" s="7" t="s">
        <v>18</v>
      </c>
      <c r="D32" s="7">
        <v>2</v>
      </c>
      <c r="E32" s="42"/>
      <c r="F32" s="14"/>
      <c r="G32" s="42"/>
      <c r="H32" s="38"/>
      <c r="I32" s="35"/>
      <c r="J32" s="14"/>
      <c r="K32" s="14"/>
      <c r="L32">
        <v>1</v>
      </c>
      <c r="M32">
        <v>3</v>
      </c>
      <c r="N32" s="31">
        <f t="shared" si="2"/>
        <v>1</v>
      </c>
      <c r="O32"/>
    </row>
    <row r="33" spans="1:15" ht="26.4" x14ac:dyDescent="0.3">
      <c r="A33" s="7" t="s">
        <v>547</v>
      </c>
      <c r="B33" s="8" t="s">
        <v>492</v>
      </c>
      <c r="C33" s="7" t="s">
        <v>18</v>
      </c>
      <c r="D33" s="7">
        <v>2</v>
      </c>
      <c r="E33" s="42"/>
      <c r="F33" s="14"/>
      <c r="G33" s="42"/>
      <c r="H33" s="38"/>
      <c r="I33" s="35"/>
      <c r="J33" s="14"/>
      <c r="K33" s="14"/>
      <c r="L33">
        <v>1</v>
      </c>
      <c r="M33">
        <v>1</v>
      </c>
      <c r="N33" s="31">
        <f t="shared" si="2"/>
        <v>1</v>
      </c>
      <c r="O33"/>
    </row>
    <row r="34" spans="1:15" ht="26.4" x14ac:dyDescent="0.3">
      <c r="A34" s="7" t="s">
        <v>548</v>
      </c>
      <c r="B34" s="8" t="s">
        <v>491</v>
      </c>
      <c r="C34" s="7" t="s">
        <v>18</v>
      </c>
      <c r="D34" s="7">
        <v>2</v>
      </c>
      <c r="E34" s="42"/>
      <c r="F34" s="14"/>
      <c r="G34" s="42"/>
      <c r="H34" s="38"/>
      <c r="I34" s="35"/>
      <c r="J34" s="14"/>
      <c r="K34" s="14"/>
      <c r="L34">
        <v>1</v>
      </c>
      <c r="M34">
        <v>3</v>
      </c>
      <c r="N34" s="31">
        <f t="shared" si="2"/>
        <v>1</v>
      </c>
      <c r="O34"/>
    </row>
    <row r="35" spans="1:15" ht="39.6" x14ac:dyDescent="0.3">
      <c r="A35" s="7" t="s">
        <v>549</v>
      </c>
      <c r="B35" s="8" t="s">
        <v>490</v>
      </c>
      <c r="C35" s="7" t="s">
        <v>18</v>
      </c>
      <c r="D35" s="7">
        <v>2</v>
      </c>
      <c r="E35" s="42"/>
      <c r="F35" s="14"/>
      <c r="G35" s="42"/>
      <c r="H35" s="38"/>
      <c r="I35" s="35"/>
      <c r="J35" s="14"/>
      <c r="K35" s="14"/>
      <c r="L35">
        <v>2</v>
      </c>
      <c r="M35">
        <v>1</v>
      </c>
      <c r="N35" s="31">
        <f t="shared" si="2"/>
        <v>0</v>
      </c>
      <c r="O35"/>
    </row>
    <row r="36" spans="1:15" x14ac:dyDescent="0.3">
      <c r="A36" s="7" t="s">
        <v>550</v>
      </c>
      <c r="B36" s="8" t="s">
        <v>489</v>
      </c>
      <c r="C36" s="7" t="s">
        <v>18</v>
      </c>
      <c r="D36" s="7">
        <v>2</v>
      </c>
      <c r="E36" s="42"/>
      <c r="F36" s="14"/>
      <c r="G36" s="42"/>
      <c r="H36" s="38"/>
      <c r="I36" s="35"/>
      <c r="J36" s="14"/>
      <c r="K36" s="14"/>
      <c r="L36">
        <v>1</v>
      </c>
      <c r="M36">
        <v>2</v>
      </c>
      <c r="N36" s="31">
        <f t="shared" si="2"/>
        <v>1</v>
      </c>
      <c r="O36"/>
    </row>
    <row r="37" spans="1:15" x14ac:dyDescent="0.3">
      <c r="A37" s="7" t="s">
        <v>551</v>
      </c>
      <c r="B37" s="8" t="s">
        <v>488</v>
      </c>
      <c r="C37" s="7" t="s">
        <v>18</v>
      </c>
      <c r="D37" s="7">
        <v>2</v>
      </c>
      <c r="E37" s="42"/>
      <c r="F37" s="14"/>
      <c r="G37" s="42"/>
      <c r="H37" s="38"/>
      <c r="I37" s="35"/>
      <c r="J37" s="14"/>
      <c r="K37" s="14"/>
      <c r="L37">
        <v>1</v>
      </c>
      <c r="M37">
        <v>1</v>
      </c>
      <c r="N37" s="31">
        <f t="shared" si="2"/>
        <v>1</v>
      </c>
      <c r="O37"/>
    </row>
    <row r="38" spans="1:15" ht="39.6" x14ac:dyDescent="0.3">
      <c r="A38" s="7" t="s">
        <v>552</v>
      </c>
      <c r="B38" s="8" t="s">
        <v>487</v>
      </c>
      <c r="C38" s="7" t="s">
        <v>18</v>
      </c>
      <c r="D38" s="7">
        <v>2</v>
      </c>
      <c r="E38" s="42"/>
      <c r="F38" s="14"/>
      <c r="G38" s="42"/>
      <c r="H38" s="38"/>
      <c r="I38" s="35"/>
      <c r="J38" s="14"/>
      <c r="K38" s="14"/>
      <c r="L38">
        <v>1</v>
      </c>
      <c r="M38">
        <v>2</v>
      </c>
      <c r="N38" s="31">
        <f t="shared" si="2"/>
        <v>1</v>
      </c>
      <c r="O38"/>
    </row>
    <row r="39" spans="1:15" ht="52.8" x14ac:dyDescent="0.3">
      <c r="A39" s="7" t="s">
        <v>553</v>
      </c>
      <c r="B39" s="8" t="s">
        <v>486</v>
      </c>
      <c r="C39" s="7" t="s">
        <v>18</v>
      </c>
      <c r="D39" s="7">
        <v>2</v>
      </c>
      <c r="E39" s="42"/>
      <c r="F39" s="14"/>
      <c r="G39" s="42"/>
      <c r="H39" s="38"/>
      <c r="I39" s="35"/>
      <c r="J39" s="14"/>
      <c r="K39" s="14"/>
      <c r="L39">
        <v>1</v>
      </c>
      <c r="M39">
        <v>3</v>
      </c>
      <c r="N39" s="31">
        <f t="shared" si="2"/>
        <v>1</v>
      </c>
      <c r="O39"/>
    </row>
    <row r="40" spans="1:15" ht="39.6" x14ac:dyDescent="0.3">
      <c r="A40" s="7" t="s">
        <v>554</v>
      </c>
      <c r="B40" s="8" t="s">
        <v>485</v>
      </c>
      <c r="C40" s="7" t="s">
        <v>18</v>
      </c>
      <c r="D40" s="7">
        <v>3</v>
      </c>
      <c r="E40" s="42"/>
      <c r="F40" s="14"/>
      <c r="G40" s="42"/>
      <c r="H40" s="38"/>
      <c r="I40" s="35"/>
      <c r="J40" s="14"/>
      <c r="K40" s="14"/>
      <c r="L40">
        <v>1</v>
      </c>
      <c r="M40">
        <v>1</v>
      </c>
      <c r="N40" s="31">
        <f ca="1">IF(O40=TRUE, "н/о", OFFSET($F$2,0,(M40-1)*2))</f>
        <v>1</v>
      </c>
      <c r="O40"/>
    </row>
    <row r="41" spans="1:15" x14ac:dyDescent="0.3">
      <c r="A41" s="7" t="s">
        <v>555</v>
      </c>
      <c r="B41" s="8" t="s">
        <v>484</v>
      </c>
      <c r="C41" s="7" t="s">
        <v>18</v>
      </c>
      <c r="D41" s="7">
        <v>2</v>
      </c>
      <c r="E41" s="42"/>
      <c r="F41" s="14"/>
      <c r="G41" s="42"/>
      <c r="H41" s="38"/>
      <c r="I41" s="35"/>
      <c r="J41" s="14"/>
      <c r="K41" s="14"/>
      <c r="L41">
        <v>1</v>
      </c>
      <c r="M41">
        <v>2</v>
      </c>
      <c r="N41" s="31">
        <f>IF(O41=TRUE, "н/о", IF(L41&lt;&gt;1,0,1))</f>
        <v>1</v>
      </c>
      <c r="O41"/>
    </row>
    <row r="42" spans="1:15" x14ac:dyDescent="0.3">
      <c r="A42" s="7" t="s">
        <v>556</v>
      </c>
      <c r="B42" s="8" t="s">
        <v>483</v>
      </c>
      <c r="C42" s="7" t="s">
        <v>18</v>
      </c>
      <c r="D42" s="7">
        <v>2</v>
      </c>
      <c r="E42" s="42"/>
      <c r="F42" s="14"/>
      <c r="G42" s="42"/>
      <c r="H42" s="38"/>
      <c r="I42" s="35"/>
      <c r="J42" s="14"/>
      <c r="K42" s="14"/>
      <c r="L42">
        <v>1</v>
      </c>
      <c r="M42">
        <v>3</v>
      </c>
      <c r="N42" s="31">
        <f>IF(O42=TRUE, "н/о", IF(L42&lt;&gt;1,0,1))</f>
        <v>1</v>
      </c>
      <c r="O42"/>
    </row>
    <row r="43" spans="1:15" ht="26.4" x14ac:dyDescent="0.3">
      <c r="A43" s="7" t="s">
        <v>557</v>
      </c>
      <c r="B43" s="8" t="s">
        <v>482</v>
      </c>
      <c r="C43" s="7" t="s">
        <v>18</v>
      </c>
      <c r="D43" s="7">
        <v>1</v>
      </c>
      <c r="E43" s="42"/>
      <c r="F43" s="14"/>
      <c r="G43" s="42"/>
      <c r="H43" s="38"/>
      <c r="I43" s="35"/>
      <c r="J43" s="14"/>
      <c r="K43" s="14"/>
      <c r="L43">
        <v>1</v>
      </c>
      <c r="M43">
        <v>3</v>
      </c>
      <c r="N43" s="31">
        <f ca="1">IF(O43=TRUE, "н/о", IF(L43=2,0,OFFSET($E$2,0,M43)))</f>
        <v>0.5</v>
      </c>
      <c r="O43"/>
    </row>
    <row r="44" spans="1:15" ht="26.4" x14ac:dyDescent="0.3">
      <c r="A44" s="7" t="s">
        <v>558</v>
      </c>
      <c r="B44" s="8" t="s">
        <v>481</v>
      </c>
      <c r="C44" s="7" t="s">
        <v>18</v>
      </c>
      <c r="D44" s="7">
        <v>2</v>
      </c>
      <c r="E44" s="42"/>
      <c r="F44" s="14"/>
      <c r="G44" s="42"/>
      <c r="H44" s="38"/>
      <c r="I44" s="35"/>
      <c r="J44" s="14"/>
      <c r="K44" s="14"/>
      <c r="L44">
        <v>1</v>
      </c>
      <c r="M44">
        <v>3</v>
      </c>
      <c r="N44" s="31">
        <f>IF(O44=TRUE, "н/о", IF(L44&lt;&gt;1,0,1))</f>
        <v>1</v>
      </c>
      <c r="O44"/>
    </row>
    <row r="45" spans="1:15" ht="26.4" x14ac:dyDescent="0.3">
      <c r="A45" s="7" t="s">
        <v>559</v>
      </c>
      <c r="B45" s="8" t="s">
        <v>480</v>
      </c>
      <c r="C45" s="7" t="s">
        <v>18</v>
      </c>
      <c r="D45" s="7">
        <v>3</v>
      </c>
      <c r="E45" s="42"/>
      <c r="F45" s="14"/>
      <c r="G45" s="42"/>
      <c r="H45" s="38"/>
      <c r="I45" s="35"/>
      <c r="J45" s="14"/>
      <c r="K45" s="14"/>
      <c r="L45">
        <v>2</v>
      </c>
      <c r="M45">
        <v>2</v>
      </c>
      <c r="N45" s="31">
        <f ca="1">IF(O45=TRUE, "н/о", OFFSET($F$2,0,(M45-1)*2))</f>
        <v>0.5</v>
      </c>
      <c r="O45"/>
    </row>
    <row r="46" spans="1:15" ht="52.8" x14ac:dyDescent="0.3">
      <c r="A46" s="7" t="s">
        <v>560</v>
      </c>
      <c r="B46" s="8" t="s">
        <v>479</v>
      </c>
      <c r="C46" s="7" t="s">
        <v>18</v>
      </c>
      <c r="D46" s="7">
        <v>1</v>
      </c>
      <c r="E46" s="42"/>
      <c r="F46" s="14"/>
      <c r="G46" s="42"/>
      <c r="H46" s="38"/>
      <c r="I46" s="35"/>
      <c r="J46" s="14"/>
      <c r="K46" s="14"/>
      <c r="L46">
        <v>1</v>
      </c>
      <c r="M46">
        <v>2</v>
      </c>
      <c r="N46" s="31">
        <f ca="1">IF(O46=TRUE, "н/о", IF(L46=2,0,OFFSET($E$2,0,M46)))</f>
        <v>0.75</v>
      </c>
      <c r="O46"/>
    </row>
    <row r="47" spans="1:15" ht="66" x14ac:dyDescent="0.3">
      <c r="A47" s="7" t="s">
        <v>561</v>
      </c>
      <c r="B47" s="8" t="s">
        <v>478</v>
      </c>
      <c r="C47" s="7" t="s">
        <v>18</v>
      </c>
      <c r="D47" s="7">
        <v>3</v>
      </c>
      <c r="E47" s="42"/>
      <c r="F47" s="14"/>
      <c r="G47" s="42"/>
      <c r="H47" s="38"/>
      <c r="I47" s="35"/>
      <c r="J47" s="14"/>
      <c r="K47" s="14"/>
      <c r="L47">
        <v>1</v>
      </c>
      <c r="M47">
        <v>2</v>
      </c>
      <c r="N47" s="31">
        <f ca="1">IF(O47=TRUE, "н/о", OFFSET($F$2,0,(M47-1)*2))</f>
        <v>0.5</v>
      </c>
      <c r="O47"/>
    </row>
    <row r="48" spans="1:15" ht="39.6" x14ac:dyDescent="0.3">
      <c r="A48" s="7" t="s">
        <v>562</v>
      </c>
      <c r="B48" s="8" t="s">
        <v>477</v>
      </c>
      <c r="C48" s="7" t="s">
        <v>18</v>
      </c>
      <c r="D48" s="7">
        <v>1</v>
      </c>
      <c r="E48" s="42"/>
      <c r="F48" s="14"/>
      <c r="G48" s="42"/>
      <c r="H48" s="38"/>
      <c r="I48" s="35"/>
      <c r="J48" s="14"/>
      <c r="K48" s="14"/>
      <c r="L48">
        <v>1</v>
      </c>
      <c r="M48">
        <v>3</v>
      </c>
      <c r="N48" s="31">
        <f ca="1">IF(O48=TRUE, "н/о", IF(L48=2,0,OFFSET($E$2,0,M48)))</f>
        <v>0.5</v>
      </c>
      <c r="O48"/>
    </row>
    <row r="49" spans="1:15" ht="39.6" x14ac:dyDescent="0.3">
      <c r="A49" s="7" t="s">
        <v>563</v>
      </c>
      <c r="B49" s="8" t="s">
        <v>476</v>
      </c>
      <c r="C49" s="7" t="s">
        <v>18</v>
      </c>
      <c r="D49" s="7">
        <v>3</v>
      </c>
      <c r="E49" s="42"/>
      <c r="F49" s="14"/>
      <c r="G49" s="42"/>
      <c r="H49" s="38"/>
      <c r="I49" s="35"/>
      <c r="J49" s="14"/>
      <c r="K49" s="14"/>
      <c r="L49">
        <v>1</v>
      </c>
      <c r="M49">
        <v>1</v>
      </c>
      <c r="N49" s="31">
        <f ca="1">IF(O49=TRUE, "н/о", OFFSET($F$2,0,(M49-1)*2))</f>
        <v>1</v>
      </c>
      <c r="O49"/>
    </row>
    <row r="50" spans="1:15" x14ac:dyDescent="0.3">
      <c r="A50" s="7" t="s">
        <v>564</v>
      </c>
      <c r="B50" s="8" t="s">
        <v>475</v>
      </c>
      <c r="C50" s="7" t="s">
        <v>18</v>
      </c>
      <c r="D50" s="7">
        <v>1</v>
      </c>
      <c r="E50" s="42"/>
      <c r="F50" s="14"/>
      <c r="G50" s="42"/>
      <c r="H50" s="38"/>
      <c r="I50" s="35"/>
      <c r="J50" s="14"/>
      <c r="K50" s="14"/>
      <c r="L50">
        <v>1</v>
      </c>
      <c r="M50">
        <v>2</v>
      </c>
      <c r="N50" s="31">
        <f ca="1">IF(O50=TRUE, "н/о", IF(L50=2,0,OFFSET($E$2,0,M50)))</f>
        <v>0.75</v>
      </c>
      <c r="O50"/>
    </row>
    <row r="51" spans="1:15" ht="26.4" x14ac:dyDescent="0.3">
      <c r="A51" s="7" t="s">
        <v>565</v>
      </c>
      <c r="B51" s="8" t="s">
        <v>474</v>
      </c>
      <c r="C51" s="7" t="s">
        <v>18</v>
      </c>
      <c r="D51" s="7">
        <v>1</v>
      </c>
      <c r="E51" s="42"/>
      <c r="F51" s="14"/>
      <c r="G51" s="42"/>
      <c r="H51" s="38"/>
      <c r="I51" s="35"/>
      <c r="J51" s="14"/>
      <c r="K51" s="14"/>
      <c r="L51">
        <v>1</v>
      </c>
      <c r="M51">
        <v>3</v>
      </c>
      <c r="N51" s="31">
        <f ca="1">IF(O51=TRUE, "н/о", IF(L51=2,0,OFFSET($E$2,0,M51)))</f>
        <v>0.5</v>
      </c>
      <c r="O51"/>
    </row>
    <row r="52" spans="1:15" ht="26.4" x14ac:dyDescent="0.3">
      <c r="A52" s="7" t="s">
        <v>566</v>
      </c>
      <c r="B52" s="8" t="s">
        <v>473</v>
      </c>
      <c r="C52" s="7" t="s">
        <v>18</v>
      </c>
      <c r="D52" s="7">
        <v>3</v>
      </c>
      <c r="E52" s="42"/>
      <c r="F52" s="14"/>
      <c r="G52" s="42"/>
      <c r="H52" s="38"/>
      <c r="I52" s="35"/>
      <c r="J52" s="14"/>
      <c r="K52" s="14"/>
      <c r="L52">
        <v>1</v>
      </c>
      <c r="M52">
        <v>3</v>
      </c>
      <c r="N52" s="31">
        <f t="shared" ref="N52:N57" ca="1" si="3">IF(O52=TRUE, "н/о", OFFSET($F$2,0,(M52-1)*2))</f>
        <v>0</v>
      </c>
      <c r="O52"/>
    </row>
    <row r="53" spans="1:15" ht="52.8" x14ac:dyDescent="0.3">
      <c r="A53" s="7" t="s">
        <v>567</v>
      </c>
      <c r="B53" s="8" t="s">
        <v>472</v>
      </c>
      <c r="C53" s="7" t="s">
        <v>18</v>
      </c>
      <c r="D53" s="7">
        <v>3</v>
      </c>
      <c r="E53" s="42"/>
      <c r="F53" s="14"/>
      <c r="G53" s="42"/>
      <c r="H53" s="38"/>
      <c r="I53" s="35"/>
      <c r="J53" s="14"/>
      <c r="K53" s="14"/>
      <c r="L53">
        <v>1</v>
      </c>
      <c r="M53">
        <v>1</v>
      </c>
      <c r="N53" s="31">
        <f t="shared" ca="1" si="3"/>
        <v>1</v>
      </c>
      <c r="O53"/>
    </row>
    <row r="54" spans="1:15" ht="26.4" x14ac:dyDescent="0.3">
      <c r="A54" s="7" t="s">
        <v>568</v>
      </c>
      <c r="B54" s="8" t="s">
        <v>471</v>
      </c>
      <c r="C54" s="7" t="s">
        <v>18</v>
      </c>
      <c r="D54" s="7">
        <v>3</v>
      </c>
      <c r="E54" s="42"/>
      <c r="F54" s="14"/>
      <c r="G54" s="42"/>
      <c r="H54" s="38"/>
      <c r="I54" s="35"/>
      <c r="J54" s="14"/>
      <c r="K54" s="14"/>
      <c r="L54">
        <v>1</v>
      </c>
      <c r="M54">
        <v>1</v>
      </c>
      <c r="N54" s="31">
        <f t="shared" ca="1" si="3"/>
        <v>1</v>
      </c>
      <c r="O54"/>
    </row>
    <row r="55" spans="1:15" ht="26.4" x14ac:dyDescent="0.3">
      <c r="A55" s="7" t="s">
        <v>569</v>
      </c>
      <c r="B55" s="8" t="s">
        <v>470</v>
      </c>
      <c r="C55" s="7" t="s">
        <v>18</v>
      </c>
      <c r="D55" s="7">
        <v>3</v>
      </c>
      <c r="E55" s="42"/>
      <c r="F55" s="14"/>
      <c r="G55" s="42"/>
      <c r="H55" s="38"/>
      <c r="I55" s="35"/>
      <c r="J55" s="14"/>
      <c r="K55" s="14"/>
      <c r="L55">
        <v>1</v>
      </c>
      <c r="M55">
        <v>2</v>
      </c>
      <c r="N55" s="31">
        <f t="shared" ca="1" si="3"/>
        <v>0.5</v>
      </c>
      <c r="O55"/>
    </row>
    <row r="56" spans="1:15" ht="39.6" x14ac:dyDescent="0.3">
      <c r="A56" s="7" t="s">
        <v>570</v>
      </c>
      <c r="B56" s="8" t="s">
        <v>469</v>
      </c>
      <c r="C56" s="7" t="s">
        <v>18</v>
      </c>
      <c r="D56" s="7">
        <v>3</v>
      </c>
      <c r="E56" s="42"/>
      <c r="F56" s="14"/>
      <c r="G56" s="42"/>
      <c r="H56" s="38"/>
      <c r="I56" s="35"/>
      <c r="J56" s="14"/>
      <c r="K56" s="14"/>
      <c r="L56">
        <v>1</v>
      </c>
      <c r="M56">
        <v>3</v>
      </c>
      <c r="N56" s="31">
        <f t="shared" ca="1" si="3"/>
        <v>0</v>
      </c>
      <c r="O56"/>
    </row>
    <row r="57" spans="1:15" ht="26.4" x14ac:dyDescent="0.3">
      <c r="A57" s="7" t="s">
        <v>571</v>
      </c>
      <c r="B57" s="8" t="s">
        <v>468</v>
      </c>
      <c r="C57" s="7" t="s">
        <v>18</v>
      </c>
      <c r="D57" s="7">
        <v>3</v>
      </c>
      <c r="E57" s="42"/>
      <c r="F57" s="14"/>
      <c r="G57" s="42"/>
      <c r="H57" s="38"/>
      <c r="I57" s="35"/>
      <c r="J57" s="14"/>
      <c r="K57" s="14"/>
      <c r="L57">
        <v>1</v>
      </c>
      <c r="M57">
        <v>1</v>
      </c>
      <c r="N57" s="31">
        <f t="shared" ca="1" si="3"/>
        <v>1</v>
      </c>
      <c r="O57"/>
    </row>
    <row r="58" spans="1:15" ht="26.4" x14ac:dyDescent="0.3">
      <c r="A58" s="7" t="s">
        <v>572</v>
      </c>
      <c r="B58" s="8" t="s">
        <v>467</v>
      </c>
      <c r="C58" s="7" t="s">
        <v>18</v>
      </c>
      <c r="D58" s="7">
        <v>1</v>
      </c>
      <c r="E58" s="42"/>
      <c r="F58" s="14"/>
      <c r="G58" s="42"/>
      <c r="H58" s="38"/>
      <c r="I58" s="35"/>
      <c r="J58" s="14"/>
      <c r="K58" s="14"/>
      <c r="L58">
        <v>1</v>
      </c>
      <c r="M58">
        <v>2</v>
      </c>
      <c r="N58" s="31">
        <f ca="1">IF(O58=TRUE, "н/о", IF(L58=2,0,OFFSET($E$2,0,M58)))</f>
        <v>0.75</v>
      </c>
      <c r="O58"/>
    </row>
    <row r="59" spans="1:15" x14ac:dyDescent="0.3">
      <c r="A59" s="7" t="s">
        <v>573</v>
      </c>
      <c r="B59" s="8" t="s">
        <v>466</v>
      </c>
      <c r="C59" s="7" t="s">
        <v>18</v>
      </c>
      <c r="D59" s="7">
        <v>2</v>
      </c>
      <c r="E59" s="42"/>
      <c r="F59" s="14"/>
      <c r="G59" s="42"/>
      <c r="H59" s="38"/>
      <c r="I59" s="35"/>
      <c r="J59" s="14"/>
      <c r="K59" s="14"/>
      <c r="L59">
        <v>1</v>
      </c>
      <c r="M59">
        <v>1</v>
      </c>
      <c r="N59" s="31">
        <f>IF(O59=TRUE, "н/о", IF(L59&lt;&gt;1,0,1))</f>
        <v>1</v>
      </c>
      <c r="O59"/>
    </row>
    <row r="60" spans="1:15" ht="26.4" x14ac:dyDescent="0.3">
      <c r="A60" s="7" t="s">
        <v>574</v>
      </c>
      <c r="B60" s="8" t="s">
        <v>465</v>
      </c>
      <c r="C60" s="7" t="s">
        <v>18</v>
      </c>
      <c r="D60" s="7">
        <v>2</v>
      </c>
      <c r="E60" s="42"/>
      <c r="F60" s="14"/>
      <c r="G60" s="42"/>
      <c r="H60" s="38"/>
      <c r="I60" s="35"/>
      <c r="J60" s="14"/>
      <c r="K60" s="14"/>
      <c r="L60">
        <v>2</v>
      </c>
      <c r="M60">
        <v>2</v>
      </c>
      <c r="N60" s="31">
        <f>IF(O60=TRUE, "н/о", IF(L60&lt;&gt;1,0,1))</f>
        <v>0</v>
      </c>
      <c r="O60"/>
    </row>
    <row r="61" spans="1:15" ht="52.8" x14ac:dyDescent="0.3">
      <c r="A61" s="7" t="s">
        <v>575</v>
      </c>
      <c r="B61" s="8" t="s">
        <v>464</v>
      </c>
      <c r="C61" s="7" t="s">
        <v>18</v>
      </c>
      <c r="D61" s="7">
        <v>2</v>
      </c>
      <c r="E61" s="42"/>
      <c r="F61" s="14"/>
      <c r="G61" s="42"/>
      <c r="H61" s="38"/>
      <c r="I61" s="35"/>
      <c r="J61" s="14"/>
      <c r="K61" s="14"/>
      <c r="L61">
        <v>1</v>
      </c>
      <c r="M61">
        <v>1</v>
      </c>
      <c r="N61" s="31">
        <f>IF(O61=TRUE, "н/о", IF(L61&lt;&gt;1,0,1))</f>
        <v>1</v>
      </c>
      <c r="O61"/>
    </row>
    <row r="62" spans="1:15" ht="26.4" x14ac:dyDescent="0.3">
      <c r="A62" s="7" t="s">
        <v>576</v>
      </c>
      <c r="B62" s="8" t="s">
        <v>463</v>
      </c>
      <c r="C62" s="7" t="s">
        <v>18</v>
      </c>
      <c r="D62" s="7">
        <v>3</v>
      </c>
      <c r="E62" s="42"/>
      <c r="F62" s="14"/>
      <c r="G62" s="42"/>
      <c r="H62" s="38"/>
      <c r="I62" s="35"/>
      <c r="J62" s="14"/>
      <c r="K62" s="14"/>
      <c r="L62">
        <v>2</v>
      </c>
      <c r="M62">
        <v>2</v>
      </c>
      <c r="N62" s="31">
        <f ca="1">IF(O62=TRUE, "н/о", OFFSET($F$2,0,(M62-1)*2))</f>
        <v>0.5</v>
      </c>
      <c r="O62"/>
    </row>
    <row r="63" spans="1:15" ht="26.4" x14ac:dyDescent="0.3">
      <c r="A63" s="7" t="s">
        <v>577</v>
      </c>
      <c r="B63" s="8" t="s">
        <v>462</v>
      </c>
      <c r="C63" s="7" t="s">
        <v>18</v>
      </c>
      <c r="D63" s="7">
        <v>1</v>
      </c>
      <c r="E63" s="42"/>
      <c r="F63" s="14"/>
      <c r="G63" s="42"/>
      <c r="H63" s="38"/>
      <c r="I63" s="35"/>
      <c r="J63" s="14"/>
      <c r="K63" s="14"/>
      <c r="L63">
        <v>1</v>
      </c>
      <c r="M63">
        <v>3</v>
      </c>
      <c r="N63" s="31">
        <f ca="1">IF(O63=TRUE, "н/о", IF(L63=2,0,OFFSET($E$2,0,M63)))</f>
        <v>0.5</v>
      </c>
      <c r="O63"/>
    </row>
    <row r="64" spans="1:15" x14ac:dyDescent="0.3">
      <c r="A64" s="7" t="s">
        <v>578</v>
      </c>
      <c r="B64" s="8" t="s">
        <v>461</v>
      </c>
      <c r="C64" s="7" t="s">
        <v>18</v>
      </c>
      <c r="D64" s="7">
        <v>3</v>
      </c>
      <c r="E64" s="42"/>
      <c r="F64" s="14"/>
      <c r="G64" s="42"/>
      <c r="H64" s="38"/>
      <c r="I64" s="35"/>
      <c r="J64" s="14"/>
      <c r="K64" s="14"/>
      <c r="L64">
        <v>1</v>
      </c>
      <c r="M64">
        <v>2</v>
      </c>
      <c r="N64" s="31">
        <f ca="1">IF(O64=TRUE, "н/о", OFFSET($F$2,0,(M64-1)*2))</f>
        <v>0.5</v>
      </c>
      <c r="O64"/>
    </row>
    <row r="65" spans="1:15" ht="26.4" x14ac:dyDescent="0.3">
      <c r="A65" s="7" t="s">
        <v>579</v>
      </c>
      <c r="B65" s="8" t="s">
        <v>460</v>
      </c>
      <c r="C65" s="7" t="s">
        <v>18</v>
      </c>
      <c r="D65" s="7">
        <v>2</v>
      </c>
      <c r="E65" s="42"/>
      <c r="F65" s="14"/>
      <c r="G65" s="42"/>
      <c r="H65" s="38"/>
      <c r="I65" s="35"/>
      <c r="J65" s="14"/>
      <c r="K65" s="14"/>
      <c r="L65">
        <v>1</v>
      </c>
      <c r="M65">
        <v>3</v>
      </c>
      <c r="N65" s="31">
        <f>IF(O65=TRUE, "н/о", IF(L65&lt;&gt;1,0,1))</f>
        <v>1</v>
      </c>
      <c r="O65"/>
    </row>
    <row r="66" spans="1:15" x14ac:dyDescent="0.3">
      <c r="L66"/>
      <c r="M66"/>
      <c r="N66"/>
      <c r="O66"/>
    </row>
    <row r="67" spans="1:15" x14ac:dyDescent="0.3">
      <c r="L67"/>
      <c r="M67"/>
      <c r="N67"/>
      <c r="O67"/>
    </row>
    <row r="68" spans="1:15" x14ac:dyDescent="0.3">
      <c r="L68"/>
      <c r="M68"/>
      <c r="N68"/>
      <c r="O68"/>
    </row>
    <row r="69" spans="1:15" x14ac:dyDescent="0.3">
      <c r="L69"/>
      <c r="M69"/>
      <c r="N69"/>
      <c r="O69"/>
    </row>
    <row r="70" spans="1:15" x14ac:dyDescent="0.3">
      <c r="L70"/>
      <c r="M70"/>
      <c r="N70"/>
      <c r="O70"/>
    </row>
    <row r="71" spans="1:15" x14ac:dyDescent="0.3">
      <c r="L71"/>
      <c r="M71"/>
      <c r="N71"/>
      <c r="O71"/>
    </row>
    <row r="72" spans="1:15" x14ac:dyDescent="0.3">
      <c r="L72"/>
      <c r="M72"/>
      <c r="N72"/>
      <c r="O72"/>
    </row>
    <row r="73" spans="1:15" x14ac:dyDescent="0.3">
      <c r="L73"/>
      <c r="M73"/>
      <c r="N73"/>
      <c r="O73"/>
    </row>
    <row r="74" spans="1:15" x14ac:dyDescent="0.3">
      <c r="L74"/>
      <c r="M74"/>
      <c r="N74"/>
      <c r="O74"/>
    </row>
    <row r="75" spans="1:15" x14ac:dyDescent="0.3">
      <c r="L75"/>
      <c r="M75"/>
      <c r="N75"/>
      <c r="O75"/>
    </row>
    <row r="76" spans="1:15" x14ac:dyDescent="0.3">
      <c r="L76"/>
      <c r="M76"/>
      <c r="N76"/>
      <c r="O76"/>
    </row>
    <row r="77" spans="1:15" x14ac:dyDescent="0.3">
      <c r="L77"/>
      <c r="M77"/>
      <c r="N77"/>
      <c r="O77"/>
    </row>
    <row r="78" spans="1:15" x14ac:dyDescent="0.3">
      <c r="L78"/>
      <c r="M78"/>
      <c r="N78"/>
      <c r="O78"/>
    </row>
    <row r="79" spans="1:15" x14ac:dyDescent="0.3">
      <c r="L79"/>
      <c r="M79"/>
      <c r="N79"/>
      <c r="O79"/>
    </row>
    <row r="80" spans="1: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633" r:id="rId4" name="Group Box 769">
              <controlPr defaultSize="0" autoPict="0">
                <anchor moveWithCells="1">
                  <from>
                    <xdr:col>3</xdr:col>
                    <xdr:colOff>662940</xdr:colOff>
                    <xdr:row>5</xdr:row>
                    <xdr:rowOff>0</xdr:rowOff>
                  </from>
                  <to>
                    <xdr:col>7</xdr:col>
                    <xdr:colOff>0</xdr:colOff>
                    <xdr:row>6</xdr:row>
                    <xdr:rowOff>22860</xdr:rowOff>
                  </to>
                </anchor>
              </controlPr>
            </control>
          </mc:Choice>
        </mc:AlternateContent>
        <mc:AlternateContent xmlns:mc="http://schemas.openxmlformats.org/markup-compatibility/2006">
          <mc:Choice Requires="x14">
            <control shapeId="37634" r:id="rId5" name="Option Button 770">
              <controlPr defaultSize="0" autoFill="0" autoLine="0" autoPict="0">
                <anchor moveWithCells="1">
                  <from>
                    <xdr:col>4</xdr:col>
                    <xdr:colOff>175260</xdr:colOff>
                    <xdr:row>5</xdr:row>
                    <xdr:rowOff>0</xdr:rowOff>
                  </from>
                  <to>
                    <xdr:col>5</xdr:col>
                    <xdr:colOff>175260</xdr:colOff>
                    <xdr:row>6</xdr:row>
                    <xdr:rowOff>22860</xdr:rowOff>
                  </to>
                </anchor>
              </controlPr>
            </control>
          </mc:Choice>
        </mc:AlternateContent>
        <mc:AlternateContent xmlns:mc="http://schemas.openxmlformats.org/markup-compatibility/2006">
          <mc:Choice Requires="x14">
            <control shapeId="37635" r:id="rId6" name="Option Button 771">
              <controlPr defaultSize="0" autoFill="0" autoLine="0" autoPict="0">
                <anchor moveWithCells="1">
                  <from>
                    <xdr:col>5</xdr:col>
                    <xdr:colOff>175260</xdr:colOff>
                    <xdr:row>5</xdr:row>
                    <xdr:rowOff>0</xdr:rowOff>
                  </from>
                  <to>
                    <xdr:col>6</xdr:col>
                    <xdr:colOff>175260</xdr:colOff>
                    <xdr:row>6</xdr:row>
                    <xdr:rowOff>22860</xdr:rowOff>
                  </to>
                </anchor>
              </controlPr>
            </control>
          </mc:Choice>
        </mc:AlternateContent>
        <mc:AlternateContent xmlns:mc="http://schemas.openxmlformats.org/markup-compatibility/2006">
          <mc:Choice Requires="x14">
            <control shapeId="37636" r:id="rId7" name="Group Box 772">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37637" r:id="rId8" name="Option Button 773">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37638" r:id="rId9" name="Option Button 774">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37639" r:id="rId10" name="Group Box 775">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37640" r:id="rId11" name="Option Button 776">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37641" r:id="rId12" name="Option Button 777">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37642" r:id="rId13" name="Group Box 778">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37643" r:id="rId14" name="Option Button 779">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37644" r:id="rId15" name="Option Button 780">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37645" r:id="rId16" name="Group Box 781">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37646" r:id="rId17" name="Option Button 782">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37647" r:id="rId18" name="Option Button 783">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37648" r:id="rId19" name="Group Box 784">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37649" r:id="rId20" name="Option Button 785">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37650" r:id="rId21" name="Option Button 786">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37651" r:id="rId22" name="Group Box 787">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7652" r:id="rId23" name="Option Button 788">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37653" r:id="rId24" name="Option Button 789">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37654" r:id="rId25" name="Group Box 790">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37655" r:id="rId26" name="Option Button 791">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37656" r:id="rId27" name="Option Button 792">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37657" r:id="rId28" name="Group Box 793">
              <controlPr defaultSize="0" autoPict="0">
                <anchor moveWithCells="1">
                  <from>
                    <xdr:col>3</xdr:col>
                    <xdr:colOff>662940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37658" r:id="rId29" name="Option Button 794">
              <controlPr defaultSize="0" autoFill="0" autoLine="0" autoPict="0">
                <anchor moveWithCells="1">
                  <from>
                    <xdr:col>4</xdr:col>
                    <xdr:colOff>175260</xdr:colOff>
                    <xdr:row>20</xdr:row>
                    <xdr:rowOff>0</xdr:rowOff>
                  </from>
                  <to>
                    <xdr:col>5</xdr:col>
                    <xdr:colOff>175260</xdr:colOff>
                    <xdr:row>21</xdr:row>
                    <xdr:rowOff>0</xdr:rowOff>
                  </to>
                </anchor>
              </controlPr>
            </control>
          </mc:Choice>
        </mc:AlternateContent>
        <mc:AlternateContent xmlns:mc="http://schemas.openxmlformats.org/markup-compatibility/2006">
          <mc:Choice Requires="x14">
            <control shapeId="37659" r:id="rId30" name="Option Button 795">
              <controlPr defaultSize="0" autoFill="0" autoLine="0" autoPict="0">
                <anchor moveWithCells="1">
                  <from>
                    <xdr:col>5</xdr:col>
                    <xdr:colOff>175260</xdr:colOff>
                    <xdr:row>20</xdr:row>
                    <xdr:rowOff>0</xdr:rowOff>
                  </from>
                  <to>
                    <xdr:col>6</xdr:col>
                    <xdr:colOff>175260</xdr:colOff>
                    <xdr:row>21</xdr:row>
                    <xdr:rowOff>0</xdr:rowOff>
                  </to>
                </anchor>
              </controlPr>
            </control>
          </mc:Choice>
        </mc:AlternateContent>
        <mc:AlternateContent xmlns:mc="http://schemas.openxmlformats.org/markup-compatibility/2006">
          <mc:Choice Requires="x14">
            <control shapeId="37660" r:id="rId31" name="Group Box 796">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37661" r:id="rId32" name="Option Button 797">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37662" r:id="rId33" name="Option Button 798">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37663" r:id="rId34" name="Group Box 799">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37664" r:id="rId35" name="Option Button 800">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37665" r:id="rId36" name="Option Button 801">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37666" r:id="rId37" name="Group Box 802">
              <controlPr defaultSize="0" autoPict="0">
                <anchor moveWithCells="1">
                  <from>
                    <xdr:col>3</xdr:col>
                    <xdr:colOff>662940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7667" r:id="rId38" name="Option Button 803">
              <controlPr defaultSize="0" autoFill="0" autoLine="0" autoPict="0">
                <anchor moveWithCells="1">
                  <from>
                    <xdr:col>4</xdr:col>
                    <xdr:colOff>175260</xdr:colOff>
                    <xdr:row>23</xdr:row>
                    <xdr:rowOff>0</xdr:rowOff>
                  </from>
                  <to>
                    <xdr:col>5</xdr:col>
                    <xdr:colOff>175260</xdr:colOff>
                    <xdr:row>24</xdr:row>
                    <xdr:rowOff>0</xdr:rowOff>
                  </to>
                </anchor>
              </controlPr>
            </control>
          </mc:Choice>
        </mc:AlternateContent>
        <mc:AlternateContent xmlns:mc="http://schemas.openxmlformats.org/markup-compatibility/2006">
          <mc:Choice Requires="x14">
            <control shapeId="37668" r:id="rId39" name="Option Button 804">
              <controlPr defaultSize="0" autoFill="0" autoLine="0" autoPict="0">
                <anchor moveWithCells="1">
                  <from>
                    <xdr:col>5</xdr:col>
                    <xdr:colOff>175260</xdr:colOff>
                    <xdr:row>23</xdr:row>
                    <xdr:rowOff>0</xdr:rowOff>
                  </from>
                  <to>
                    <xdr:col>6</xdr:col>
                    <xdr:colOff>175260</xdr:colOff>
                    <xdr:row>24</xdr:row>
                    <xdr:rowOff>0</xdr:rowOff>
                  </to>
                </anchor>
              </controlPr>
            </control>
          </mc:Choice>
        </mc:AlternateContent>
        <mc:AlternateContent xmlns:mc="http://schemas.openxmlformats.org/markup-compatibility/2006">
          <mc:Choice Requires="x14">
            <control shapeId="37669" r:id="rId40" name="Group Box 805">
              <controlPr defaultSize="0" autoPict="0">
                <anchor moveWithCells="1">
                  <from>
                    <xdr:col>3</xdr:col>
                    <xdr:colOff>662940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37670" r:id="rId41" name="Option Button 806">
              <controlPr defaultSize="0" autoFill="0" autoLine="0" autoPict="0">
                <anchor moveWithCells="1">
                  <from>
                    <xdr:col>4</xdr:col>
                    <xdr:colOff>175260</xdr:colOff>
                    <xdr:row>24</xdr:row>
                    <xdr:rowOff>0</xdr:rowOff>
                  </from>
                  <to>
                    <xdr:col>5</xdr:col>
                    <xdr:colOff>175260</xdr:colOff>
                    <xdr:row>25</xdr:row>
                    <xdr:rowOff>0</xdr:rowOff>
                  </to>
                </anchor>
              </controlPr>
            </control>
          </mc:Choice>
        </mc:AlternateContent>
        <mc:AlternateContent xmlns:mc="http://schemas.openxmlformats.org/markup-compatibility/2006">
          <mc:Choice Requires="x14">
            <control shapeId="37671" r:id="rId42" name="Option Button 807">
              <controlPr defaultSize="0" autoFill="0" autoLine="0" autoPict="0">
                <anchor moveWithCells="1">
                  <from>
                    <xdr:col>5</xdr:col>
                    <xdr:colOff>175260</xdr:colOff>
                    <xdr:row>24</xdr:row>
                    <xdr:rowOff>0</xdr:rowOff>
                  </from>
                  <to>
                    <xdr:col>6</xdr:col>
                    <xdr:colOff>175260</xdr:colOff>
                    <xdr:row>25</xdr:row>
                    <xdr:rowOff>0</xdr:rowOff>
                  </to>
                </anchor>
              </controlPr>
            </control>
          </mc:Choice>
        </mc:AlternateContent>
        <mc:AlternateContent xmlns:mc="http://schemas.openxmlformats.org/markup-compatibility/2006">
          <mc:Choice Requires="x14">
            <control shapeId="37672" r:id="rId43" name="Group Box 808">
              <controlPr defaultSize="0" autoPict="0">
                <anchor moveWithCells="1">
                  <from>
                    <xdr:col>3</xdr:col>
                    <xdr:colOff>662940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37673" r:id="rId44" name="Option Button 809">
              <controlPr defaultSize="0" autoFill="0" autoLine="0" autoPict="0">
                <anchor moveWithCells="1">
                  <from>
                    <xdr:col>4</xdr:col>
                    <xdr:colOff>175260</xdr:colOff>
                    <xdr:row>25</xdr:row>
                    <xdr:rowOff>0</xdr:rowOff>
                  </from>
                  <to>
                    <xdr:col>5</xdr:col>
                    <xdr:colOff>175260</xdr:colOff>
                    <xdr:row>26</xdr:row>
                    <xdr:rowOff>0</xdr:rowOff>
                  </to>
                </anchor>
              </controlPr>
            </control>
          </mc:Choice>
        </mc:AlternateContent>
        <mc:AlternateContent xmlns:mc="http://schemas.openxmlformats.org/markup-compatibility/2006">
          <mc:Choice Requires="x14">
            <control shapeId="37674" r:id="rId45" name="Option Button 810">
              <controlPr defaultSize="0" autoFill="0" autoLine="0" autoPict="0">
                <anchor moveWithCells="1">
                  <from>
                    <xdr:col>5</xdr:col>
                    <xdr:colOff>175260</xdr:colOff>
                    <xdr:row>25</xdr:row>
                    <xdr:rowOff>0</xdr:rowOff>
                  </from>
                  <to>
                    <xdr:col>6</xdr:col>
                    <xdr:colOff>175260</xdr:colOff>
                    <xdr:row>26</xdr:row>
                    <xdr:rowOff>0</xdr:rowOff>
                  </to>
                </anchor>
              </controlPr>
            </control>
          </mc:Choice>
        </mc:AlternateContent>
        <mc:AlternateContent xmlns:mc="http://schemas.openxmlformats.org/markup-compatibility/2006">
          <mc:Choice Requires="x14">
            <control shapeId="37675" r:id="rId46" name="Group Box 811">
              <controlPr defaultSize="0" autoPict="0">
                <anchor moveWithCells="1">
                  <from>
                    <xdr:col>3</xdr:col>
                    <xdr:colOff>662940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37676" r:id="rId47" name="Option Button 812">
              <controlPr defaultSize="0" autoFill="0" autoLine="0" autoPict="0">
                <anchor moveWithCells="1">
                  <from>
                    <xdr:col>4</xdr:col>
                    <xdr:colOff>175260</xdr:colOff>
                    <xdr:row>26</xdr:row>
                    <xdr:rowOff>0</xdr:rowOff>
                  </from>
                  <to>
                    <xdr:col>5</xdr:col>
                    <xdr:colOff>175260</xdr:colOff>
                    <xdr:row>27</xdr:row>
                    <xdr:rowOff>0</xdr:rowOff>
                  </to>
                </anchor>
              </controlPr>
            </control>
          </mc:Choice>
        </mc:AlternateContent>
        <mc:AlternateContent xmlns:mc="http://schemas.openxmlformats.org/markup-compatibility/2006">
          <mc:Choice Requires="x14">
            <control shapeId="37677" r:id="rId48" name="Option Button 813">
              <controlPr defaultSize="0" autoFill="0" autoLine="0" autoPict="0">
                <anchor moveWithCells="1">
                  <from>
                    <xdr:col>5</xdr:col>
                    <xdr:colOff>175260</xdr:colOff>
                    <xdr:row>26</xdr:row>
                    <xdr:rowOff>0</xdr:rowOff>
                  </from>
                  <to>
                    <xdr:col>6</xdr:col>
                    <xdr:colOff>175260</xdr:colOff>
                    <xdr:row>27</xdr:row>
                    <xdr:rowOff>0</xdr:rowOff>
                  </to>
                </anchor>
              </controlPr>
            </control>
          </mc:Choice>
        </mc:AlternateContent>
        <mc:AlternateContent xmlns:mc="http://schemas.openxmlformats.org/markup-compatibility/2006">
          <mc:Choice Requires="x14">
            <control shapeId="37678" r:id="rId49" name="Group Box 814">
              <controlPr defaultSize="0" autoPict="0">
                <anchor moveWithCells="1">
                  <from>
                    <xdr:col>3</xdr:col>
                    <xdr:colOff>662940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37679" r:id="rId50" name="Option Button 815">
              <controlPr defaultSize="0" autoFill="0" autoLine="0" autoPict="0">
                <anchor moveWithCells="1">
                  <from>
                    <xdr:col>4</xdr:col>
                    <xdr:colOff>175260</xdr:colOff>
                    <xdr:row>27</xdr:row>
                    <xdr:rowOff>0</xdr:rowOff>
                  </from>
                  <to>
                    <xdr:col>5</xdr:col>
                    <xdr:colOff>175260</xdr:colOff>
                    <xdr:row>28</xdr:row>
                    <xdr:rowOff>0</xdr:rowOff>
                  </to>
                </anchor>
              </controlPr>
            </control>
          </mc:Choice>
        </mc:AlternateContent>
        <mc:AlternateContent xmlns:mc="http://schemas.openxmlformats.org/markup-compatibility/2006">
          <mc:Choice Requires="x14">
            <control shapeId="37680" r:id="rId51" name="Group Box 816">
              <controlPr defaultSize="0" autoPict="0">
                <anchor moveWithCells="1">
                  <from>
                    <xdr:col>3</xdr:col>
                    <xdr:colOff>662940</xdr:colOff>
                    <xdr:row>28</xdr:row>
                    <xdr:rowOff>0</xdr:rowOff>
                  </from>
                  <to>
                    <xdr:col>7</xdr:col>
                    <xdr:colOff>0</xdr:colOff>
                    <xdr:row>29</xdr:row>
                    <xdr:rowOff>22860</xdr:rowOff>
                  </to>
                </anchor>
              </controlPr>
            </control>
          </mc:Choice>
        </mc:AlternateContent>
        <mc:AlternateContent xmlns:mc="http://schemas.openxmlformats.org/markup-compatibility/2006">
          <mc:Choice Requires="x14">
            <control shapeId="37681" r:id="rId52" name="Option Button 817">
              <controlPr defaultSize="0" autoFill="0" autoLine="0" autoPict="0">
                <anchor moveWithCells="1">
                  <from>
                    <xdr:col>4</xdr:col>
                    <xdr:colOff>175260</xdr:colOff>
                    <xdr:row>28</xdr:row>
                    <xdr:rowOff>0</xdr:rowOff>
                  </from>
                  <to>
                    <xdr:col>5</xdr:col>
                    <xdr:colOff>175260</xdr:colOff>
                    <xdr:row>29</xdr:row>
                    <xdr:rowOff>22860</xdr:rowOff>
                  </to>
                </anchor>
              </controlPr>
            </control>
          </mc:Choice>
        </mc:AlternateContent>
        <mc:AlternateContent xmlns:mc="http://schemas.openxmlformats.org/markup-compatibility/2006">
          <mc:Choice Requires="x14">
            <control shapeId="37682" r:id="rId53" name="Option Button 818">
              <controlPr defaultSize="0" autoFill="0" autoLine="0" autoPict="0">
                <anchor moveWithCells="1">
                  <from>
                    <xdr:col>5</xdr:col>
                    <xdr:colOff>175260</xdr:colOff>
                    <xdr:row>28</xdr:row>
                    <xdr:rowOff>0</xdr:rowOff>
                  </from>
                  <to>
                    <xdr:col>6</xdr:col>
                    <xdr:colOff>175260</xdr:colOff>
                    <xdr:row>29</xdr:row>
                    <xdr:rowOff>22860</xdr:rowOff>
                  </to>
                </anchor>
              </controlPr>
            </control>
          </mc:Choice>
        </mc:AlternateContent>
        <mc:AlternateContent xmlns:mc="http://schemas.openxmlformats.org/markup-compatibility/2006">
          <mc:Choice Requires="x14">
            <control shapeId="37683" r:id="rId54" name="Group Box 819">
              <controlPr defaultSize="0" autoPict="0">
                <anchor moveWithCells="1">
                  <from>
                    <xdr:col>3</xdr:col>
                    <xdr:colOff>662940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37684" r:id="rId55" name="Option Button 820">
              <controlPr defaultSize="0" autoFill="0" autoLine="0" autoPict="0">
                <anchor moveWithCells="1">
                  <from>
                    <xdr:col>4</xdr:col>
                    <xdr:colOff>175260</xdr:colOff>
                    <xdr:row>29</xdr:row>
                    <xdr:rowOff>0</xdr:rowOff>
                  </from>
                  <to>
                    <xdr:col>5</xdr:col>
                    <xdr:colOff>175260</xdr:colOff>
                    <xdr:row>30</xdr:row>
                    <xdr:rowOff>0</xdr:rowOff>
                  </to>
                </anchor>
              </controlPr>
            </control>
          </mc:Choice>
        </mc:AlternateContent>
        <mc:AlternateContent xmlns:mc="http://schemas.openxmlformats.org/markup-compatibility/2006">
          <mc:Choice Requires="x14">
            <control shapeId="37685" r:id="rId56" name="Option Button 821">
              <controlPr defaultSize="0" autoFill="0" autoLine="0" autoPict="0">
                <anchor moveWithCells="1">
                  <from>
                    <xdr:col>5</xdr:col>
                    <xdr:colOff>175260</xdr:colOff>
                    <xdr:row>29</xdr:row>
                    <xdr:rowOff>0</xdr:rowOff>
                  </from>
                  <to>
                    <xdr:col>6</xdr:col>
                    <xdr:colOff>175260</xdr:colOff>
                    <xdr:row>30</xdr:row>
                    <xdr:rowOff>0</xdr:rowOff>
                  </to>
                </anchor>
              </controlPr>
            </control>
          </mc:Choice>
        </mc:AlternateContent>
        <mc:AlternateContent xmlns:mc="http://schemas.openxmlformats.org/markup-compatibility/2006">
          <mc:Choice Requires="x14">
            <control shapeId="37686" r:id="rId57" name="Group Box 822">
              <controlPr defaultSize="0" autoPict="0">
                <anchor moveWithCells="1">
                  <from>
                    <xdr:col>3</xdr:col>
                    <xdr:colOff>662940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37687" r:id="rId58" name="Option Button 823">
              <controlPr defaultSize="0" autoFill="0" autoLine="0" autoPict="0">
                <anchor moveWithCells="1">
                  <from>
                    <xdr:col>4</xdr:col>
                    <xdr:colOff>175260</xdr:colOff>
                    <xdr:row>30</xdr:row>
                    <xdr:rowOff>0</xdr:rowOff>
                  </from>
                  <to>
                    <xdr:col>5</xdr:col>
                    <xdr:colOff>175260</xdr:colOff>
                    <xdr:row>31</xdr:row>
                    <xdr:rowOff>0</xdr:rowOff>
                  </to>
                </anchor>
              </controlPr>
            </control>
          </mc:Choice>
        </mc:AlternateContent>
        <mc:AlternateContent xmlns:mc="http://schemas.openxmlformats.org/markup-compatibility/2006">
          <mc:Choice Requires="x14">
            <control shapeId="37688" r:id="rId59" name="Option Button 824">
              <controlPr defaultSize="0" autoFill="0" autoLine="0" autoPict="0">
                <anchor moveWithCells="1">
                  <from>
                    <xdr:col>5</xdr:col>
                    <xdr:colOff>175260</xdr:colOff>
                    <xdr:row>30</xdr:row>
                    <xdr:rowOff>0</xdr:rowOff>
                  </from>
                  <to>
                    <xdr:col>6</xdr:col>
                    <xdr:colOff>175260</xdr:colOff>
                    <xdr:row>31</xdr:row>
                    <xdr:rowOff>0</xdr:rowOff>
                  </to>
                </anchor>
              </controlPr>
            </control>
          </mc:Choice>
        </mc:AlternateContent>
        <mc:AlternateContent xmlns:mc="http://schemas.openxmlformats.org/markup-compatibility/2006">
          <mc:Choice Requires="x14">
            <control shapeId="37689" r:id="rId60" name="Group Box 825">
              <controlPr defaultSize="0" autoPict="0">
                <anchor moveWithCells="1">
                  <from>
                    <xdr:col>3</xdr:col>
                    <xdr:colOff>662940</xdr:colOff>
                    <xdr:row>31</xdr:row>
                    <xdr:rowOff>0</xdr:rowOff>
                  </from>
                  <to>
                    <xdr:col>7</xdr:col>
                    <xdr:colOff>0</xdr:colOff>
                    <xdr:row>32</xdr:row>
                    <xdr:rowOff>0</xdr:rowOff>
                  </to>
                </anchor>
              </controlPr>
            </control>
          </mc:Choice>
        </mc:AlternateContent>
        <mc:AlternateContent xmlns:mc="http://schemas.openxmlformats.org/markup-compatibility/2006">
          <mc:Choice Requires="x14">
            <control shapeId="37690" r:id="rId61" name="Option Button 826">
              <controlPr defaultSize="0" autoFill="0" autoLine="0" autoPict="0">
                <anchor moveWithCells="1">
                  <from>
                    <xdr:col>4</xdr:col>
                    <xdr:colOff>175260</xdr:colOff>
                    <xdr:row>31</xdr:row>
                    <xdr:rowOff>0</xdr:rowOff>
                  </from>
                  <to>
                    <xdr:col>5</xdr:col>
                    <xdr:colOff>175260</xdr:colOff>
                    <xdr:row>32</xdr:row>
                    <xdr:rowOff>0</xdr:rowOff>
                  </to>
                </anchor>
              </controlPr>
            </control>
          </mc:Choice>
        </mc:AlternateContent>
        <mc:AlternateContent xmlns:mc="http://schemas.openxmlformats.org/markup-compatibility/2006">
          <mc:Choice Requires="x14">
            <control shapeId="37691" r:id="rId62" name="Option Button 827">
              <controlPr defaultSize="0" autoFill="0" autoLine="0" autoPict="0">
                <anchor moveWithCells="1">
                  <from>
                    <xdr:col>5</xdr:col>
                    <xdr:colOff>175260</xdr:colOff>
                    <xdr:row>31</xdr:row>
                    <xdr:rowOff>0</xdr:rowOff>
                  </from>
                  <to>
                    <xdr:col>6</xdr:col>
                    <xdr:colOff>175260</xdr:colOff>
                    <xdr:row>32</xdr:row>
                    <xdr:rowOff>0</xdr:rowOff>
                  </to>
                </anchor>
              </controlPr>
            </control>
          </mc:Choice>
        </mc:AlternateContent>
        <mc:AlternateContent xmlns:mc="http://schemas.openxmlformats.org/markup-compatibility/2006">
          <mc:Choice Requires="x14">
            <control shapeId="37692" r:id="rId63" name="Group Box 828">
              <controlPr defaultSize="0" autoPict="0">
                <anchor moveWithCells="1">
                  <from>
                    <xdr:col>3</xdr:col>
                    <xdr:colOff>662940</xdr:colOff>
                    <xdr:row>32</xdr:row>
                    <xdr:rowOff>0</xdr:rowOff>
                  </from>
                  <to>
                    <xdr:col>7</xdr:col>
                    <xdr:colOff>0</xdr:colOff>
                    <xdr:row>33</xdr:row>
                    <xdr:rowOff>0</xdr:rowOff>
                  </to>
                </anchor>
              </controlPr>
            </control>
          </mc:Choice>
        </mc:AlternateContent>
        <mc:AlternateContent xmlns:mc="http://schemas.openxmlformats.org/markup-compatibility/2006">
          <mc:Choice Requires="x14">
            <control shapeId="37693" r:id="rId64" name="Option Button 829">
              <controlPr defaultSize="0" autoFill="0" autoLine="0" autoPict="0">
                <anchor moveWithCells="1">
                  <from>
                    <xdr:col>4</xdr:col>
                    <xdr:colOff>175260</xdr:colOff>
                    <xdr:row>32</xdr:row>
                    <xdr:rowOff>0</xdr:rowOff>
                  </from>
                  <to>
                    <xdr:col>5</xdr:col>
                    <xdr:colOff>175260</xdr:colOff>
                    <xdr:row>33</xdr:row>
                    <xdr:rowOff>0</xdr:rowOff>
                  </to>
                </anchor>
              </controlPr>
            </control>
          </mc:Choice>
        </mc:AlternateContent>
        <mc:AlternateContent xmlns:mc="http://schemas.openxmlformats.org/markup-compatibility/2006">
          <mc:Choice Requires="x14">
            <control shapeId="37694" r:id="rId65" name="Option Button 830">
              <controlPr defaultSize="0" autoFill="0" autoLine="0" autoPict="0">
                <anchor moveWithCells="1">
                  <from>
                    <xdr:col>5</xdr:col>
                    <xdr:colOff>175260</xdr:colOff>
                    <xdr:row>32</xdr:row>
                    <xdr:rowOff>0</xdr:rowOff>
                  </from>
                  <to>
                    <xdr:col>6</xdr:col>
                    <xdr:colOff>175260</xdr:colOff>
                    <xdr:row>33</xdr:row>
                    <xdr:rowOff>0</xdr:rowOff>
                  </to>
                </anchor>
              </controlPr>
            </control>
          </mc:Choice>
        </mc:AlternateContent>
        <mc:AlternateContent xmlns:mc="http://schemas.openxmlformats.org/markup-compatibility/2006">
          <mc:Choice Requires="x14">
            <control shapeId="37695" r:id="rId66" name="Group Box 831">
              <controlPr defaultSize="0" autoPict="0">
                <anchor moveWithCells="1">
                  <from>
                    <xdr:col>3</xdr:col>
                    <xdr:colOff>662940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37696" r:id="rId67" name="Option Button 832">
              <controlPr defaultSize="0" autoFill="0" autoLine="0" autoPict="0">
                <anchor moveWithCells="1">
                  <from>
                    <xdr:col>4</xdr:col>
                    <xdr:colOff>175260</xdr:colOff>
                    <xdr:row>33</xdr:row>
                    <xdr:rowOff>0</xdr:rowOff>
                  </from>
                  <to>
                    <xdr:col>5</xdr:col>
                    <xdr:colOff>175260</xdr:colOff>
                    <xdr:row>34</xdr:row>
                    <xdr:rowOff>0</xdr:rowOff>
                  </to>
                </anchor>
              </controlPr>
            </control>
          </mc:Choice>
        </mc:AlternateContent>
        <mc:AlternateContent xmlns:mc="http://schemas.openxmlformats.org/markup-compatibility/2006">
          <mc:Choice Requires="x14">
            <control shapeId="37697" r:id="rId68" name="Option Button 833">
              <controlPr defaultSize="0" autoFill="0" autoLine="0" autoPict="0">
                <anchor moveWithCells="1">
                  <from>
                    <xdr:col>5</xdr:col>
                    <xdr:colOff>175260</xdr:colOff>
                    <xdr:row>33</xdr:row>
                    <xdr:rowOff>0</xdr:rowOff>
                  </from>
                  <to>
                    <xdr:col>6</xdr:col>
                    <xdr:colOff>175260</xdr:colOff>
                    <xdr:row>34</xdr:row>
                    <xdr:rowOff>0</xdr:rowOff>
                  </to>
                </anchor>
              </controlPr>
            </control>
          </mc:Choice>
        </mc:AlternateContent>
        <mc:AlternateContent xmlns:mc="http://schemas.openxmlformats.org/markup-compatibility/2006">
          <mc:Choice Requires="x14">
            <control shapeId="37698" r:id="rId69" name="Group Box 834">
              <controlPr defaultSize="0" autoPict="0">
                <anchor moveWithCells="1">
                  <from>
                    <xdr:col>3</xdr:col>
                    <xdr:colOff>662940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37699" r:id="rId70" name="Option Button 835">
              <controlPr defaultSize="0" autoFill="0" autoLine="0" autoPict="0">
                <anchor moveWithCells="1">
                  <from>
                    <xdr:col>4</xdr:col>
                    <xdr:colOff>175260</xdr:colOff>
                    <xdr:row>34</xdr:row>
                    <xdr:rowOff>0</xdr:rowOff>
                  </from>
                  <to>
                    <xdr:col>5</xdr:col>
                    <xdr:colOff>175260</xdr:colOff>
                    <xdr:row>35</xdr:row>
                    <xdr:rowOff>0</xdr:rowOff>
                  </to>
                </anchor>
              </controlPr>
            </control>
          </mc:Choice>
        </mc:AlternateContent>
        <mc:AlternateContent xmlns:mc="http://schemas.openxmlformats.org/markup-compatibility/2006">
          <mc:Choice Requires="x14">
            <control shapeId="37700" r:id="rId71" name="Option Button 836">
              <controlPr defaultSize="0" autoFill="0" autoLine="0" autoPict="0">
                <anchor moveWithCells="1">
                  <from>
                    <xdr:col>5</xdr:col>
                    <xdr:colOff>175260</xdr:colOff>
                    <xdr:row>34</xdr:row>
                    <xdr:rowOff>0</xdr:rowOff>
                  </from>
                  <to>
                    <xdr:col>6</xdr:col>
                    <xdr:colOff>175260</xdr:colOff>
                    <xdr:row>35</xdr:row>
                    <xdr:rowOff>0</xdr:rowOff>
                  </to>
                </anchor>
              </controlPr>
            </control>
          </mc:Choice>
        </mc:AlternateContent>
        <mc:AlternateContent xmlns:mc="http://schemas.openxmlformats.org/markup-compatibility/2006">
          <mc:Choice Requires="x14">
            <control shapeId="37701" r:id="rId72" name="Group Box 837">
              <controlPr defaultSize="0" autoPict="0">
                <anchor moveWithCells="1">
                  <from>
                    <xdr:col>3</xdr:col>
                    <xdr:colOff>662940</xdr:colOff>
                    <xdr:row>35</xdr:row>
                    <xdr:rowOff>0</xdr:rowOff>
                  </from>
                  <to>
                    <xdr:col>7</xdr:col>
                    <xdr:colOff>0</xdr:colOff>
                    <xdr:row>36</xdr:row>
                    <xdr:rowOff>22860</xdr:rowOff>
                  </to>
                </anchor>
              </controlPr>
            </control>
          </mc:Choice>
        </mc:AlternateContent>
        <mc:AlternateContent xmlns:mc="http://schemas.openxmlformats.org/markup-compatibility/2006">
          <mc:Choice Requires="x14">
            <control shapeId="37702" r:id="rId73" name="Option Button 838">
              <controlPr defaultSize="0" autoFill="0" autoLine="0" autoPict="0">
                <anchor moveWithCells="1">
                  <from>
                    <xdr:col>4</xdr:col>
                    <xdr:colOff>175260</xdr:colOff>
                    <xdr:row>35</xdr:row>
                    <xdr:rowOff>0</xdr:rowOff>
                  </from>
                  <to>
                    <xdr:col>5</xdr:col>
                    <xdr:colOff>175260</xdr:colOff>
                    <xdr:row>36</xdr:row>
                    <xdr:rowOff>22860</xdr:rowOff>
                  </to>
                </anchor>
              </controlPr>
            </control>
          </mc:Choice>
        </mc:AlternateContent>
        <mc:AlternateContent xmlns:mc="http://schemas.openxmlformats.org/markup-compatibility/2006">
          <mc:Choice Requires="x14">
            <control shapeId="37703" r:id="rId74" name="Option Button 839">
              <controlPr defaultSize="0" autoFill="0" autoLine="0" autoPict="0">
                <anchor moveWithCells="1">
                  <from>
                    <xdr:col>5</xdr:col>
                    <xdr:colOff>175260</xdr:colOff>
                    <xdr:row>35</xdr:row>
                    <xdr:rowOff>0</xdr:rowOff>
                  </from>
                  <to>
                    <xdr:col>6</xdr:col>
                    <xdr:colOff>175260</xdr:colOff>
                    <xdr:row>36</xdr:row>
                    <xdr:rowOff>22860</xdr:rowOff>
                  </to>
                </anchor>
              </controlPr>
            </control>
          </mc:Choice>
        </mc:AlternateContent>
        <mc:AlternateContent xmlns:mc="http://schemas.openxmlformats.org/markup-compatibility/2006">
          <mc:Choice Requires="x14">
            <control shapeId="37704" r:id="rId75" name="Group Box 840">
              <controlPr defaultSize="0" autoPict="0">
                <anchor moveWithCells="1">
                  <from>
                    <xdr:col>3</xdr:col>
                    <xdr:colOff>662940</xdr:colOff>
                    <xdr:row>35</xdr:row>
                    <xdr:rowOff>190500</xdr:rowOff>
                  </from>
                  <to>
                    <xdr:col>7</xdr:col>
                    <xdr:colOff>0</xdr:colOff>
                    <xdr:row>37</xdr:row>
                    <xdr:rowOff>7620</xdr:rowOff>
                  </to>
                </anchor>
              </controlPr>
            </control>
          </mc:Choice>
        </mc:AlternateContent>
        <mc:AlternateContent xmlns:mc="http://schemas.openxmlformats.org/markup-compatibility/2006">
          <mc:Choice Requires="x14">
            <control shapeId="37705" r:id="rId76" name="Option Button 841">
              <controlPr defaultSize="0" autoFill="0" autoLine="0" autoPict="0">
                <anchor moveWithCells="1">
                  <from>
                    <xdr:col>4</xdr:col>
                    <xdr:colOff>175260</xdr:colOff>
                    <xdr:row>35</xdr:row>
                    <xdr:rowOff>190500</xdr:rowOff>
                  </from>
                  <to>
                    <xdr:col>5</xdr:col>
                    <xdr:colOff>175260</xdr:colOff>
                    <xdr:row>37</xdr:row>
                    <xdr:rowOff>7620</xdr:rowOff>
                  </to>
                </anchor>
              </controlPr>
            </control>
          </mc:Choice>
        </mc:AlternateContent>
        <mc:AlternateContent xmlns:mc="http://schemas.openxmlformats.org/markup-compatibility/2006">
          <mc:Choice Requires="x14">
            <control shapeId="37706" r:id="rId77" name="Option Button 842">
              <controlPr defaultSize="0" autoFill="0" autoLine="0" autoPict="0">
                <anchor moveWithCells="1">
                  <from>
                    <xdr:col>5</xdr:col>
                    <xdr:colOff>175260</xdr:colOff>
                    <xdr:row>35</xdr:row>
                    <xdr:rowOff>190500</xdr:rowOff>
                  </from>
                  <to>
                    <xdr:col>6</xdr:col>
                    <xdr:colOff>175260</xdr:colOff>
                    <xdr:row>37</xdr:row>
                    <xdr:rowOff>7620</xdr:rowOff>
                  </to>
                </anchor>
              </controlPr>
            </control>
          </mc:Choice>
        </mc:AlternateContent>
        <mc:AlternateContent xmlns:mc="http://schemas.openxmlformats.org/markup-compatibility/2006">
          <mc:Choice Requires="x14">
            <control shapeId="37707" r:id="rId78" name="Group Box 843">
              <controlPr defaultSize="0" autoPict="0">
                <anchor moveWithCells="1">
                  <from>
                    <xdr:col>3</xdr:col>
                    <xdr:colOff>662940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37708" r:id="rId79" name="Option Button 844">
              <controlPr defaultSize="0" autoFill="0" autoLine="0" autoPict="0">
                <anchor moveWithCells="1">
                  <from>
                    <xdr:col>4</xdr:col>
                    <xdr:colOff>175260</xdr:colOff>
                    <xdr:row>37</xdr:row>
                    <xdr:rowOff>0</xdr:rowOff>
                  </from>
                  <to>
                    <xdr:col>5</xdr:col>
                    <xdr:colOff>175260</xdr:colOff>
                    <xdr:row>38</xdr:row>
                    <xdr:rowOff>0</xdr:rowOff>
                  </to>
                </anchor>
              </controlPr>
            </control>
          </mc:Choice>
        </mc:AlternateContent>
        <mc:AlternateContent xmlns:mc="http://schemas.openxmlformats.org/markup-compatibility/2006">
          <mc:Choice Requires="x14">
            <control shapeId="37709" r:id="rId80" name="Option Button 845">
              <controlPr defaultSize="0" autoFill="0" autoLine="0" autoPict="0">
                <anchor moveWithCells="1">
                  <from>
                    <xdr:col>5</xdr:col>
                    <xdr:colOff>175260</xdr:colOff>
                    <xdr:row>37</xdr:row>
                    <xdr:rowOff>0</xdr:rowOff>
                  </from>
                  <to>
                    <xdr:col>6</xdr:col>
                    <xdr:colOff>175260</xdr:colOff>
                    <xdr:row>38</xdr:row>
                    <xdr:rowOff>0</xdr:rowOff>
                  </to>
                </anchor>
              </controlPr>
            </control>
          </mc:Choice>
        </mc:AlternateContent>
        <mc:AlternateContent xmlns:mc="http://schemas.openxmlformats.org/markup-compatibility/2006">
          <mc:Choice Requires="x14">
            <control shapeId="37710" r:id="rId81" name="Group Box 846">
              <controlPr defaultSize="0" autoPict="0">
                <anchor moveWithCells="1">
                  <from>
                    <xdr:col>3</xdr:col>
                    <xdr:colOff>662940</xdr:colOff>
                    <xdr:row>38</xdr:row>
                    <xdr:rowOff>0</xdr:rowOff>
                  </from>
                  <to>
                    <xdr:col>7</xdr:col>
                    <xdr:colOff>0</xdr:colOff>
                    <xdr:row>38</xdr:row>
                    <xdr:rowOff>655320</xdr:rowOff>
                  </to>
                </anchor>
              </controlPr>
            </control>
          </mc:Choice>
        </mc:AlternateContent>
        <mc:AlternateContent xmlns:mc="http://schemas.openxmlformats.org/markup-compatibility/2006">
          <mc:Choice Requires="x14">
            <control shapeId="37711" r:id="rId82" name="Option Button 847">
              <controlPr defaultSize="0" autoFill="0" autoLine="0" autoPict="0">
                <anchor moveWithCells="1">
                  <from>
                    <xdr:col>4</xdr:col>
                    <xdr:colOff>175260</xdr:colOff>
                    <xdr:row>38</xdr:row>
                    <xdr:rowOff>0</xdr:rowOff>
                  </from>
                  <to>
                    <xdr:col>5</xdr:col>
                    <xdr:colOff>175260</xdr:colOff>
                    <xdr:row>38</xdr:row>
                    <xdr:rowOff>655320</xdr:rowOff>
                  </to>
                </anchor>
              </controlPr>
            </control>
          </mc:Choice>
        </mc:AlternateContent>
        <mc:AlternateContent xmlns:mc="http://schemas.openxmlformats.org/markup-compatibility/2006">
          <mc:Choice Requires="x14">
            <control shapeId="37712" r:id="rId83" name="Option Button 848">
              <controlPr defaultSize="0" autoFill="0" autoLine="0" autoPict="0">
                <anchor moveWithCells="1">
                  <from>
                    <xdr:col>5</xdr:col>
                    <xdr:colOff>175260</xdr:colOff>
                    <xdr:row>38</xdr:row>
                    <xdr:rowOff>0</xdr:rowOff>
                  </from>
                  <to>
                    <xdr:col>6</xdr:col>
                    <xdr:colOff>175260</xdr:colOff>
                    <xdr:row>38</xdr:row>
                    <xdr:rowOff>655320</xdr:rowOff>
                  </to>
                </anchor>
              </controlPr>
            </control>
          </mc:Choice>
        </mc:AlternateContent>
        <mc:AlternateContent xmlns:mc="http://schemas.openxmlformats.org/markup-compatibility/2006">
          <mc:Choice Requires="x14">
            <control shapeId="37713" r:id="rId84" name="Group Box 849">
              <controlPr defaultSize="0" autoPict="0">
                <anchor moveWithCells="1">
                  <from>
                    <xdr:col>3</xdr:col>
                    <xdr:colOff>662940</xdr:colOff>
                    <xdr:row>40</xdr:row>
                    <xdr:rowOff>0</xdr:rowOff>
                  </from>
                  <to>
                    <xdr:col>7</xdr:col>
                    <xdr:colOff>0</xdr:colOff>
                    <xdr:row>41</xdr:row>
                    <xdr:rowOff>22860</xdr:rowOff>
                  </to>
                </anchor>
              </controlPr>
            </control>
          </mc:Choice>
        </mc:AlternateContent>
        <mc:AlternateContent xmlns:mc="http://schemas.openxmlformats.org/markup-compatibility/2006">
          <mc:Choice Requires="x14">
            <control shapeId="37714" r:id="rId85" name="Option Button 850">
              <controlPr defaultSize="0" autoFill="0" autoLine="0" autoPict="0">
                <anchor moveWithCells="1">
                  <from>
                    <xdr:col>4</xdr:col>
                    <xdr:colOff>175260</xdr:colOff>
                    <xdr:row>40</xdr:row>
                    <xdr:rowOff>0</xdr:rowOff>
                  </from>
                  <to>
                    <xdr:col>5</xdr:col>
                    <xdr:colOff>175260</xdr:colOff>
                    <xdr:row>41</xdr:row>
                    <xdr:rowOff>22860</xdr:rowOff>
                  </to>
                </anchor>
              </controlPr>
            </control>
          </mc:Choice>
        </mc:AlternateContent>
        <mc:AlternateContent xmlns:mc="http://schemas.openxmlformats.org/markup-compatibility/2006">
          <mc:Choice Requires="x14">
            <control shapeId="37715" r:id="rId86" name="Option Button 851">
              <controlPr defaultSize="0" autoFill="0" autoLine="0" autoPict="0">
                <anchor moveWithCells="1">
                  <from>
                    <xdr:col>5</xdr:col>
                    <xdr:colOff>175260</xdr:colOff>
                    <xdr:row>40</xdr:row>
                    <xdr:rowOff>0</xdr:rowOff>
                  </from>
                  <to>
                    <xdr:col>6</xdr:col>
                    <xdr:colOff>175260</xdr:colOff>
                    <xdr:row>41</xdr:row>
                    <xdr:rowOff>22860</xdr:rowOff>
                  </to>
                </anchor>
              </controlPr>
            </control>
          </mc:Choice>
        </mc:AlternateContent>
        <mc:AlternateContent xmlns:mc="http://schemas.openxmlformats.org/markup-compatibility/2006">
          <mc:Choice Requires="x14">
            <control shapeId="37716" r:id="rId87" name="Group Box 852">
              <controlPr defaultSize="0" autoPict="0">
                <anchor moveWithCells="1">
                  <from>
                    <xdr:col>3</xdr:col>
                    <xdr:colOff>662940</xdr:colOff>
                    <xdr:row>40</xdr:row>
                    <xdr:rowOff>190500</xdr:rowOff>
                  </from>
                  <to>
                    <xdr:col>7</xdr:col>
                    <xdr:colOff>0</xdr:colOff>
                    <xdr:row>42</xdr:row>
                    <xdr:rowOff>7620</xdr:rowOff>
                  </to>
                </anchor>
              </controlPr>
            </control>
          </mc:Choice>
        </mc:AlternateContent>
        <mc:AlternateContent xmlns:mc="http://schemas.openxmlformats.org/markup-compatibility/2006">
          <mc:Choice Requires="x14">
            <control shapeId="37717" r:id="rId88" name="Option Button 853">
              <controlPr defaultSize="0" autoFill="0" autoLine="0" autoPict="0">
                <anchor moveWithCells="1">
                  <from>
                    <xdr:col>4</xdr:col>
                    <xdr:colOff>175260</xdr:colOff>
                    <xdr:row>40</xdr:row>
                    <xdr:rowOff>190500</xdr:rowOff>
                  </from>
                  <to>
                    <xdr:col>5</xdr:col>
                    <xdr:colOff>175260</xdr:colOff>
                    <xdr:row>42</xdr:row>
                    <xdr:rowOff>7620</xdr:rowOff>
                  </to>
                </anchor>
              </controlPr>
            </control>
          </mc:Choice>
        </mc:AlternateContent>
        <mc:AlternateContent xmlns:mc="http://schemas.openxmlformats.org/markup-compatibility/2006">
          <mc:Choice Requires="x14">
            <control shapeId="37718" r:id="rId89" name="Option Button 854">
              <controlPr defaultSize="0" autoFill="0" autoLine="0" autoPict="0">
                <anchor moveWithCells="1">
                  <from>
                    <xdr:col>5</xdr:col>
                    <xdr:colOff>175260</xdr:colOff>
                    <xdr:row>40</xdr:row>
                    <xdr:rowOff>190500</xdr:rowOff>
                  </from>
                  <to>
                    <xdr:col>6</xdr:col>
                    <xdr:colOff>175260</xdr:colOff>
                    <xdr:row>42</xdr:row>
                    <xdr:rowOff>7620</xdr:rowOff>
                  </to>
                </anchor>
              </controlPr>
            </control>
          </mc:Choice>
        </mc:AlternateContent>
        <mc:AlternateContent xmlns:mc="http://schemas.openxmlformats.org/markup-compatibility/2006">
          <mc:Choice Requires="x14">
            <control shapeId="37719" r:id="rId90" name="Group Box 855">
              <controlPr defaultSize="0" autoPict="0">
                <anchor moveWithCells="1">
                  <from>
                    <xdr:col>3</xdr:col>
                    <xdr:colOff>662940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37720" r:id="rId91" name="Option Button 856">
              <controlPr defaultSize="0" autoFill="0" autoLine="0" autoPict="0">
                <anchor moveWithCells="1">
                  <from>
                    <xdr:col>4</xdr:col>
                    <xdr:colOff>175260</xdr:colOff>
                    <xdr:row>42</xdr:row>
                    <xdr:rowOff>0</xdr:rowOff>
                  </from>
                  <to>
                    <xdr:col>5</xdr:col>
                    <xdr:colOff>175260</xdr:colOff>
                    <xdr:row>43</xdr:row>
                    <xdr:rowOff>0</xdr:rowOff>
                  </to>
                </anchor>
              </controlPr>
            </control>
          </mc:Choice>
        </mc:AlternateContent>
        <mc:AlternateContent xmlns:mc="http://schemas.openxmlformats.org/markup-compatibility/2006">
          <mc:Choice Requires="x14">
            <control shapeId="37721" r:id="rId92" name="Option Button 857">
              <controlPr defaultSize="0" autoFill="0" autoLine="0" autoPict="0">
                <anchor moveWithCells="1">
                  <from>
                    <xdr:col>5</xdr:col>
                    <xdr:colOff>175260</xdr:colOff>
                    <xdr:row>42</xdr:row>
                    <xdr:rowOff>0</xdr:rowOff>
                  </from>
                  <to>
                    <xdr:col>6</xdr:col>
                    <xdr:colOff>175260</xdr:colOff>
                    <xdr:row>43</xdr:row>
                    <xdr:rowOff>0</xdr:rowOff>
                  </to>
                </anchor>
              </controlPr>
            </control>
          </mc:Choice>
        </mc:AlternateContent>
        <mc:AlternateContent xmlns:mc="http://schemas.openxmlformats.org/markup-compatibility/2006">
          <mc:Choice Requires="x14">
            <control shapeId="37722" r:id="rId93" name="Group Box 858">
              <controlPr defaultSize="0" autoPict="0">
                <anchor moveWithCells="1">
                  <from>
                    <xdr:col>3</xdr:col>
                    <xdr:colOff>662940</xdr:colOff>
                    <xdr:row>43</xdr:row>
                    <xdr:rowOff>0</xdr:rowOff>
                  </from>
                  <to>
                    <xdr:col>7</xdr:col>
                    <xdr:colOff>0</xdr:colOff>
                    <xdr:row>44</xdr:row>
                    <xdr:rowOff>0</xdr:rowOff>
                  </to>
                </anchor>
              </controlPr>
            </control>
          </mc:Choice>
        </mc:AlternateContent>
        <mc:AlternateContent xmlns:mc="http://schemas.openxmlformats.org/markup-compatibility/2006">
          <mc:Choice Requires="x14">
            <control shapeId="37723" r:id="rId94" name="Option Button 859">
              <controlPr defaultSize="0" autoFill="0" autoLine="0" autoPict="0">
                <anchor moveWithCells="1">
                  <from>
                    <xdr:col>4</xdr:col>
                    <xdr:colOff>175260</xdr:colOff>
                    <xdr:row>43</xdr:row>
                    <xdr:rowOff>0</xdr:rowOff>
                  </from>
                  <to>
                    <xdr:col>5</xdr:col>
                    <xdr:colOff>175260</xdr:colOff>
                    <xdr:row>44</xdr:row>
                    <xdr:rowOff>0</xdr:rowOff>
                  </to>
                </anchor>
              </controlPr>
            </control>
          </mc:Choice>
        </mc:AlternateContent>
        <mc:AlternateContent xmlns:mc="http://schemas.openxmlformats.org/markup-compatibility/2006">
          <mc:Choice Requires="x14">
            <control shapeId="37724" r:id="rId95" name="Option Button 860">
              <controlPr defaultSize="0" autoFill="0" autoLine="0" autoPict="0">
                <anchor moveWithCells="1">
                  <from>
                    <xdr:col>5</xdr:col>
                    <xdr:colOff>175260</xdr:colOff>
                    <xdr:row>43</xdr:row>
                    <xdr:rowOff>0</xdr:rowOff>
                  </from>
                  <to>
                    <xdr:col>6</xdr:col>
                    <xdr:colOff>175260</xdr:colOff>
                    <xdr:row>44</xdr:row>
                    <xdr:rowOff>0</xdr:rowOff>
                  </to>
                </anchor>
              </controlPr>
            </control>
          </mc:Choice>
        </mc:AlternateContent>
        <mc:AlternateContent xmlns:mc="http://schemas.openxmlformats.org/markup-compatibility/2006">
          <mc:Choice Requires="x14">
            <control shapeId="37725" r:id="rId96" name="Group Box 861">
              <controlPr defaultSize="0" autoPict="0">
                <anchor moveWithCells="1">
                  <from>
                    <xdr:col>3</xdr:col>
                    <xdr:colOff>662940</xdr:colOff>
                    <xdr:row>45</xdr:row>
                    <xdr:rowOff>0</xdr:rowOff>
                  </from>
                  <to>
                    <xdr:col>7</xdr:col>
                    <xdr:colOff>0</xdr:colOff>
                    <xdr:row>45</xdr:row>
                    <xdr:rowOff>655320</xdr:rowOff>
                  </to>
                </anchor>
              </controlPr>
            </control>
          </mc:Choice>
        </mc:AlternateContent>
        <mc:AlternateContent xmlns:mc="http://schemas.openxmlformats.org/markup-compatibility/2006">
          <mc:Choice Requires="x14">
            <control shapeId="37726" r:id="rId97" name="Option Button 862">
              <controlPr defaultSize="0" autoFill="0" autoLine="0" autoPict="0">
                <anchor moveWithCells="1">
                  <from>
                    <xdr:col>4</xdr:col>
                    <xdr:colOff>175260</xdr:colOff>
                    <xdr:row>45</xdr:row>
                    <xdr:rowOff>0</xdr:rowOff>
                  </from>
                  <to>
                    <xdr:col>5</xdr:col>
                    <xdr:colOff>175260</xdr:colOff>
                    <xdr:row>45</xdr:row>
                    <xdr:rowOff>655320</xdr:rowOff>
                  </to>
                </anchor>
              </controlPr>
            </control>
          </mc:Choice>
        </mc:AlternateContent>
        <mc:AlternateContent xmlns:mc="http://schemas.openxmlformats.org/markup-compatibility/2006">
          <mc:Choice Requires="x14">
            <control shapeId="37727" r:id="rId98" name="Option Button 863">
              <controlPr defaultSize="0" autoFill="0" autoLine="0" autoPict="0">
                <anchor moveWithCells="1">
                  <from>
                    <xdr:col>5</xdr:col>
                    <xdr:colOff>175260</xdr:colOff>
                    <xdr:row>45</xdr:row>
                    <xdr:rowOff>0</xdr:rowOff>
                  </from>
                  <to>
                    <xdr:col>6</xdr:col>
                    <xdr:colOff>175260</xdr:colOff>
                    <xdr:row>45</xdr:row>
                    <xdr:rowOff>655320</xdr:rowOff>
                  </to>
                </anchor>
              </controlPr>
            </control>
          </mc:Choice>
        </mc:AlternateContent>
        <mc:AlternateContent xmlns:mc="http://schemas.openxmlformats.org/markup-compatibility/2006">
          <mc:Choice Requires="x14">
            <control shapeId="37728" r:id="rId99" name="Group Box 864">
              <controlPr defaultSize="0" autoPict="0">
                <anchor moveWithCells="1">
                  <from>
                    <xdr:col>3</xdr:col>
                    <xdr:colOff>662940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37729" r:id="rId100" name="Option Button 865">
              <controlPr defaultSize="0" autoFill="0" autoLine="0" autoPict="0">
                <anchor moveWithCells="1">
                  <from>
                    <xdr:col>4</xdr:col>
                    <xdr:colOff>175260</xdr:colOff>
                    <xdr:row>47</xdr:row>
                    <xdr:rowOff>0</xdr:rowOff>
                  </from>
                  <to>
                    <xdr:col>5</xdr:col>
                    <xdr:colOff>175260</xdr:colOff>
                    <xdr:row>48</xdr:row>
                    <xdr:rowOff>0</xdr:rowOff>
                  </to>
                </anchor>
              </controlPr>
            </control>
          </mc:Choice>
        </mc:AlternateContent>
        <mc:AlternateContent xmlns:mc="http://schemas.openxmlformats.org/markup-compatibility/2006">
          <mc:Choice Requires="x14">
            <control shapeId="37730" r:id="rId101" name="Option Button 866">
              <controlPr defaultSize="0" autoFill="0" autoLine="0" autoPict="0">
                <anchor moveWithCells="1">
                  <from>
                    <xdr:col>5</xdr:col>
                    <xdr:colOff>175260</xdr:colOff>
                    <xdr:row>47</xdr:row>
                    <xdr:rowOff>0</xdr:rowOff>
                  </from>
                  <to>
                    <xdr:col>6</xdr:col>
                    <xdr:colOff>175260</xdr:colOff>
                    <xdr:row>48</xdr:row>
                    <xdr:rowOff>0</xdr:rowOff>
                  </to>
                </anchor>
              </controlPr>
            </control>
          </mc:Choice>
        </mc:AlternateContent>
        <mc:AlternateContent xmlns:mc="http://schemas.openxmlformats.org/markup-compatibility/2006">
          <mc:Choice Requires="x14">
            <control shapeId="37731" r:id="rId102" name="Group Box 867">
              <controlPr defaultSize="0" autoPict="0">
                <anchor moveWithCells="1">
                  <from>
                    <xdr:col>3</xdr:col>
                    <xdr:colOff>662940</xdr:colOff>
                    <xdr:row>49</xdr:row>
                    <xdr:rowOff>0</xdr:rowOff>
                  </from>
                  <to>
                    <xdr:col>7</xdr:col>
                    <xdr:colOff>0</xdr:colOff>
                    <xdr:row>50</xdr:row>
                    <xdr:rowOff>22860</xdr:rowOff>
                  </to>
                </anchor>
              </controlPr>
            </control>
          </mc:Choice>
        </mc:AlternateContent>
        <mc:AlternateContent xmlns:mc="http://schemas.openxmlformats.org/markup-compatibility/2006">
          <mc:Choice Requires="x14">
            <control shapeId="37732" r:id="rId103" name="Option Button 868">
              <controlPr defaultSize="0" autoFill="0" autoLine="0" autoPict="0">
                <anchor moveWithCells="1">
                  <from>
                    <xdr:col>4</xdr:col>
                    <xdr:colOff>175260</xdr:colOff>
                    <xdr:row>49</xdr:row>
                    <xdr:rowOff>0</xdr:rowOff>
                  </from>
                  <to>
                    <xdr:col>5</xdr:col>
                    <xdr:colOff>175260</xdr:colOff>
                    <xdr:row>50</xdr:row>
                    <xdr:rowOff>22860</xdr:rowOff>
                  </to>
                </anchor>
              </controlPr>
            </control>
          </mc:Choice>
        </mc:AlternateContent>
        <mc:AlternateContent xmlns:mc="http://schemas.openxmlformats.org/markup-compatibility/2006">
          <mc:Choice Requires="x14">
            <control shapeId="37733" r:id="rId104" name="Option Button 869">
              <controlPr defaultSize="0" autoFill="0" autoLine="0" autoPict="0">
                <anchor moveWithCells="1">
                  <from>
                    <xdr:col>5</xdr:col>
                    <xdr:colOff>175260</xdr:colOff>
                    <xdr:row>49</xdr:row>
                    <xdr:rowOff>0</xdr:rowOff>
                  </from>
                  <to>
                    <xdr:col>6</xdr:col>
                    <xdr:colOff>175260</xdr:colOff>
                    <xdr:row>50</xdr:row>
                    <xdr:rowOff>22860</xdr:rowOff>
                  </to>
                </anchor>
              </controlPr>
            </control>
          </mc:Choice>
        </mc:AlternateContent>
        <mc:AlternateContent xmlns:mc="http://schemas.openxmlformats.org/markup-compatibility/2006">
          <mc:Choice Requires="x14">
            <control shapeId="37734" r:id="rId105" name="Group Box 870">
              <controlPr defaultSize="0" autoPict="0">
                <anchor moveWithCells="1">
                  <from>
                    <xdr:col>3</xdr:col>
                    <xdr:colOff>662940</xdr:colOff>
                    <xdr:row>50</xdr:row>
                    <xdr:rowOff>0</xdr:rowOff>
                  </from>
                  <to>
                    <xdr:col>7</xdr:col>
                    <xdr:colOff>0</xdr:colOff>
                    <xdr:row>51</xdr:row>
                    <xdr:rowOff>0</xdr:rowOff>
                  </to>
                </anchor>
              </controlPr>
            </control>
          </mc:Choice>
        </mc:AlternateContent>
        <mc:AlternateContent xmlns:mc="http://schemas.openxmlformats.org/markup-compatibility/2006">
          <mc:Choice Requires="x14">
            <control shapeId="37735" r:id="rId106" name="Option Button 871">
              <controlPr defaultSize="0" autoFill="0" autoLine="0" autoPict="0">
                <anchor moveWithCells="1">
                  <from>
                    <xdr:col>4</xdr:col>
                    <xdr:colOff>175260</xdr:colOff>
                    <xdr:row>50</xdr:row>
                    <xdr:rowOff>0</xdr:rowOff>
                  </from>
                  <to>
                    <xdr:col>5</xdr:col>
                    <xdr:colOff>175260</xdr:colOff>
                    <xdr:row>51</xdr:row>
                    <xdr:rowOff>0</xdr:rowOff>
                  </to>
                </anchor>
              </controlPr>
            </control>
          </mc:Choice>
        </mc:AlternateContent>
        <mc:AlternateContent xmlns:mc="http://schemas.openxmlformats.org/markup-compatibility/2006">
          <mc:Choice Requires="x14">
            <control shapeId="37736" r:id="rId107" name="Option Button 872">
              <controlPr defaultSize="0" autoFill="0" autoLine="0" autoPict="0">
                <anchor moveWithCells="1">
                  <from>
                    <xdr:col>5</xdr:col>
                    <xdr:colOff>175260</xdr:colOff>
                    <xdr:row>50</xdr:row>
                    <xdr:rowOff>0</xdr:rowOff>
                  </from>
                  <to>
                    <xdr:col>6</xdr:col>
                    <xdr:colOff>175260</xdr:colOff>
                    <xdr:row>51</xdr:row>
                    <xdr:rowOff>0</xdr:rowOff>
                  </to>
                </anchor>
              </controlPr>
            </control>
          </mc:Choice>
        </mc:AlternateContent>
        <mc:AlternateContent xmlns:mc="http://schemas.openxmlformats.org/markup-compatibility/2006">
          <mc:Choice Requires="x14">
            <control shapeId="37737" r:id="rId108" name="Group Box 873">
              <controlPr defaultSize="0" autoPict="0">
                <anchor moveWithCells="1">
                  <from>
                    <xdr:col>3</xdr:col>
                    <xdr:colOff>662940</xdr:colOff>
                    <xdr:row>57</xdr:row>
                    <xdr:rowOff>0</xdr:rowOff>
                  </from>
                  <to>
                    <xdr:col>7</xdr:col>
                    <xdr:colOff>0</xdr:colOff>
                    <xdr:row>58</xdr:row>
                    <xdr:rowOff>0</xdr:rowOff>
                  </to>
                </anchor>
              </controlPr>
            </control>
          </mc:Choice>
        </mc:AlternateContent>
        <mc:AlternateContent xmlns:mc="http://schemas.openxmlformats.org/markup-compatibility/2006">
          <mc:Choice Requires="x14">
            <control shapeId="37738" r:id="rId109" name="Option Button 874">
              <controlPr defaultSize="0" autoFill="0" autoLine="0" autoPict="0">
                <anchor moveWithCells="1">
                  <from>
                    <xdr:col>4</xdr:col>
                    <xdr:colOff>175260</xdr:colOff>
                    <xdr:row>57</xdr:row>
                    <xdr:rowOff>0</xdr:rowOff>
                  </from>
                  <to>
                    <xdr:col>5</xdr:col>
                    <xdr:colOff>175260</xdr:colOff>
                    <xdr:row>58</xdr:row>
                    <xdr:rowOff>0</xdr:rowOff>
                  </to>
                </anchor>
              </controlPr>
            </control>
          </mc:Choice>
        </mc:AlternateContent>
        <mc:AlternateContent xmlns:mc="http://schemas.openxmlformats.org/markup-compatibility/2006">
          <mc:Choice Requires="x14">
            <control shapeId="37739" r:id="rId110" name="Option Button 875">
              <controlPr defaultSize="0" autoFill="0" autoLine="0" autoPict="0">
                <anchor moveWithCells="1">
                  <from>
                    <xdr:col>5</xdr:col>
                    <xdr:colOff>175260</xdr:colOff>
                    <xdr:row>57</xdr:row>
                    <xdr:rowOff>0</xdr:rowOff>
                  </from>
                  <to>
                    <xdr:col>6</xdr:col>
                    <xdr:colOff>175260</xdr:colOff>
                    <xdr:row>58</xdr:row>
                    <xdr:rowOff>0</xdr:rowOff>
                  </to>
                </anchor>
              </controlPr>
            </control>
          </mc:Choice>
        </mc:AlternateContent>
        <mc:AlternateContent xmlns:mc="http://schemas.openxmlformats.org/markup-compatibility/2006">
          <mc:Choice Requires="x14">
            <control shapeId="37740" r:id="rId111" name="Group Box 876">
              <controlPr defaultSize="0" autoPict="0">
                <anchor moveWithCells="1">
                  <from>
                    <xdr:col>3</xdr:col>
                    <xdr:colOff>662940</xdr:colOff>
                    <xdr:row>58</xdr:row>
                    <xdr:rowOff>0</xdr:rowOff>
                  </from>
                  <to>
                    <xdr:col>7</xdr:col>
                    <xdr:colOff>0</xdr:colOff>
                    <xdr:row>59</xdr:row>
                    <xdr:rowOff>22860</xdr:rowOff>
                  </to>
                </anchor>
              </controlPr>
            </control>
          </mc:Choice>
        </mc:AlternateContent>
        <mc:AlternateContent xmlns:mc="http://schemas.openxmlformats.org/markup-compatibility/2006">
          <mc:Choice Requires="x14">
            <control shapeId="37741" r:id="rId112" name="Option Button 877">
              <controlPr defaultSize="0" autoFill="0" autoLine="0" autoPict="0">
                <anchor moveWithCells="1">
                  <from>
                    <xdr:col>4</xdr:col>
                    <xdr:colOff>175260</xdr:colOff>
                    <xdr:row>58</xdr:row>
                    <xdr:rowOff>0</xdr:rowOff>
                  </from>
                  <to>
                    <xdr:col>5</xdr:col>
                    <xdr:colOff>175260</xdr:colOff>
                    <xdr:row>59</xdr:row>
                    <xdr:rowOff>22860</xdr:rowOff>
                  </to>
                </anchor>
              </controlPr>
            </control>
          </mc:Choice>
        </mc:AlternateContent>
        <mc:AlternateContent xmlns:mc="http://schemas.openxmlformats.org/markup-compatibility/2006">
          <mc:Choice Requires="x14">
            <control shapeId="37742" r:id="rId113" name="Option Button 878">
              <controlPr defaultSize="0" autoFill="0" autoLine="0" autoPict="0">
                <anchor moveWithCells="1">
                  <from>
                    <xdr:col>5</xdr:col>
                    <xdr:colOff>175260</xdr:colOff>
                    <xdr:row>58</xdr:row>
                    <xdr:rowOff>0</xdr:rowOff>
                  </from>
                  <to>
                    <xdr:col>6</xdr:col>
                    <xdr:colOff>175260</xdr:colOff>
                    <xdr:row>59</xdr:row>
                    <xdr:rowOff>22860</xdr:rowOff>
                  </to>
                </anchor>
              </controlPr>
            </control>
          </mc:Choice>
        </mc:AlternateContent>
        <mc:AlternateContent xmlns:mc="http://schemas.openxmlformats.org/markup-compatibility/2006">
          <mc:Choice Requires="x14">
            <control shapeId="37743" r:id="rId114" name="Group Box 879">
              <controlPr defaultSize="0" autoPict="0">
                <anchor moveWithCells="1">
                  <from>
                    <xdr:col>3</xdr:col>
                    <xdr:colOff>662940</xdr:colOff>
                    <xdr:row>59</xdr:row>
                    <xdr:rowOff>0</xdr:rowOff>
                  </from>
                  <to>
                    <xdr:col>7</xdr:col>
                    <xdr:colOff>0</xdr:colOff>
                    <xdr:row>60</xdr:row>
                    <xdr:rowOff>0</xdr:rowOff>
                  </to>
                </anchor>
              </controlPr>
            </control>
          </mc:Choice>
        </mc:AlternateContent>
        <mc:AlternateContent xmlns:mc="http://schemas.openxmlformats.org/markup-compatibility/2006">
          <mc:Choice Requires="x14">
            <control shapeId="37744" r:id="rId115" name="Option Button 880">
              <controlPr defaultSize="0" autoFill="0" autoLine="0" autoPict="0">
                <anchor moveWithCells="1">
                  <from>
                    <xdr:col>4</xdr:col>
                    <xdr:colOff>175260</xdr:colOff>
                    <xdr:row>59</xdr:row>
                    <xdr:rowOff>0</xdr:rowOff>
                  </from>
                  <to>
                    <xdr:col>5</xdr:col>
                    <xdr:colOff>175260</xdr:colOff>
                    <xdr:row>60</xdr:row>
                    <xdr:rowOff>0</xdr:rowOff>
                  </to>
                </anchor>
              </controlPr>
            </control>
          </mc:Choice>
        </mc:AlternateContent>
        <mc:AlternateContent xmlns:mc="http://schemas.openxmlformats.org/markup-compatibility/2006">
          <mc:Choice Requires="x14">
            <control shapeId="37745" r:id="rId116" name="Option Button 881">
              <controlPr defaultSize="0" autoFill="0" autoLine="0" autoPict="0">
                <anchor moveWithCells="1">
                  <from>
                    <xdr:col>5</xdr:col>
                    <xdr:colOff>175260</xdr:colOff>
                    <xdr:row>59</xdr:row>
                    <xdr:rowOff>0</xdr:rowOff>
                  </from>
                  <to>
                    <xdr:col>6</xdr:col>
                    <xdr:colOff>175260</xdr:colOff>
                    <xdr:row>60</xdr:row>
                    <xdr:rowOff>0</xdr:rowOff>
                  </to>
                </anchor>
              </controlPr>
            </control>
          </mc:Choice>
        </mc:AlternateContent>
        <mc:AlternateContent xmlns:mc="http://schemas.openxmlformats.org/markup-compatibility/2006">
          <mc:Choice Requires="x14">
            <control shapeId="37746" r:id="rId117" name="Group Box 882">
              <controlPr defaultSize="0" autoPict="0">
                <anchor moveWithCells="1">
                  <from>
                    <xdr:col>3</xdr:col>
                    <xdr:colOff>662940</xdr:colOff>
                    <xdr:row>60</xdr:row>
                    <xdr:rowOff>0</xdr:rowOff>
                  </from>
                  <to>
                    <xdr:col>7</xdr:col>
                    <xdr:colOff>0</xdr:colOff>
                    <xdr:row>60</xdr:row>
                    <xdr:rowOff>655320</xdr:rowOff>
                  </to>
                </anchor>
              </controlPr>
            </control>
          </mc:Choice>
        </mc:AlternateContent>
        <mc:AlternateContent xmlns:mc="http://schemas.openxmlformats.org/markup-compatibility/2006">
          <mc:Choice Requires="x14">
            <control shapeId="37747" r:id="rId118" name="Option Button 883">
              <controlPr defaultSize="0" autoFill="0" autoLine="0" autoPict="0">
                <anchor moveWithCells="1">
                  <from>
                    <xdr:col>4</xdr:col>
                    <xdr:colOff>175260</xdr:colOff>
                    <xdr:row>60</xdr:row>
                    <xdr:rowOff>0</xdr:rowOff>
                  </from>
                  <to>
                    <xdr:col>5</xdr:col>
                    <xdr:colOff>175260</xdr:colOff>
                    <xdr:row>60</xdr:row>
                    <xdr:rowOff>655320</xdr:rowOff>
                  </to>
                </anchor>
              </controlPr>
            </control>
          </mc:Choice>
        </mc:AlternateContent>
        <mc:AlternateContent xmlns:mc="http://schemas.openxmlformats.org/markup-compatibility/2006">
          <mc:Choice Requires="x14">
            <control shapeId="37748" r:id="rId119" name="Option Button 884">
              <controlPr defaultSize="0" autoFill="0" autoLine="0" autoPict="0">
                <anchor moveWithCells="1">
                  <from>
                    <xdr:col>5</xdr:col>
                    <xdr:colOff>175260</xdr:colOff>
                    <xdr:row>60</xdr:row>
                    <xdr:rowOff>0</xdr:rowOff>
                  </from>
                  <to>
                    <xdr:col>6</xdr:col>
                    <xdr:colOff>175260</xdr:colOff>
                    <xdr:row>60</xdr:row>
                    <xdr:rowOff>655320</xdr:rowOff>
                  </to>
                </anchor>
              </controlPr>
            </control>
          </mc:Choice>
        </mc:AlternateContent>
        <mc:AlternateContent xmlns:mc="http://schemas.openxmlformats.org/markup-compatibility/2006">
          <mc:Choice Requires="x14">
            <control shapeId="37749" r:id="rId120" name="Group Box 885">
              <controlPr defaultSize="0" autoPict="0">
                <anchor moveWithCells="1">
                  <from>
                    <xdr:col>3</xdr:col>
                    <xdr:colOff>662940</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37750" r:id="rId121" name="Option Button 886">
              <controlPr defaultSize="0" autoFill="0" autoLine="0" autoPict="0">
                <anchor moveWithCells="1">
                  <from>
                    <xdr:col>4</xdr:col>
                    <xdr:colOff>175260</xdr:colOff>
                    <xdr:row>62</xdr:row>
                    <xdr:rowOff>0</xdr:rowOff>
                  </from>
                  <to>
                    <xdr:col>5</xdr:col>
                    <xdr:colOff>175260</xdr:colOff>
                    <xdr:row>63</xdr:row>
                    <xdr:rowOff>0</xdr:rowOff>
                  </to>
                </anchor>
              </controlPr>
            </control>
          </mc:Choice>
        </mc:AlternateContent>
        <mc:AlternateContent xmlns:mc="http://schemas.openxmlformats.org/markup-compatibility/2006">
          <mc:Choice Requires="x14">
            <control shapeId="37751" r:id="rId122" name="Option Button 887">
              <controlPr defaultSize="0" autoFill="0" autoLine="0" autoPict="0">
                <anchor moveWithCells="1">
                  <from>
                    <xdr:col>5</xdr:col>
                    <xdr:colOff>175260</xdr:colOff>
                    <xdr:row>62</xdr:row>
                    <xdr:rowOff>0</xdr:rowOff>
                  </from>
                  <to>
                    <xdr:col>6</xdr:col>
                    <xdr:colOff>175260</xdr:colOff>
                    <xdr:row>63</xdr:row>
                    <xdr:rowOff>0</xdr:rowOff>
                  </to>
                </anchor>
              </controlPr>
            </control>
          </mc:Choice>
        </mc:AlternateContent>
        <mc:AlternateContent xmlns:mc="http://schemas.openxmlformats.org/markup-compatibility/2006">
          <mc:Choice Requires="x14">
            <control shapeId="37752" r:id="rId123" name="Group Box 888">
              <controlPr defaultSize="0" autoPict="0">
                <anchor moveWithCells="1">
                  <from>
                    <xdr:col>3</xdr:col>
                    <xdr:colOff>662940</xdr:colOff>
                    <xdr:row>64</xdr:row>
                    <xdr:rowOff>0</xdr:rowOff>
                  </from>
                  <to>
                    <xdr:col>7</xdr:col>
                    <xdr:colOff>0</xdr:colOff>
                    <xdr:row>65</xdr:row>
                    <xdr:rowOff>0</xdr:rowOff>
                  </to>
                </anchor>
              </controlPr>
            </control>
          </mc:Choice>
        </mc:AlternateContent>
        <mc:AlternateContent xmlns:mc="http://schemas.openxmlformats.org/markup-compatibility/2006">
          <mc:Choice Requires="x14">
            <control shapeId="37753" r:id="rId124" name="Option Button 889">
              <controlPr defaultSize="0" autoFill="0" autoLine="0" autoPict="0">
                <anchor moveWithCells="1">
                  <from>
                    <xdr:col>4</xdr:col>
                    <xdr:colOff>175260</xdr:colOff>
                    <xdr:row>64</xdr:row>
                    <xdr:rowOff>0</xdr:rowOff>
                  </from>
                  <to>
                    <xdr:col>5</xdr:col>
                    <xdr:colOff>175260</xdr:colOff>
                    <xdr:row>65</xdr:row>
                    <xdr:rowOff>0</xdr:rowOff>
                  </to>
                </anchor>
              </controlPr>
            </control>
          </mc:Choice>
        </mc:AlternateContent>
        <mc:AlternateContent xmlns:mc="http://schemas.openxmlformats.org/markup-compatibility/2006">
          <mc:Choice Requires="x14">
            <control shapeId="37754" r:id="rId125" name="Option Button 890">
              <controlPr defaultSize="0" autoFill="0" autoLine="0" autoPict="0">
                <anchor moveWithCells="1">
                  <from>
                    <xdr:col>5</xdr:col>
                    <xdr:colOff>175260</xdr:colOff>
                    <xdr:row>64</xdr:row>
                    <xdr:rowOff>0</xdr:rowOff>
                  </from>
                  <to>
                    <xdr:col>6</xdr:col>
                    <xdr:colOff>175260</xdr:colOff>
                    <xdr:row>65</xdr:row>
                    <xdr:rowOff>0</xdr:rowOff>
                  </to>
                </anchor>
              </controlPr>
            </control>
          </mc:Choice>
        </mc:AlternateContent>
        <mc:AlternateContent xmlns:mc="http://schemas.openxmlformats.org/markup-compatibility/2006">
          <mc:Choice Requires="x14">
            <control shapeId="37755" r:id="rId126" name="Group Box 891">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37756" r:id="rId127" name="Option Button 892">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37757" r:id="rId128" name="Option Button 893">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37758" r:id="rId129" name="Option Button 894">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37759" r:id="rId130" name="Group Box 895">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37760" r:id="rId131" name="Option Button 896">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7761" r:id="rId132" name="Option Button 897">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37762" r:id="rId133" name="Option Button 898">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7763" r:id="rId134" name="Option Button 899">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7764" r:id="rId135" name="Group Box 900">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37765" r:id="rId136" name="Option Button 901">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37766" r:id="rId137" name="Option Button 902">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37767" r:id="rId138" name="Option Button 903">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37768" r:id="rId139" name="Option Button 904">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37769" r:id="rId140" name="Group Box 905">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37770" r:id="rId141" name="Option Button 906">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37771" r:id="rId142" name="Option Button 907">
              <controlPr defaultSize="0" autoFill="0" autoLine="0" autoPict="0">
                <anchor moveWithCells="1">
                  <from>
                    <xdr:col>7</xdr:col>
                    <xdr:colOff>175260</xdr:colOff>
                    <xdr:row>13</xdr:row>
                    <xdr:rowOff>0</xdr:rowOff>
                  </from>
                  <to>
                    <xdr:col>8</xdr:col>
                    <xdr:colOff>175260</xdr:colOff>
                    <xdr:row>14</xdr:row>
                    <xdr:rowOff>0</xdr:rowOff>
                  </to>
                </anchor>
              </controlPr>
            </control>
          </mc:Choice>
        </mc:AlternateContent>
        <mc:AlternateContent xmlns:mc="http://schemas.openxmlformats.org/markup-compatibility/2006">
          <mc:Choice Requires="x14">
            <control shapeId="37772" r:id="rId143" name="Option Button 908">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37773" r:id="rId144" name="Option Button 909">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37774" r:id="rId145" name="Group Box 910">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37775" r:id="rId146" name="Option Button 911">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37776" r:id="rId147" name="Option Button 912">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37777" r:id="rId148" name="Option Button 913">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37778" r:id="rId149" name="Group Box 914">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37779" r:id="rId150" name="Option Button 915">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37780" r:id="rId151" name="Option Button 916">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37781" r:id="rId152" name="Option Button 917">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37782" r:id="rId153" name="Group Box 918">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37783" r:id="rId154" name="Option Button 919">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7784" r:id="rId155" name="Option Button 920">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7785" r:id="rId156" name="Option Button 921">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7786" r:id="rId157" name="Group Box 922">
              <controlPr defaultSize="0" autoPict="0">
                <anchor moveWithCells="1">
                  <from>
                    <xdr:col>6</xdr:col>
                    <xdr:colOff>0</xdr:colOff>
                    <xdr:row>17</xdr:row>
                    <xdr:rowOff>0</xdr:rowOff>
                  </from>
                  <to>
                    <xdr:col>13</xdr:col>
                    <xdr:colOff>0</xdr:colOff>
                    <xdr:row>17</xdr:row>
                    <xdr:rowOff>495300</xdr:rowOff>
                  </to>
                </anchor>
              </controlPr>
            </control>
          </mc:Choice>
        </mc:AlternateContent>
        <mc:AlternateContent xmlns:mc="http://schemas.openxmlformats.org/markup-compatibility/2006">
          <mc:Choice Requires="x14">
            <control shapeId="37787" r:id="rId158" name="Option Button 923">
              <controlPr defaultSize="0" autoFill="0" autoLine="0" autoPict="0">
                <anchor moveWithCells="1">
                  <from>
                    <xdr:col>6</xdr:col>
                    <xdr:colOff>175260</xdr:colOff>
                    <xdr:row>17</xdr:row>
                    <xdr:rowOff>0</xdr:rowOff>
                  </from>
                  <to>
                    <xdr:col>7</xdr:col>
                    <xdr:colOff>175260</xdr:colOff>
                    <xdr:row>17</xdr:row>
                    <xdr:rowOff>495300</xdr:rowOff>
                  </to>
                </anchor>
              </controlPr>
            </control>
          </mc:Choice>
        </mc:AlternateContent>
        <mc:AlternateContent xmlns:mc="http://schemas.openxmlformats.org/markup-compatibility/2006">
          <mc:Choice Requires="x14">
            <control shapeId="37788" r:id="rId159" name="Option Button 924">
              <controlPr defaultSize="0" autoFill="0" autoLine="0" autoPict="0">
                <anchor moveWithCells="1">
                  <from>
                    <xdr:col>8</xdr:col>
                    <xdr:colOff>175260</xdr:colOff>
                    <xdr:row>17</xdr:row>
                    <xdr:rowOff>0</xdr:rowOff>
                  </from>
                  <to>
                    <xdr:col>9</xdr:col>
                    <xdr:colOff>175260</xdr:colOff>
                    <xdr:row>17</xdr:row>
                    <xdr:rowOff>495300</xdr:rowOff>
                  </to>
                </anchor>
              </controlPr>
            </control>
          </mc:Choice>
        </mc:AlternateContent>
        <mc:AlternateContent xmlns:mc="http://schemas.openxmlformats.org/markup-compatibility/2006">
          <mc:Choice Requires="x14">
            <control shapeId="37789" r:id="rId160" name="Option Button 925">
              <controlPr defaultSize="0" autoFill="0" autoLine="0" autoPict="0">
                <anchor moveWithCells="1">
                  <from>
                    <xdr:col>9</xdr:col>
                    <xdr:colOff>175260</xdr:colOff>
                    <xdr:row>17</xdr:row>
                    <xdr:rowOff>0</xdr:rowOff>
                  </from>
                  <to>
                    <xdr:col>10</xdr:col>
                    <xdr:colOff>175260</xdr:colOff>
                    <xdr:row>17</xdr:row>
                    <xdr:rowOff>495300</xdr:rowOff>
                  </to>
                </anchor>
              </controlPr>
            </control>
          </mc:Choice>
        </mc:AlternateContent>
        <mc:AlternateContent xmlns:mc="http://schemas.openxmlformats.org/markup-compatibility/2006">
          <mc:Choice Requires="x14">
            <control shapeId="37790" r:id="rId161" name="Group Box 926">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37791" r:id="rId162" name="Option Button 927">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7792" r:id="rId163" name="Option Button 928">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7793" r:id="rId164" name="Option Button 929">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7794" r:id="rId165" name="Group Box 930">
              <controlPr defaultSize="0" autoPict="0">
                <anchor moveWithCells="1">
                  <from>
                    <xdr:col>6</xdr:col>
                    <xdr:colOff>0</xdr:colOff>
                    <xdr:row>19</xdr:row>
                    <xdr:rowOff>0</xdr:rowOff>
                  </from>
                  <to>
                    <xdr:col>13</xdr:col>
                    <xdr:colOff>0</xdr:colOff>
                    <xdr:row>20</xdr:row>
                    <xdr:rowOff>0</xdr:rowOff>
                  </to>
                </anchor>
              </controlPr>
            </control>
          </mc:Choice>
        </mc:AlternateContent>
        <mc:AlternateContent xmlns:mc="http://schemas.openxmlformats.org/markup-compatibility/2006">
          <mc:Choice Requires="x14">
            <control shapeId="37795" r:id="rId166" name="Option Button 931">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37796" r:id="rId167" name="Option Button 932">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37797" r:id="rId168" name="Option Button 933">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37798" r:id="rId169" name="Group Box 934">
              <controlPr defaultSize="0" autoPict="0">
                <anchor moveWithCells="1">
                  <from>
                    <xdr:col>6</xdr:col>
                    <xdr:colOff>0</xdr:colOff>
                    <xdr:row>20</xdr:row>
                    <xdr:rowOff>0</xdr:rowOff>
                  </from>
                  <to>
                    <xdr:col>13</xdr:col>
                    <xdr:colOff>0</xdr:colOff>
                    <xdr:row>21</xdr:row>
                    <xdr:rowOff>0</xdr:rowOff>
                  </to>
                </anchor>
              </controlPr>
            </control>
          </mc:Choice>
        </mc:AlternateContent>
        <mc:AlternateContent xmlns:mc="http://schemas.openxmlformats.org/markup-compatibility/2006">
          <mc:Choice Requires="x14">
            <control shapeId="37799" r:id="rId170" name="Option Button 935">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37800" r:id="rId171" name="Option Button 936">
              <controlPr defaultSize="0" autoFill="0" autoLine="0" autoPict="0">
                <anchor moveWithCells="1">
                  <from>
                    <xdr:col>7</xdr:col>
                    <xdr:colOff>175260</xdr:colOff>
                    <xdr:row>20</xdr:row>
                    <xdr:rowOff>0</xdr:rowOff>
                  </from>
                  <to>
                    <xdr:col>8</xdr:col>
                    <xdr:colOff>175260</xdr:colOff>
                    <xdr:row>21</xdr:row>
                    <xdr:rowOff>0</xdr:rowOff>
                  </to>
                </anchor>
              </controlPr>
            </control>
          </mc:Choice>
        </mc:AlternateContent>
        <mc:AlternateContent xmlns:mc="http://schemas.openxmlformats.org/markup-compatibility/2006">
          <mc:Choice Requires="x14">
            <control shapeId="37801" r:id="rId172" name="Option Button 937">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37802" r:id="rId173" name="Option Button 938">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37803" r:id="rId174" name="Group Box 939">
              <controlPr defaultSize="0" autoPict="0">
                <anchor moveWithCells="1">
                  <from>
                    <xdr:col>6</xdr:col>
                    <xdr:colOff>0</xdr:colOff>
                    <xdr:row>21</xdr:row>
                    <xdr:rowOff>0</xdr:rowOff>
                  </from>
                  <to>
                    <xdr:col>13</xdr:col>
                    <xdr:colOff>0</xdr:colOff>
                    <xdr:row>22</xdr:row>
                    <xdr:rowOff>0</xdr:rowOff>
                  </to>
                </anchor>
              </controlPr>
            </control>
          </mc:Choice>
        </mc:AlternateContent>
        <mc:AlternateContent xmlns:mc="http://schemas.openxmlformats.org/markup-compatibility/2006">
          <mc:Choice Requires="x14">
            <control shapeId="37804" r:id="rId175" name="Option Button 940">
              <controlPr defaultSize="0" autoFill="0" autoLine="0" autoPict="0">
                <anchor moveWithCells="1">
                  <from>
                    <xdr:col>6</xdr:col>
                    <xdr:colOff>175260</xdr:colOff>
                    <xdr:row>21</xdr:row>
                    <xdr:rowOff>0</xdr:rowOff>
                  </from>
                  <to>
                    <xdr:col>7</xdr:col>
                    <xdr:colOff>175260</xdr:colOff>
                    <xdr:row>22</xdr:row>
                    <xdr:rowOff>0</xdr:rowOff>
                  </to>
                </anchor>
              </controlPr>
            </control>
          </mc:Choice>
        </mc:AlternateContent>
        <mc:AlternateContent xmlns:mc="http://schemas.openxmlformats.org/markup-compatibility/2006">
          <mc:Choice Requires="x14">
            <control shapeId="37805" r:id="rId176" name="Option Button 941">
              <controlPr defaultSize="0" autoFill="0" autoLine="0" autoPict="0">
                <anchor moveWithCells="1">
                  <from>
                    <xdr:col>7</xdr:col>
                    <xdr:colOff>175260</xdr:colOff>
                    <xdr:row>21</xdr:row>
                    <xdr:rowOff>0</xdr:rowOff>
                  </from>
                  <to>
                    <xdr:col>8</xdr:col>
                    <xdr:colOff>175260</xdr:colOff>
                    <xdr:row>22</xdr:row>
                    <xdr:rowOff>0</xdr:rowOff>
                  </to>
                </anchor>
              </controlPr>
            </control>
          </mc:Choice>
        </mc:AlternateContent>
        <mc:AlternateContent xmlns:mc="http://schemas.openxmlformats.org/markup-compatibility/2006">
          <mc:Choice Requires="x14">
            <control shapeId="37806" r:id="rId177" name="Option Button 942">
              <controlPr defaultSize="0" autoFill="0" autoLine="0" autoPict="0">
                <anchor moveWithCells="1">
                  <from>
                    <xdr:col>8</xdr:col>
                    <xdr:colOff>175260</xdr:colOff>
                    <xdr:row>21</xdr:row>
                    <xdr:rowOff>0</xdr:rowOff>
                  </from>
                  <to>
                    <xdr:col>9</xdr:col>
                    <xdr:colOff>175260</xdr:colOff>
                    <xdr:row>22</xdr:row>
                    <xdr:rowOff>0</xdr:rowOff>
                  </to>
                </anchor>
              </controlPr>
            </control>
          </mc:Choice>
        </mc:AlternateContent>
        <mc:AlternateContent xmlns:mc="http://schemas.openxmlformats.org/markup-compatibility/2006">
          <mc:Choice Requires="x14">
            <control shapeId="37807" r:id="rId178" name="Option Button 943">
              <controlPr defaultSize="0" autoFill="0" autoLine="0" autoPict="0">
                <anchor moveWithCells="1">
                  <from>
                    <xdr:col>9</xdr:col>
                    <xdr:colOff>175260</xdr:colOff>
                    <xdr:row>21</xdr:row>
                    <xdr:rowOff>0</xdr:rowOff>
                  </from>
                  <to>
                    <xdr:col>10</xdr:col>
                    <xdr:colOff>175260</xdr:colOff>
                    <xdr:row>22</xdr:row>
                    <xdr:rowOff>0</xdr:rowOff>
                  </to>
                </anchor>
              </controlPr>
            </control>
          </mc:Choice>
        </mc:AlternateContent>
        <mc:AlternateContent xmlns:mc="http://schemas.openxmlformats.org/markup-compatibility/2006">
          <mc:Choice Requires="x14">
            <control shapeId="37808" r:id="rId179" name="Group Box 944">
              <controlPr defaultSize="0" autoPict="0">
                <anchor moveWithCells="1">
                  <from>
                    <xdr:col>6</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37809" r:id="rId180" name="Option Button 945">
              <controlPr defaultSize="0" autoFill="0" autoLine="0" autoPict="0">
                <anchor moveWithCells="1">
                  <from>
                    <xdr:col>6</xdr:col>
                    <xdr:colOff>175260</xdr:colOff>
                    <xdr:row>22</xdr:row>
                    <xdr:rowOff>0</xdr:rowOff>
                  </from>
                  <to>
                    <xdr:col>7</xdr:col>
                    <xdr:colOff>175260</xdr:colOff>
                    <xdr:row>23</xdr:row>
                    <xdr:rowOff>0</xdr:rowOff>
                  </to>
                </anchor>
              </controlPr>
            </control>
          </mc:Choice>
        </mc:AlternateContent>
        <mc:AlternateContent xmlns:mc="http://schemas.openxmlformats.org/markup-compatibility/2006">
          <mc:Choice Requires="x14">
            <control shapeId="37810" r:id="rId181" name="Option Button 946">
              <controlPr defaultSize="0" autoFill="0" autoLine="0" autoPict="0">
                <anchor moveWithCells="1">
                  <from>
                    <xdr:col>7</xdr:col>
                    <xdr:colOff>175260</xdr:colOff>
                    <xdr:row>22</xdr:row>
                    <xdr:rowOff>0</xdr:rowOff>
                  </from>
                  <to>
                    <xdr:col>8</xdr:col>
                    <xdr:colOff>175260</xdr:colOff>
                    <xdr:row>23</xdr:row>
                    <xdr:rowOff>0</xdr:rowOff>
                  </to>
                </anchor>
              </controlPr>
            </control>
          </mc:Choice>
        </mc:AlternateContent>
        <mc:AlternateContent xmlns:mc="http://schemas.openxmlformats.org/markup-compatibility/2006">
          <mc:Choice Requires="x14">
            <control shapeId="37811" r:id="rId182" name="Option Button 947">
              <controlPr defaultSize="0" autoFill="0" autoLine="0" autoPict="0">
                <anchor moveWithCells="1">
                  <from>
                    <xdr:col>8</xdr:col>
                    <xdr:colOff>175260</xdr:colOff>
                    <xdr:row>22</xdr:row>
                    <xdr:rowOff>0</xdr:rowOff>
                  </from>
                  <to>
                    <xdr:col>9</xdr:col>
                    <xdr:colOff>175260</xdr:colOff>
                    <xdr:row>23</xdr:row>
                    <xdr:rowOff>0</xdr:rowOff>
                  </to>
                </anchor>
              </controlPr>
            </control>
          </mc:Choice>
        </mc:AlternateContent>
        <mc:AlternateContent xmlns:mc="http://schemas.openxmlformats.org/markup-compatibility/2006">
          <mc:Choice Requires="x14">
            <control shapeId="37812" r:id="rId183" name="Option Button 948">
              <controlPr defaultSize="0" autoFill="0" autoLine="0" autoPict="0">
                <anchor moveWithCells="1">
                  <from>
                    <xdr:col>9</xdr:col>
                    <xdr:colOff>175260</xdr:colOff>
                    <xdr:row>22</xdr:row>
                    <xdr:rowOff>0</xdr:rowOff>
                  </from>
                  <to>
                    <xdr:col>10</xdr:col>
                    <xdr:colOff>175260</xdr:colOff>
                    <xdr:row>23</xdr:row>
                    <xdr:rowOff>0</xdr:rowOff>
                  </to>
                </anchor>
              </controlPr>
            </control>
          </mc:Choice>
        </mc:AlternateContent>
        <mc:AlternateContent xmlns:mc="http://schemas.openxmlformats.org/markup-compatibility/2006">
          <mc:Choice Requires="x14">
            <control shapeId="37813" r:id="rId184" name="Group Box 949">
              <controlPr defaultSize="0" autoPict="0">
                <anchor moveWithCells="1">
                  <from>
                    <xdr:col>6</xdr:col>
                    <xdr:colOff>0</xdr:colOff>
                    <xdr:row>23</xdr:row>
                    <xdr:rowOff>0</xdr:rowOff>
                  </from>
                  <to>
                    <xdr:col>13</xdr:col>
                    <xdr:colOff>0</xdr:colOff>
                    <xdr:row>24</xdr:row>
                    <xdr:rowOff>0</xdr:rowOff>
                  </to>
                </anchor>
              </controlPr>
            </control>
          </mc:Choice>
        </mc:AlternateContent>
        <mc:AlternateContent xmlns:mc="http://schemas.openxmlformats.org/markup-compatibility/2006">
          <mc:Choice Requires="x14">
            <control shapeId="37814" r:id="rId185" name="Option Button 950">
              <controlPr defaultSize="0" autoFill="0" autoLine="0" autoPict="0">
                <anchor moveWithCells="1">
                  <from>
                    <xdr:col>6</xdr:col>
                    <xdr:colOff>175260</xdr:colOff>
                    <xdr:row>23</xdr:row>
                    <xdr:rowOff>0</xdr:rowOff>
                  </from>
                  <to>
                    <xdr:col>7</xdr:col>
                    <xdr:colOff>175260</xdr:colOff>
                    <xdr:row>24</xdr:row>
                    <xdr:rowOff>0</xdr:rowOff>
                  </to>
                </anchor>
              </controlPr>
            </control>
          </mc:Choice>
        </mc:AlternateContent>
        <mc:AlternateContent xmlns:mc="http://schemas.openxmlformats.org/markup-compatibility/2006">
          <mc:Choice Requires="x14">
            <control shapeId="37815" r:id="rId186" name="Option Button 951">
              <controlPr defaultSize="0" autoFill="0" autoLine="0" autoPict="0">
                <anchor moveWithCells="1">
                  <from>
                    <xdr:col>7</xdr:col>
                    <xdr:colOff>175260</xdr:colOff>
                    <xdr:row>23</xdr:row>
                    <xdr:rowOff>0</xdr:rowOff>
                  </from>
                  <to>
                    <xdr:col>8</xdr:col>
                    <xdr:colOff>175260</xdr:colOff>
                    <xdr:row>24</xdr:row>
                    <xdr:rowOff>0</xdr:rowOff>
                  </to>
                </anchor>
              </controlPr>
            </control>
          </mc:Choice>
        </mc:AlternateContent>
        <mc:AlternateContent xmlns:mc="http://schemas.openxmlformats.org/markup-compatibility/2006">
          <mc:Choice Requires="x14">
            <control shapeId="37816" r:id="rId187" name="Option Button 952">
              <controlPr defaultSize="0" autoFill="0" autoLine="0" autoPict="0">
                <anchor moveWithCells="1">
                  <from>
                    <xdr:col>8</xdr:col>
                    <xdr:colOff>175260</xdr:colOff>
                    <xdr:row>23</xdr:row>
                    <xdr:rowOff>0</xdr:rowOff>
                  </from>
                  <to>
                    <xdr:col>9</xdr:col>
                    <xdr:colOff>175260</xdr:colOff>
                    <xdr:row>24</xdr:row>
                    <xdr:rowOff>0</xdr:rowOff>
                  </to>
                </anchor>
              </controlPr>
            </control>
          </mc:Choice>
        </mc:AlternateContent>
        <mc:AlternateContent xmlns:mc="http://schemas.openxmlformats.org/markup-compatibility/2006">
          <mc:Choice Requires="x14">
            <control shapeId="37817" r:id="rId188" name="Option Button 953">
              <controlPr defaultSize="0" autoFill="0" autoLine="0" autoPict="0">
                <anchor moveWithCells="1">
                  <from>
                    <xdr:col>9</xdr:col>
                    <xdr:colOff>175260</xdr:colOff>
                    <xdr:row>23</xdr:row>
                    <xdr:rowOff>0</xdr:rowOff>
                  </from>
                  <to>
                    <xdr:col>10</xdr:col>
                    <xdr:colOff>175260</xdr:colOff>
                    <xdr:row>24</xdr:row>
                    <xdr:rowOff>0</xdr:rowOff>
                  </to>
                </anchor>
              </controlPr>
            </control>
          </mc:Choice>
        </mc:AlternateContent>
        <mc:AlternateContent xmlns:mc="http://schemas.openxmlformats.org/markup-compatibility/2006">
          <mc:Choice Requires="x14">
            <control shapeId="37818" r:id="rId189" name="Group Box 954">
              <controlPr defaultSize="0" autoPict="0">
                <anchor moveWithCells="1">
                  <from>
                    <xdr:col>6</xdr:col>
                    <xdr:colOff>0</xdr:colOff>
                    <xdr:row>24</xdr:row>
                    <xdr:rowOff>0</xdr:rowOff>
                  </from>
                  <to>
                    <xdr:col>13</xdr:col>
                    <xdr:colOff>0</xdr:colOff>
                    <xdr:row>25</xdr:row>
                    <xdr:rowOff>0</xdr:rowOff>
                  </to>
                </anchor>
              </controlPr>
            </control>
          </mc:Choice>
        </mc:AlternateContent>
        <mc:AlternateContent xmlns:mc="http://schemas.openxmlformats.org/markup-compatibility/2006">
          <mc:Choice Requires="x14">
            <control shapeId="37819" r:id="rId190" name="Option Button 955">
              <controlPr defaultSize="0" autoFill="0" autoLine="0" autoPict="0">
                <anchor moveWithCells="1">
                  <from>
                    <xdr:col>6</xdr:col>
                    <xdr:colOff>175260</xdr:colOff>
                    <xdr:row>24</xdr:row>
                    <xdr:rowOff>0</xdr:rowOff>
                  </from>
                  <to>
                    <xdr:col>7</xdr:col>
                    <xdr:colOff>175260</xdr:colOff>
                    <xdr:row>25</xdr:row>
                    <xdr:rowOff>0</xdr:rowOff>
                  </to>
                </anchor>
              </controlPr>
            </control>
          </mc:Choice>
        </mc:AlternateContent>
        <mc:AlternateContent xmlns:mc="http://schemas.openxmlformats.org/markup-compatibility/2006">
          <mc:Choice Requires="x14">
            <control shapeId="37820" r:id="rId191" name="Option Button 956">
              <controlPr defaultSize="0" autoFill="0" autoLine="0" autoPict="0">
                <anchor moveWithCells="1">
                  <from>
                    <xdr:col>7</xdr:col>
                    <xdr:colOff>175260</xdr:colOff>
                    <xdr:row>24</xdr:row>
                    <xdr:rowOff>0</xdr:rowOff>
                  </from>
                  <to>
                    <xdr:col>8</xdr:col>
                    <xdr:colOff>175260</xdr:colOff>
                    <xdr:row>25</xdr:row>
                    <xdr:rowOff>0</xdr:rowOff>
                  </to>
                </anchor>
              </controlPr>
            </control>
          </mc:Choice>
        </mc:AlternateContent>
        <mc:AlternateContent xmlns:mc="http://schemas.openxmlformats.org/markup-compatibility/2006">
          <mc:Choice Requires="x14">
            <control shapeId="37821" r:id="rId192" name="Option Button 957">
              <controlPr defaultSize="0" autoFill="0" autoLine="0" autoPict="0">
                <anchor moveWithCells="1">
                  <from>
                    <xdr:col>8</xdr:col>
                    <xdr:colOff>175260</xdr:colOff>
                    <xdr:row>24</xdr:row>
                    <xdr:rowOff>0</xdr:rowOff>
                  </from>
                  <to>
                    <xdr:col>9</xdr:col>
                    <xdr:colOff>175260</xdr:colOff>
                    <xdr:row>25</xdr:row>
                    <xdr:rowOff>0</xdr:rowOff>
                  </to>
                </anchor>
              </controlPr>
            </control>
          </mc:Choice>
        </mc:AlternateContent>
        <mc:AlternateContent xmlns:mc="http://schemas.openxmlformats.org/markup-compatibility/2006">
          <mc:Choice Requires="x14">
            <control shapeId="37822" r:id="rId193" name="Option Button 958">
              <controlPr defaultSize="0" autoFill="0" autoLine="0" autoPict="0">
                <anchor moveWithCells="1">
                  <from>
                    <xdr:col>9</xdr:col>
                    <xdr:colOff>175260</xdr:colOff>
                    <xdr:row>24</xdr:row>
                    <xdr:rowOff>0</xdr:rowOff>
                  </from>
                  <to>
                    <xdr:col>10</xdr:col>
                    <xdr:colOff>175260</xdr:colOff>
                    <xdr:row>25</xdr:row>
                    <xdr:rowOff>0</xdr:rowOff>
                  </to>
                </anchor>
              </controlPr>
            </control>
          </mc:Choice>
        </mc:AlternateContent>
        <mc:AlternateContent xmlns:mc="http://schemas.openxmlformats.org/markup-compatibility/2006">
          <mc:Choice Requires="x14">
            <control shapeId="37823" r:id="rId194" name="Group Box 959">
              <controlPr defaultSize="0" autoPict="0">
                <anchor moveWithCells="1">
                  <from>
                    <xdr:col>6</xdr:col>
                    <xdr:colOff>0</xdr:colOff>
                    <xdr:row>25</xdr:row>
                    <xdr:rowOff>0</xdr:rowOff>
                  </from>
                  <to>
                    <xdr:col>13</xdr:col>
                    <xdr:colOff>0</xdr:colOff>
                    <xdr:row>26</xdr:row>
                    <xdr:rowOff>0</xdr:rowOff>
                  </to>
                </anchor>
              </controlPr>
            </control>
          </mc:Choice>
        </mc:AlternateContent>
        <mc:AlternateContent xmlns:mc="http://schemas.openxmlformats.org/markup-compatibility/2006">
          <mc:Choice Requires="x14">
            <control shapeId="37824" r:id="rId195" name="Option Button 960">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37825" r:id="rId196" name="Option Button 961">
              <controlPr defaultSize="0" autoFill="0" autoLine="0" autoPict="0">
                <anchor moveWithCells="1">
                  <from>
                    <xdr:col>7</xdr:col>
                    <xdr:colOff>175260</xdr:colOff>
                    <xdr:row>25</xdr:row>
                    <xdr:rowOff>0</xdr:rowOff>
                  </from>
                  <to>
                    <xdr:col>8</xdr:col>
                    <xdr:colOff>175260</xdr:colOff>
                    <xdr:row>26</xdr:row>
                    <xdr:rowOff>0</xdr:rowOff>
                  </to>
                </anchor>
              </controlPr>
            </control>
          </mc:Choice>
        </mc:AlternateContent>
        <mc:AlternateContent xmlns:mc="http://schemas.openxmlformats.org/markup-compatibility/2006">
          <mc:Choice Requires="x14">
            <control shapeId="37826" r:id="rId197" name="Option Button 962">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37827" r:id="rId198" name="Option Button 963">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37828" r:id="rId199" name="Group Box 964">
              <controlPr defaultSize="0" autoPict="0">
                <anchor moveWithCells="1">
                  <from>
                    <xdr:col>6</xdr:col>
                    <xdr:colOff>0</xdr:colOff>
                    <xdr:row>26</xdr:row>
                    <xdr:rowOff>0</xdr:rowOff>
                  </from>
                  <to>
                    <xdr:col>13</xdr:col>
                    <xdr:colOff>0</xdr:colOff>
                    <xdr:row>27</xdr:row>
                    <xdr:rowOff>0</xdr:rowOff>
                  </to>
                </anchor>
              </controlPr>
            </control>
          </mc:Choice>
        </mc:AlternateContent>
        <mc:AlternateContent xmlns:mc="http://schemas.openxmlformats.org/markup-compatibility/2006">
          <mc:Choice Requires="x14">
            <control shapeId="37829" r:id="rId200" name="Option Button 965">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37830" r:id="rId201" name="Option Button 966">
              <controlPr defaultSize="0" autoFill="0" autoLine="0" autoPict="0">
                <anchor moveWithCells="1">
                  <from>
                    <xdr:col>7</xdr:col>
                    <xdr:colOff>175260</xdr:colOff>
                    <xdr:row>26</xdr:row>
                    <xdr:rowOff>0</xdr:rowOff>
                  </from>
                  <to>
                    <xdr:col>8</xdr:col>
                    <xdr:colOff>175260</xdr:colOff>
                    <xdr:row>27</xdr:row>
                    <xdr:rowOff>0</xdr:rowOff>
                  </to>
                </anchor>
              </controlPr>
            </control>
          </mc:Choice>
        </mc:AlternateContent>
        <mc:AlternateContent xmlns:mc="http://schemas.openxmlformats.org/markup-compatibility/2006">
          <mc:Choice Requires="x14">
            <control shapeId="37831" r:id="rId202" name="Option Button 967">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37832" r:id="rId203" name="Option Button 968">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37833" r:id="rId204" name="Group Box 969">
              <controlPr defaultSize="0" autoPict="0">
                <anchor moveWithCells="1">
                  <from>
                    <xdr:col>6</xdr:col>
                    <xdr:colOff>0</xdr:colOff>
                    <xdr:row>39</xdr:row>
                    <xdr:rowOff>0</xdr:rowOff>
                  </from>
                  <to>
                    <xdr:col>13</xdr:col>
                    <xdr:colOff>0</xdr:colOff>
                    <xdr:row>40</xdr:row>
                    <xdr:rowOff>0</xdr:rowOff>
                  </to>
                </anchor>
              </controlPr>
            </control>
          </mc:Choice>
        </mc:AlternateContent>
        <mc:AlternateContent xmlns:mc="http://schemas.openxmlformats.org/markup-compatibility/2006">
          <mc:Choice Requires="x14">
            <control shapeId="37834" r:id="rId205" name="Option Button 970">
              <controlPr defaultSize="0" autoFill="0" autoLine="0" autoPict="0">
                <anchor moveWithCells="1">
                  <from>
                    <xdr:col>6</xdr:col>
                    <xdr:colOff>175260</xdr:colOff>
                    <xdr:row>39</xdr:row>
                    <xdr:rowOff>0</xdr:rowOff>
                  </from>
                  <to>
                    <xdr:col>7</xdr:col>
                    <xdr:colOff>175260</xdr:colOff>
                    <xdr:row>40</xdr:row>
                    <xdr:rowOff>0</xdr:rowOff>
                  </to>
                </anchor>
              </controlPr>
            </control>
          </mc:Choice>
        </mc:AlternateContent>
        <mc:AlternateContent xmlns:mc="http://schemas.openxmlformats.org/markup-compatibility/2006">
          <mc:Choice Requires="x14">
            <control shapeId="37835" r:id="rId206" name="Option Button 971">
              <controlPr defaultSize="0" autoFill="0" autoLine="0" autoPict="0">
                <anchor moveWithCells="1">
                  <from>
                    <xdr:col>8</xdr:col>
                    <xdr:colOff>175260</xdr:colOff>
                    <xdr:row>39</xdr:row>
                    <xdr:rowOff>0</xdr:rowOff>
                  </from>
                  <to>
                    <xdr:col>9</xdr:col>
                    <xdr:colOff>175260</xdr:colOff>
                    <xdr:row>40</xdr:row>
                    <xdr:rowOff>0</xdr:rowOff>
                  </to>
                </anchor>
              </controlPr>
            </control>
          </mc:Choice>
        </mc:AlternateContent>
        <mc:AlternateContent xmlns:mc="http://schemas.openxmlformats.org/markup-compatibility/2006">
          <mc:Choice Requires="x14">
            <control shapeId="37836" r:id="rId207" name="Option Button 972">
              <controlPr defaultSize="0" autoFill="0" autoLine="0" autoPict="0">
                <anchor moveWithCells="1">
                  <from>
                    <xdr:col>9</xdr:col>
                    <xdr:colOff>175260</xdr:colOff>
                    <xdr:row>39</xdr:row>
                    <xdr:rowOff>0</xdr:rowOff>
                  </from>
                  <to>
                    <xdr:col>10</xdr:col>
                    <xdr:colOff>175260</xdr:colOff>
                    <xdr:row>40</xdr:row>
                    <xdr:rowOff>0</xdr:rowOff>
                  </to>
                </anchor>
              </controlPr>
            </control>
          </mc:Choice>
        </mc:AlternateContent>
        <mc:AlternateContent xmlns:mc="http://schemas.openxmlformats.org/markup-compatibility/2006">
          <mc:Choice Requires="x14">
            <control shapeId="37837" r:id="rId208" name="Group Box 973">
              <controlPr defaultSize="0" autoPict="0">
                <anchor moveWithCells="1">
                  <from>
                    <xdr:col>6</xdr:col>
                    <xdr:colOff>0</xdr:colOff>
                    <xdr:row>42</xdr:row>
                    <xdr:rowOff>0</xdr:rowOff>
                  </from>
                  <to>
                    <xdr:col>13</xdr:col>
                    <xdr:colOff>0</xdr:colOff>
                    <xdr:row>43</xdr:row>
                    <xdr:rowOff>0</xdr:rowOff>
                  </to>
                </anchor>
              </controlPr>
            </control>
          </mc:Choice>
        </mc:AlternateContent>
        <mc:AlternateContent xmlns:mc="http://schemas.openxmlformats.org/markup-compatibility/2006">
          <mc:Choice Requires="x14">
            <control shapeId="37838" r:id="rId209" name="Option Button 974">
              <controlPr defaultSize="0" autoFill="0" autoLine="0" autoPict="0">
                <anchor moveWithCells="1">
                  <from>
                    <xdr:col>6</xdr:col>
                    <xdr:colOff>175260</xdr:colOff>
                    <xdr:row>42</xdr:row>
                    <xdr:rowOff>0</xdr:rowOff>
                  </from>
                  <to>
                    <xdr:col>7</xdr:col>
                    <xdr:colOff>175260</xdr:colOff>
                    <xdr:row>43</xdr:row>
                    <xdr:rowOff>0</xdr:rowOff>
                  </to>
                </anchor>
              </controlPr>
            </control>
          </mc:Choice>
        </mc:AlternateContent>
        <mc:AlternateContent xmlns:mc="http://schemas.openxmlformats.org/markup-compatibility/2006">
          <mc:Choice Requires="x14">
            <control shapeId="37839" r:id="rId210" name="Option Button 975">
              <controlPr defaultSize="0" autoFill="0" autoLine="0" autoPict="0">
                <anchor moveWithCells="1">
                  <from>
                    <xdr:col>7</xdr:col>
                    <xdr:colOff>175260</xdr:colOff>
                    <xdr:row>42</xdr:row>
                    <xdr:rowOff>0</xdr:rowOff>
                  </from>
                  <to>
                    <xdr:col>8</xdr:col>
                    <xdr:colOff>175260</xdr:colOff>
                    <xdr:row>43</xdr:row>
                    <xdr:rowOff>0</xdr:rowOff>
                  </to>
                </anchor>
              </controlPr>
            </control>
          </mc:Choice>
        </mc:AlternateContent>
        <mc:AlternateContent xmlns:mc="http://schemas.openxmlformats.org/markup-compatibility/2006">
          <mc:Choice Requires="x14">
            <control shapeId="37840" r:id="rId211" name="Option Button 976">
              <controlPr defaultSize="0" autoFill="0" autoLine="0" autoPict="0">
                <anchor moveWithCells="1">
                  <from>
                    <xdr:col>8</xdr:col>
                    <xdr:colOff>175260</xdr:colOff>
                    <xdr:row>42</xdr:row>
                    <xdr:rowOff>0</xdr:rowOff>
                  </from>
                  <to>
                    <xdr:col>9</xdr:col>
                    <xdr:colOff>175260</xdr:colOff>
                    <xdr:row>43</xdr:row>
                    <xdr:rowOff>0</xdr:rowOff>
                  </to>
                </anchor>
              </controlPr>
            </control>
          </mc:Choice>
        </mc:AlternateContent>
        <mc:AlternateContent xmlns:mc="http://schemas.openxmlformats.org/markup-compatibility/2006">
          <mc:Choice Requires="x14">
            <control shapeId="37841" r:id="rId212" name="Option Button 977">
              <controlPr defaultSize="0" autoFill="0" autoLine="0" autoPict="0">
                <anchor moveWithCells="1">
                  <from>
                    <xdr:col>9</xdr:col>
                    <xdr:colOff>175260</xdr:colOff>
                    <xdr:row>42</xdr:row>
                    <xdr:rowOff>0</xdr:rowOff>
                  </from>
                  <to>
                    <xdr:col>10</xdr:col>
                    <xdr:colOff>175260</xdr:colOff>
                    <xdr:row>43</xdr:row>
                    <xdr:rowOff>0</xdr:rowOff>
                  </to>
                </anchor>
              </controlPr>
            </control>
          </mc:Choice>
        </mc:AlternateContent>
        <mc:AlternateContent xmlns:mc="http://schemas.openxmlformats.org/markup-compatibility/2006">
          <mc:Choice Requires="x14">
            <control shapeId="37842" r:id="rId213" name="Group Box 978">
              <controlPr defaultSize="0" autoPict="0">
                <anchor moveWithCells="1">
                  <from>
                    <xdr:col>6</xdr:col>
                    <xdr:colOff>0</xdr:colOff>
                    <xdr:row>44</xdr:row>
                    <xdr:rowOff>0</xdr:rowOff>
                  </from>
                  <to>
                    <xdr:col>13</xdr:col>
                    <xdr:colOff>0</xdr:colOff>
                    <xdr:row>45</xdr:row>
                    <xdr:rowOff>0</xdr:rowOff>
                  </to>
                </anchor>
              </controlPr>
            </control>
          </mc:Choice>
        </mc:AlternateContent>
        <mc:AlternateContent xmlns:mc="http://schemas.openxmlformats.org/markup-compatibility/2006">
          <mc:Choice Requires="x14">
            <control shapeId="37843" r:id="rId214" name="Option Button 979">
              <controlPr defaultSize="0" autoFill="0" autoLine="0" autoPict="0">
                <anchor moveWithCells="1">
                  <from>
                    <xdr:col>6</xdr:col>
                    <xdr:colOff>175260</xdr:colOff>
                    <xdr:row>44</xdr:row>
                    <xdr:rowOff>0</xdr:rowOff>
                  </from>
                  <to>
                    <xdr:col>7</xdr:col>
                    <xdr:colOff>175260</xdr:colOff>
                    <xdr:row>45</xdr:row>
                    <xdr:rowOff>0</xdr:rowOff>
                  </to>
                </anchor>
              </controlPr>
            </control>
          </mc:Choice>
        </mc:AlternateContent>
        <mc:AlternateContent xmlns:mc="http://schemas.openxmlformats.org/markup-compatibility/2006">
          <mc:Choice Requires="x14">
            <control shapeId="37844" r:id="rId215" name="Option Button 980">
              <controlPr defaultSize="0" autoFill="0" autoLine="0" autoPict="0">
                <anchor moveWithCells="1">
                  <from>
                    <xdr:col>8</xdr:col>
                    <xdr:colOff>175260</xdr:colOff>
                    <xdr:row>44</xdr:row>
                    <xdr:rowOff>0</xdr:rowOff>
                  </from>
                  <to>
                    <xdr:col>9</xdr:col>
                    <xdr:colOff>175260</xdr:colOff>
                    <xdr:row>45</xdr:row>
                    <xdr:rowOff>0</xdr:rowOff>
                  </to>
                </anchor>
              </controlPr>
            </control>
          </mc:Choice>
        </mc:AlternateContent>
        <mc:AlternateContent xmlns:mc="http://schemas.openxmlformats.org/markup-compatibility/2006">
          <mc:Choice Requires="x14">
            <control shapeId="37845" r:id="rId216" name="Option Button 981">
              <controlPr defaultSize="0" autoFill="0" autoLine="0" autoPict="0">
                <anchor moveWithCells="1">
                  <from>
                    <xdr:col>9</xdr:col>
                    <xdr:colOff>175260</xdr:colOff>
                    <xdr:row>44</xdr:row>
                    <xdr:rowOff>0</xdr:rowOff>
                  </from>
                  <to>
                    <xdr:col>10</xdr:col>
                    <xdr:colOff>175260</xdr:colOff>
                    <xdr:row>45</xdr:row>
                    <xdr:rowOff>0</xdr:rowOff>
                  </to>
                </anchor>
              </controlPr>
            </control>
          </mc:Choice>
        </mc:AlternateContent>
        <mc:AlternateContent xmlns:mc="http://schemas.openxmlformats.org/markup-compatibility/2006">
          <mc:Choice Requires="x14">
            <control shapeId="37846" r:id="rId217" name="Group Box 982">
              <controlPr defaultSize="0" autoPict="0">
                <anchor moveWithCells="1">
                  <from>
                    <xdr:col>6</xdr:col>
                    <xdr:colOff>0</xdr:colOff>
                    <xdr:row>45</xdr:row>
                    <xdr:rowOff>0</xdr:rowOff>
                  </from>
                  <to>
                    <xdr:col>13</xdr:col>
                    <xdr:colOff>0</xdr:colOff>
                    <xdr:row>45</xdr:row>
                    <xdr:rowOff>655320</xdr:rowOff>
                  </to>
                </anchor>
              </controlPr>
            </control>
          </mc:Choice>
        </mc:AlternateContent>
        <mc:AlternateContent xmlns:mc="http://schemas.openxmlformats.org/markup-compatibility/2006">
          <mc:Choice Requires="x14">
            <control shapeId="37847" r:id="rId218" name="Option Button 983">
              <controlPr defaultSize="0" autoFill="0" autoLine="0" autoPict="0">
                <anchor moveWithCells="1">
                  <from>
                    <xdr:col>6</xdr:col>
                    <xdr:colOff>175260</xdr:colOff>
                    <xdr:row>45</xdr:row>
                    <xdr:rowOff>0</xdr:rowOff>
                  </from>
                  <to>
                    <xdr:col>7</xdr:col>
                    <xdr:colOff>175260</xdr:colOff>
                    <xdr:row>45</xdr:row>
                    <xdr:rowOff>655320</xdr:rowOff>
                  </to>
                </anchor>
              </controlPr>
            </control>
          </mc:Choice>
        </mc:AlternateContent>
        <mc:AlternateContent xmlns:mc="http://schemas.openxmlformats.org/markup-compatibility/2006">
          <mc:Choice Requires="x14">
            <control shapeId="37848" r:id="rId219" name="Option Button 984">
              <controlPr defaultSize="0" autoFill="0" autoLine="0" autoPict="0">
                <anchor moveWithCells="1">
                  <from>
                    <xdr:col>7</xdr:col>
                    <xdr:colOff>175260</xdr:colOff>
                    <xdr:row>45</xdr:row>
                    <xdr:rowOff>0</xdr:rowOff>
                  </from>
                  <to>
                    <xdr:col>8</xdr:col>
                    <xdr:colOff>175260</xdr:colOff>
                    <xdr:row>45</xdr:row>
                    <xdr:rowOff>655320</xdr:rowOff>
                  </to>
                </anchor>
              </controlPr>
            </control>
          </mc:Choice>
        </mc:AlternateContent>
        <mc:AlternateContent xmlns:mc="http://schemas.openxmlformats.org/markup-compatibility/2006">
          <mc:Choice Requires="x14">
            <control shapeId="37849" r:id="rId220" name="Option Button 985">
              <controlPr defaultSize="0" autoFill="0" autoLine="0" autoPict="0">
                <anchor moveWithCells="1">
                  <from>
                    <xdr:col>8</xdr:col>
                    <xdr:colOff>175260</xdr:colOff>
                    <xdr:row>45</xdr:row>
                    <xdr:rowOff>0</xdr:rowOff>
                  </from>
                  <to>
                    <xdr:col>9</xdr:col>
                    <xdr:colOff>175260</xdr:colOff>
                    <xdr:row>45</xdr:row>
                    <xdr:rowOff>655320</xdr:rowOff>
                  </to>
                </anchor>
              </controlPr>
            </control>
          </mc:Choice>
        </mc:AlternateContent>
        <mc:AlternateContent xmlns:mc="http://schemas.openxmlformats.org/markup-compatibility/2006">
          <mc:Choice Requires="x14">
            <control shapeId="37850" r:id="rId221" name="Option Button 986">
              <controlPr defaultSize="0" autoFill="0" autoLine="0" autoPict="0">
                <anchor moveWithCells="1">
                  <from>
                    <xdr:col>9</xdr:col>
                    <xdr:colOff>175260</xdr:colOff>
                    <xdr:row>45</xdr:row>
                    <xdr:rowOff>0</xdr:rowOff>
                  </from>
                  <to>
                    <xdr:col>10</xdr:col>
                    <xdr:colOff>175260</xdr:colOff>
                    <xdr:row>45</xdr:row>
                    <xdr:rowOff>655320</xdr:rowOff>
                  </to>
                </anchor>
              </controlPr>
            </control>
          </mc:Choice>
        </mc:AlternateContent>
        <mc:AlternateContent xmlns:mc="http://schemas.openxmlformats.org/markup-compatibility/2006">
          <mc:Choice Requires="x14">
            <control shapeId="37851" r:id="rId222" name="Group Box 987">
              <controlPr defaultSize="0" autoPict="0">
                <anchor moveWithCells="1">
                  <from>
                    <xdr:col>6</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37852" r:id="rId223" name="Option Button 988">
              <controlPr defaultSize="0" autoFill="0" autoLine="0" autoPict="0">
                <anchor moveWithCells="1">
                  <from>
                    <xdr:col>6</xdr:col>
                    <xdr:colOff>175260</xdr:colOff>
                    <xdr:row>46</xdr:row>
                    <xdr:rowOff>0</xdr:rowOff>
                  </from>
                  <to>
                    <xdr:col>7</xdr:col>
                    <xdr:colOff>175260</xdr:colOff>
                    <xdr:row>47</xdr:row>
                    <xdr:rowOff>0</xdr:rowOff>
                  </to>
                </anchor>
              </controlPr>
            </control>
          </mc:Choice>
        </mc:AlternateContent>
        <mc:AlternateContent xmlns:mc="http://schemas.openxmlformats.org/markup-compatibility/2006">
          <mc:Choice Requires="x14">
            <control shapeId="37853" r:id="rId224" name="Option Button 989">
              <controlPr defaultSize="0" autoFill="0" autoLine="0" autoPict="0">
                <anchor moveWithCells="1">
                  <from>
                    <xdr:col>8</xdr:col>
                    <xdr:colOff>175260</xdr:colOff>
                    <xdr:row>46</xdr:row>
                    <xdr:rowOff>0</xdr:rowOff>
                  </from>
                  <to>
                    <xdr:col>9</xdr:col>
                    <xdr:colOff>175260</xdr:colOff>
                    <xdr:row>47</xdr:row>
                    <xdr:rowOff>0</xdr:rowOff>
                  </to>
                </anchor>
              </controlPr>
            </control>
          </mc:Choice>
        </mc:AlternateContent>
        <mc:AlternateContent xmlns:mc="http://schemas.openxmlformats.org/markup-compatibility/2006">
          <mc:Choice Requires="x14">
            <control shapeId="37854" r:id="rId225" name="Option Button 990">
              <controlPr defaultSize="0" autoFill="0" autoLine="0" autoPict="0">
                <anchor moveWithCells="1">
                  <from>
                    <xdr:col>9</xdr:col>
                    <xdr:colOff>175260</xdr:colOff>
                    <xdr:row>46</xdr:row>
                    <xdr:rowOff>0</xdr:rowOff>
                  </from>
                  <to>
                    <xdr:col>10</xdr:col>
                    <xdr:colOff>175260</xdr:colOff>
                    <xdr:row>47</xdr:row>
                    <xdr:rowOff>0</xdr:rowOff>
                  </to>
                </anchor>
              </controlPr>
            </control>
          </mc:Choice>
        </mc:AlternateContent>
        <mc:AlternateContent xmlns:mc="http://schemas.openxmlformats.org/markup-compatibility/2006">
          <mc:Choice Requires="x14">
            <control shapeId="37855" r:id="rId226" name="Group Box 991">
              <controlPr defaultSize="0" autoPict="0">
                <anchor moveWithCells="1">
                  <from>
                    <xdr:col>6</xdr:col>
                    <xdr:colOff>0</xdr:colOff>
                    <xdr:row>47</xdr:row>
                    <xdr:rowOff>0</xdr:rowOff>
                  </from>
                  <to>
                    <xdr:col>13</xdr:col>
                    <xdr:colOff>0</xdr:colOff>
                    <xdr:row>48</xdr:row>
                    <xdr:rowOff>0</xdr:rowOff>
                  </to>
                </anchor>
              </controlPr>
            </control>
          </mc:Choice>
        </mc:AlternateContent>
        <mc:AlternateContent xmlns:mc="http://schemas.openxmlformats.org/markup-compatibility/2006">
          <mc:Choice Requires="x14">
            <control shapeId="37856" r:id="rId227" name="Option Button 992">
              <controlPr defaultSize="0" autoFill="0" autoLine="0" autoPict="0">
                <anchor moveWithCells="1">
                  <from>
                    <xdr:col>6</xdr:col>
                    <xdr:colOff>175260</xdr:colOff>
                    <xdr:row>47</xdr:row>
                    <xdr:rowOff>0</xdr:rowOff>
                  </from>
                  <to>
                    <xdr:col>7</xdr:col>
                    <xdr:colOff>175260</xdr:colOff>
                    <xdr:row>48</xdr:row>
                    <xdr:rowOff>0</xdr:rowOff>
                  </to>
                </anchor>
              </controlPr>
            </control>
          </mc:Choice>
        </mc:AlternateContent>
        <mc:AlternateContent xmlns:mc="http://schemas.openxmlformats.org/markup-compatibility/2006">
          <mc:Choice Requires="x14">
            <control shapeId="37857" r:id="rId228" name="Option Button 993">
              <controlPr defaultSize="0" autoFill="0" autoLine="0" autoPict="0">
                <anchor moveWithCells="1">
                  <from>
                    <xdr:col>7</xdr:col>
                    <xdr:colOff>175260</xdr:colOff>
                    <xdr:row>47</xdr:row>
                    <xdr:rowOff>0</xdr:rowOff>
                  </from>
                  <to>
                    <xdr:col>8</xdr:col>
                    <xdr:colOff>175260</xdr:colOff>
                    <xdr:row>48</xdr:row>
                    <xdr:rowOff>0</xdr:rowOff>
                  </to>
                </anchor>
              </controlPr>
            </control>
          </mc:Choice>
        </mc:AlternateContent>
        <mc:AlternateContent xmlns:mc="http://schemas.openxmlformats.org/markup-compatibility/2006">
          <mc:Choice Requires="x14">
            <control shapeId="37858" r:id="rId229" name="Option Button 994">
              <controlPr defaultSize="0" autoFill="0" autoLine="0" autoPict="0">
                <anchor moveWithCells="1">
                  <from>
                    <xdr:col>8</xdr:col>
                    <xdr:colOff>175260</xdr:colOff>
                    <xdr:row>47</xdr:row>
                    <xdr:rowOff>0</xdr:rowOff>
                  </from>
                  <to>
                    <xdr:col>9</xdr:col>
                    <xdr:colOff>175260</xdr:colOff>
                    <xdr:row>48</xdr:row>
                    <xdr:rowOff>0</xdr:rowOff>
                  </to>
                </anchor>
              </controlPr>
            </control>
          </mc:Choice>
        </mc:AlternateContent>
        <mc:AlternateContent xmlns:mc="http://schemas.openxmlformats.org/markup-compatibility/2006">
          <mc:Choice Requires="x14">
            <control shapeId="37859" r:id="rId230" name="Option Button 995">
              <controlPr defaultSize="0" autoFill="0" autoLine="0" autoPict="0">
                <anchor moveWithCells="1">
                  <from>
                    <xdr:col>9</xdr:col>
                    <xdr:colOff>175260</xdr:colOff>
                    <xdr:row>47</xdr:row>
                    <xdr:rowOff>0</xdr:rowOff>
                  </from>
                  <to>
                    <xdr:col>10</xdr:col>
                    <xdr:colOff>175260</xdr:colOff>
                    <xdr:row>48</xdr:row>
                    <xdr:rowOff>0</xdr:rowOff>
                  </to>
                </anchor>
              </controlPr>
            </control>
          </mc:Choice>
        </mc:AlternateContent>
        <mc:AlternateContent xmlns:mc="http://schemas.openxmlformats.org/markup-compatibility/2006">
          <mc:Choice Requires="x14">
            <control shapeId="37860" r:id="rId231" name="Group Box 996">
              <controlPr defaultSize="0" autoPict="0">
                <anchor moveWithCells="1">
                  <from>
                    <xdr:col>6</xdr:col>
                    <xdr:colOff>0</xdr:colOff>
                    <xdr:row>48</xdr:row>
                    <xdr:rowOff>0</xdr:rowOff>
                  </from>
                  <to>
                    <xdr:col>13</xdr:col>
                    <xdr:colOff>0</xdr:colOff>
                    <xdr:row>49</xdr:row>
                    <xdr:rowOff>0</xdr:rowOff>
                  </to>
                </anchor>
              </controlPr>
            </control>
          </mc:Choice>
        </mc:AlternateContent>
        <mc:AlternateContent xmlns:mc="http://schemas.openxmlformats.org/markup-compatibility/2006">
          <mc:Choice Requires="x14">
            <control shapeId="37861" r:id="rId232" name="Option Button 997">
              <controlPr defaultSize="0" autoFill="0" autoLine="0" autoPict="0">
                <anchor moveWithCells="1">
                  <from>
                    <xdr:col>6</xdr:col>
                    <xdr:colOff>175260</xdr:colOff>
                    <xdr:row>48</xdr:row>
                    <xdr:rowOff>0</xdr:rowOff>
                  </from>
                  <to>
                    <xdr:col>7</xdr:col>
                    <xdr:colOff>175260</xdr:colOff>
                    <xdr:row>49</xdr:row>
                    <xdr:rowOff>0</xdr:rowOff>
                  </to>
                </anchor>
              </controlPr>
            </control>
          </mc:Choice>
        </mc:AlternateContent>
        <mc:AlternateContent xmlns:mc="http://schemas.openxmlformats.org/markup-compatibility/2006">
          <mc:Choice Requires="x14">
            <control shapeId="37862" r:id="rId233" name="Option Button 998">
              <controlPr defaultSize="0" autoFill="0" autoLine="0" autoPict="0">
                <anchor moveWithCells="1">
                  <from>
                    <xdr:col>8</xdr:col>
                    <xdr:colOff>175260</xdr:colOff>
                    <xdr:row>48</xdr:row>
                    <xdr:rowOff>0</xdr:rowOff>
                  </from>
                  <to>
                    <xdr:col>9</xdr:col>
                    <xdr:colOff>175260</xdr:colOff>
                    <xdr:row>49</xdr:row>
                    <xdr:rowOff>0</xdr:rowOff>
                  </to>
                </anchor>
              </controlPr>
            </control>
          </mc:Choice>
        </mc:AlternateContent>
        <mc:AlternateContent xmlns:mc="http://schemas.openxmlformats.org/markup-compatibility/2006">
          <mc:Choice Requires="x14">
            <control shapeId="37863" r:id="rId234" name="Option Button 999">
              <controlPr defaultSize="0" autoFill="0" autoLine="0" autoPict="0">
                <anchor moveWithCells="1">
                  <from>
                    <xdr:col>9</xdr:col>
                    <xdr:colOff>175260</xdr:colOff>
                    <xdr:row>48</xdr:row>
                    <xdr:rowOff>0</xdr:rowOff>
                  </from>
                  <to>
                    <xdr:col>10</xdr:col>
                    <xdr:colOff>175260</xdr:colOff>
                    <xdr:row>49</xdr:row>
                    <xdr:rowOff>0</xdr:rowOff>
                  </to>
                </anchor>
              </controlPr>
            </control>
          </mc:Choice>
        </mc:AlternateContent>
        <mc:AlternateContent xmlns:mc="http://schemas.openxmlformats.org/markup-compatibility/2006">
          <mc:Choice Requires="x14">
            <control shapeId="37864" r:id="rId235" name="Group Box 1000">
              <controlPr defaultSize="0" autoPict="0">
                <anchor moveWithCells="1">
                  <from>
                    <xdr:col>6</xdr:col>
                    <xdr:colOff>0</xdr:colOff>
                    <xdr:row>49</xdr:row>
                    <xdr:rowOff>0</xdr:rowOff>
                  </from>
                  <to>
                    <xdr:col>13</xdr:col>
                    <xdr:colOff>0</xdr:colOff>
                    <xdr:row>50</xdr:row>
                    <xdr:rowOff>22860</xdr:rowOff>
                  </to>
                </anchor>
              </controlPr>
            </control>
          </mc:Choice>
        </mc:AlternateContent>
        <mc:AlternateContent xmlns:mc="http://schemas.openxmlformats.org/markup-compatibility/2006">
          <mc:Choice Requires="x14">
            <control shapeId="37865" r:id="rId236" name="Option Button 1001">
              <controlPr defaultSize="0" autoFill="0" autoLine="0" autoPict="0">
                <anchor moveWithCells="1">
                  <from>
                    <xdr:col>6</xdr:col>
                    <xdr:colOff>175260</xdr:colOff>
                    <xdr:row>49</xdr:row>
                    <xdr:rowOff>0</xdr:rowOff>
                  </from>
                  <to>
                    <xdr:col>7</xdr:col>
                    <xdr:colOff>175260</xdr:colOff>
                    <xdr:row>50</xdr:row>
                    <xdr:rowOff>22860</xdr:rowOff>
                  </to>
                </anchor>
              </controlPr>
            </control>
          </mc:Choice>
        </mc:AlternateContent>
        <mc:AlternateContent xmlns:mc="http://schemas.openxmlformats.org/markup-compatibility/2006">
          <mc:Choice Requires="x14">
            <control shapeId="37866" r:id="rId237" name="Option Button 1002">
              <controlPr defaultSize="0" autoFill="0" autoLine="0" autoPict="0">
                <anchor moveWithCells="1">
                  <from>
                    <xdr:col>7</xdr:col>
                    <xdr:colOff>175260</xdr:colOff>
                    <xdr:row>49</xdr:row>
                    <xdr:rowOff>0</xdr:rowOff>
                  </from>
                  <to>
                    <xdr:col>8</xdr:col>
                    <xdr:colOff>175260</xdr:colOff>
                    <xdr:row>50</xdr:row>
                    <xdr:rowOff>22860</xdr:rowOff>
                  </to>
                </anchor>
              </controlPr>
            </control>
          </mc:Choice>
        </mc:AlternateContent>
        <mc:AlternateContent xmlns:mc="http://schemas.openxmlformats.org/markup-compatibility/2006">
          <mc:Choice Requires="x14">
            <control shapeId="37867" r:id="rId238" name="Option Button 1003">
              <controlPr defaultSize="0" autoFill="0" autoLine="0" autoPict="0">
                <anchor moveWithCells="1">
                  <from>
                    <xdr:col>8</xdr:col>
                    <xdr:colOff>175260</xdr:colOff>
                    <xdr:row>49</xdr:row>
                    <xdr:rowOff>0</xdr:rowOff>
                  </from>
                  <to>
                    <xdr:col>9</xdr:col>
                    <xdr:colOff>175260</xdr:colOff>
                    <xdr:row>50</xdr:row>
                    <xdr:rowOff>22860</xdr:rowOff>
                  </to>
                </anchor>
              </controlPr>
            </control>
          </mc:Choice>
        </mc:AlternateContent>
        <mc:AlternateContent xmlns:mc="http://schemas.openxmlformats.org/markup-compatibility/2006">
          <mc:Choice Requires="x14">
            <control shapeId="37868" r:id="rId239" name="Option Button 1004">
              <controlPr defaultSize="0" autoFill="0" autoLine="0" autoPict="0">
                <anchor moveWithCells="1">
                  <from>
                    <xdr:col>9</xdr:col>
                    <xdr:colOff>175260</xdr:colOff>
                    <xdr:row>49</xdr:row>
                    <xdr:rowOff>0</xdr:rowOff>
                  </from>
                  <to>
                    <xdr:col>10</xdr:col>
                    <xdr:colOff>175260</xdr:colOff>
                    <xdr:row>50</xdr:row>
                    <xdr:rowOff>22860</xdr:rowOff>
                  </to>
                </anchor>
              </controlPr>
            </control>
          </mc:Choice>
        </mc:AlternateContent>
        <mc:AlternateContent xmlns:mc="http://schemas.openxmlformats.org/markup-compatibility/2006">
          <mc:Choice Requires="x14">
            <control shapeId="37869" r:id="rId240" name="Group Box 1005">
              <controlPr defaultSize="0" autoPict="0">
                <anchor moveWithCells="1">
                  <from>
                    <xdr:col>6</xdr:col>
                    <xdr:colOff>0</xdr:colOff>
                    <xdr:row>50</xdr:row>
                    <xdr:rowOff>0</xdr:rowOff>
                  </from>
                  <to>
                    <xdr:col>13</xdr:col>
                    <xdr:colOff>0</xdr:colOff>
                    <xdr:row>51</xdr:row>
                    <xdr:rowOff>0</xdr:rowOff>
                  </to>
                </anchor>
              </controlPr>
            </control>
          </mc:Choice>
        </mc:AlternateContent>
        <mc:AlternateContent xmlns:mc="http://schemas.openxmlformats.org/markup-compatibility/2006">
          <mc:Choice Requires="x14">
            <control shapeId="37870" r:id="rId241" name="Option Button 1006">
              <controlPr defaultSize="0" autoFill="0" autoLine="0" autoPict="0">
                <anchor moveWithCells="1">
                  <from>
                    <xdr:col>6</xdr:col>
                    <xdr:colOff>175260</xdr:colOff>
                    <xdr:row>50</xdr:row>
                    <xdr:rowOff>0</xdr:rowOff>
                  </from>
                  <to>
                    <xdr:col>7</xdr:col>
                    <xdr:colOff>175260</xdr:colOff>
                    <xdr:row>51</xdr:row>
                    <xdr:rowOff>0</xdr:rowOff>
                  </to>
                </anchor>
              </controlPr>
            </control>
          </mc:Choice>
        </mc:AlternateContent>
        <mc:AlternateContent xmlns:mc="http://schemas.openxmlformats.org/markup-compatibility/2006">
          <mc:Choice Requires="x14">
            <control shapeId="37871" r:id="rId242" name="Option Button 1007">
              <controlPr defaultSize="0" autoFill="0" autoLine="0" autoPict="0">
                <anchor moveWithCells="1">
                  <from>
                    <xdr:col>7</xdr:col>
                    <xdr:colOff>175260</xdr:colOff>
                    <xdr:row>50</xdr:row>
                    <xdr:rowOff>0</xdr:rowOff>
                  </from>
                  <to>
                    <xdr:col>8</xdr:col>
                    <xdr:colOff>175260</xdr:colOff>
                    <xdr:row>51</xdr:row>
                    <xdr:rowOff>0</xdr:rowOff>
                  </to>
                </anchor>
              </controlPr>
            </control>
          </mc:Choice>
        </mc:AlternateContent>
        <mc:AlternateContent xmlns:mc="http://schemas.openxmlformats.org/markup-compatibility/2006">
          <mc:Choice Requires="x14">
            <control shapeId="37872" r:id="rId243" name="Option Button 1008">
              <controlPr defaultSize="0" autoFill="0" autoLine="0" autoPict="0">
                <anchor moveWithCells="1">
                  <from>
                    <xdr:col>8</xdr:col>
                    <xdr:colOff>175260</xdr:colOff>
                    <xdr:row>50</xdr:row>
                    <xdr:rowOff>0</xdr:rowOff>
                  </from>
                  <to>
                    <xdr:col>9</xdr:col>
                    <xdr:colOff>175260</xdr:colOff>
                    <xdr:row>51</xdr:row>
                    <xdr:rowOff>0</xdr:rowOff>
                  </to>
                </anchor>
              </controlPr>
            </control>
          </mc:Choice>
        </mc:AlternateContent>
        <mc:AlternateContent xmlns:mc="http://schemas.openxmlformats.org/markup-compatibility/2006">
          <mc:Choice Requires="x14">
            <control shapeId="37873" r:id="rId244" name="Option Button 1009">
              <controlPr defaultSize="0" autoFill="0" autoLine="0" autoPict="0">
                <anchor moveWithCells="1">
                  <from>
                    <xdr:col>9</xdr:col>
                    <xdr:colOff>175260</xdr:colOff>
                    <xdr:row>50</xdr:row>
                    <xdr:rowOff>0</xdr:rowOff>
                  </from>
                  <to>
                    <xdr:col>10</xdr:col>
                    <xdr:colOff>175260</xdr:colOff>
                    <xdr:row>51</xdr:row>
                    <xdr:rowOff>0</xdr:rowOff>
                  </to>
                </anchor>
              </controlPr>
            </control>
          </mc:Choice>
        </mc:AlternateContent>
        <mc:AlternateContent xmlns:mc="http://schemas.openxmlformats.org/markup-compatibility/2006">
          <mc:Choice Requires="x14">
            <control shapeId="37874" r:id="rId245" name="Group Box 1010">
              <controlPr defaultSize="0" autoPict="0">
                <anchor moveWithCells="1">
                  <from>
                    <xdr:col>6</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37875" r:id="rId246" name="Option Button 1011">
              <controlPr defaultSize="0" autoFill="0" autoLine="0" autoPict="0">
                <anchor moveWithCells="1">
                  <from>
                    <xdr:col>6</xdr:col>
                    <xdr:colOff>175260</xdr:colOff>
                    <xdr:row>51</xdr:row>
                    <xdr:rowOff>0</xdr:rowOff>
                  </from>
                  <to>
                    <xdr:col>7</xdr:col>
                    <xdr:colOff>175260</xdr:colOff>
                    <xdr:row>52</xdr:row>
                    <xdr:rowOff>0</xdr:rowOff>
                  </to>
                </anchor>
              </controlPr>
            </control>
          </mc:Choice>
        </mc:AlternateContent>
        <mc:AlternateContent xmlns:mc="http://schemas.openxmlformats.org/markup-compatibility/2006">
          <mc:Choice Requires="x14">
            <control shapeId="37876" r:id="rId247" name="Option Button 1012">
              <controlPr defaultSize="0" autoFill="0" autoLine="0" autoPict="0">
                <anchor moveWithCells="1">
                  <from>
                    <xdr:col>8</xdr:col>
                    <xdr:colOff>175260</xdr:colOff>
                    <xdr:row>51</xdr:row>
                    <xdr:rowOff>0</xdr:rowOff>
                  </from>
                  <to>
                    <xdr:col>9</xdr:col>
                    <xdr:colOff>175260</xdr:colOff>
                    <xdr:row>52</xdr:row>
                    <xdr:rowOff>0</xdr:rowOff>
                  </to>
                </anchor>
              </controlPr>
            </control>
          </mc:Choice>
        </mc:AlternateContent>
        <mc:AlternateContent xmlns:mc="http://schemas.openxmlformats.org/markup-compatibility/2006">
          <mc:Choice Requires="x14">
            <control shapeId="37877" r:id="rId248" name="Option Button 1013">
              <controlPr defaultSize="0" autoFill="0" autoLine="0" autoPict="0">
                <anchor moveWithCells="1">
                  <from>
                    <xdr:col>9</xdr:col>
                    <xdr:colOff>175260</xdr:colOff>
                    <xdr:row>51</xdr:row>
                    <xdr:rowOff>0</xdr:rowOff>
                  </from>
                  <to>
                    <xdr:col>10</xdr:col>
                    <xdr:colOff>175260</xdr:colOff>
                    <xdr:row>52</xdr:row>
                    <xdr:rowOff>0</xdr:rowOff>
                  </to>
                </anchor>
              </controlPr>
            </control>
          </mc:Choice>
        </mc:AlternateContent>
        <mc:AlternateContent xmlns:mc="http://schemas.openxmlformats.org/markup-compatibility/2006">
          <mc:Choice Requires="x14">
            <control shapeId="37878" r:id="rId249" name="Group Box 1014">
              <controlPr defaultSize="0" autoPict="0">
                <anchor moveWithCells="1">
                  <from>
                    <xdr:col>6</xdr:col>
                    <xdr:colOff>0</xdr:colOff>
                    <xdr:row>52</xdr:row>
                    <xdr:rowOff>0</xdr:rowOff>
                  </from>
                  <to>
                    <xdr:col>13</xdr:col>
                    <xdr:colOff>0</xdr:colOff>
                    <xdr:row>53</xdr:row>
                    <xdr:rowOff>0</xdr:rowOff>
                  </to>
                </anchor>
              </controlPr>
            </control>
          </mc:Choice>
        </mc:AlternateContent>
        <mc:AlternateContent xmlns:mc="http://schemas.openxmlformats.org/markup-compatibility/2006">
          <mc:Choice Requires="x14">
            <control shapeId="37879" r:id="rId250" name="Option Button 1015">
              <controlPr defaultSize="0" autoFill="0" autoLine="0" autoPict="0">
                <anchor moveWithCells="1">
                  <from>
                    <xdr:col>6</xdr:col>
                    <xdr:colOff>175260</xdr:colOff>
                    <xdr:row>52</xdr:row>
                    <xdr:rowOff>0</xdr:rowOff>
                  </from>
                  <to>
                    <xdr:col>7</xdr:col>
                    <xdr:colOff>175260</xdr:colOff>
                    <xdr:row>53</xdr:row>
                    <xdr:rowOff>0</xdr:rowOff>
                  </to>
                </anchor>
              </controlPr>
            </control>
          </mc:Choice>
        </mc:AlternateContent>
        <mc:AlternateContent xmlns:mc="http://schemas.openxmlformats.org/markup-compatibility/2006">
          <mc:Choice Requires="x14">
            <control shapeId="37880" r:id="rId251" name="Option Button 1016">
              <controlPr defaultSize="0" autoFill="0" autoLine="0" autoPict="0">
                <anchor moveWithCells="1">
                  <from>
                    <xdr:col>8</xdr:col>
                    <xdr:colOff>175260</xdr:colOff>
                    <xdr:row>52</xdr:row>
                    <xdr:rowOff>0</xdr:rowOff>
                  </from>
                  <to>
                    <xdr:col>9</xdr:col>
                    <xdr:colOff>175260</xdr:colOff>
                    <xdr:row>53</xdr:row>
                    <xdr:rowOff>0</xdr:rowOff>
                  </to>
                </anchor>
              </controlPr>
            </control>
          </mc:Choice>
        </mc:AlternateContent>
        <mc:AlternateContent xmlns:mc="http://schemas.openxmlformats.org/markup-compatibility/2006">
          <mc:Choice Requires="x14">
            <control shapeId="37881" r:id="rId252" name="Option Button 1017">
              <controlPr defaultSize="0" autoFill="0" autoLine="0" autoPict="0">
                <anchor moveWithCells="1">
                  <from>
                    <xdr:col>9</xdr:col>
                    <xdr:colOff>175260</xdr:colOff>
                    <xdr:row>52</xdr:row>
                    <xdr:rowOff>0</xdr:rowOff>
                  </from>
                  <to>
                    <xdr:col>10</xdr:col>
                    <xdr:colOff>175260</xdr:colOff>
                    <xdr:row>53</xdr:row>
                    <xdr:rowOff>0</xdr:rowOff>
                  </to>
                </anchor>
              </controlPr>
            </control>
          </mc:Choice>
        </mc:AlternateContent>
        <mc:AlternateContent xmlns:mc="http://schemas.openxmlformats.org/markup-compatibility/2006">
          <mc:Choice Requires="x14">
            <control shapeId="37882" r:id="rId253" name="Group Box 1018">
              <controlPr defaultSize="0" autoPict="0">
                <anchor moveWithCells="1">
                  <from>
                    <xdr:col>6</xdr:col>
                    <xdr:colOff>0</xdr:colOff>
                    <xdr:row>53</xdr:row>
                    <xdr:rowOff>0</xdr:rowOff>
                  </from>
                  <to>
                    <xdr:col>13</xdr:col>
                    <xdr:colOff>0</xdr:colOff>
                    <xdr:row>54</xdr:row>
                    <xdr:rowOff>0</xdr:rowOff>
                  </to>
                </anchor>
              </controlPr>
            </control>
          </mc:Choice>
        </mc:AlternateContent>
        <mc:AlternateContent xmlns:mc="http://schemas.openxmlformats.org/markup-compatibility/2006">
          <mc:Choice Requires="x14">
            <control shapeId="37883" r:id="rId254" name="Option Button 1019">
              <controlPr defaultSize="0" autoFill="0" autoLine="0" autoPict="0">
                <anchor moveWithCells="1">
                  <from>
                    <xdr:col>6</xdr:col>
                    <xdr:colOff>175260</xdr:colOff>
                    <xdr:row>53</xdr:row>
                    <xdr:rowOff>0</xdr:rowOff>
                  </from>
                  <to>
                    <xdr:col>7</xdr:col>
                    <xdr:colOff>175260</xdr:colOff>
                    <xdr:row>54</xdr:row>
                    <xdr:rowOff>0</xdr:rowOff>
                  </to>
                </anchor>
              </controlPr>
            </control>
          </mc:Choice>
        </mc:AlternateContent>
        <mc:AlternateContent xmlns:mc="http://schemas.openxmlformats.org/markup-compatibility/2006">
          <mc:Choice Requires="x14">
            <control shapeId="37884" r:id="rId255" name="Option Button 1020">
              <controlPr defaultSize="0" autoFill="0" autoLine="0" autoPict="0">
                <anchor moveWithCells="1">
                  <from>
                    <xdr:col>8</xdr:col>
                    <xdr:colOff>175260</xdr:colOff>
                    <xdr:row>53</xdr:row>
                    <xdr:rowOff>0</xdr:rowOff>
                  </from>
                  <to>
                    <xdr:col>9</xdr:col>
                    <xdr:colOff>175260</xdr:colOff>
                    <xdr:row>54</xdr:row>
                    <xdr:rowOff>0</xdr:rowOff>
                  </to>
                </anchor>
              </controlPr>
            </control>
          </mc:Choice>
        </mc:AlternateContent>
        <mc:AlternateContent xmlns:mc="http://schemas.openxmlformats.org/markup-compatibility/2006">
          <mc:Choice Requires="x14">
            <control shapeId="37885" r:id="rId256" name="Option Button 1021">
              <controlPr defaultSize="0" autoFill="0" autoLine="0" autoPict="0">
                <anchor moveWithCells="1">
                  <from>
                    <xdr:col>9</xdr:col>
                    <xdr:colOff>175260</xdr:colOff>
                    <xdr:row>53</xdr:row>
                    <xdr:rowOff>0</xdr:rowOff>
                  </from>
                  <to>
                    <xdr:col>10</xdr:col>
                    <xdr:colOff>175260</xdr:colOff>
                    <xdr:row>54</xdr:row>
                    <xdr:rowOff>0</xdr:rowOff>
                  </to>
                </anchor>
              </controlPr>
            </control>
          </mc:Choice>
        </mc:AlternateContent>
        <mc:AlternateContent xmlns:mc="http://schemas.openxmlformats.org/markup-compatibility/2006">
          <mc:Choice Requires="x14">
            <control shapeId="37886" r:id="rId257" name="Group Box 1022">
              <controlPr defaultSize="0" autoPict="0">
                <anchor moveWithCells="1">
                  <from>
                    <xdr:col>6</xdr:col>
                    <xdr:colOff>0</xdr:colOff>
                    <xdr:row>54</xdr:row>
                    <xdr:rowOff>0</xdr:rowOff>
                  </from>
                  <to>
                    <xdr:col>13</xdr:col>
                    <xdr:colOff>0</xdr:colOff>
                    <xdr:row>55</xdr:row>
                    <xdr:rowOff>0</xdr:rowOff>
                  </to>
                </anchor>
              </controlPr>
            </control>
          </mc:Choice>
        </mc:AlternateContent>
        <mc:AlternateContent xmlns:mc="http://schemas.openxmlformats.org/markup-compatibility/2006">
          <mc:Choice Requires="x14">
            <control shapeId="37887" r:id="rId258" name="Option Button 1023">
              <controlPr defaultSize="0" autoFill="0" autoLine="0" autoPict="0">
                <anchor moveWithCells="1">
                  <from>
                    <xdr:col>6</xdr:col>
                    <xdr:colOff>175260</xdr:colOff>
                    <xdr:row>54</xdr:row>
                    <xdr:rowOff>0</xdr:rowOff>
                  </from>
                  <to>
                    <xdr:col>7</xdr:col>
                    <xdr:colOff>175260</xdr:colOff>
                    <xdr:row>55</xdr:row>
                    <xdr:rowOff>0</xdr:rowOff>
                  </to>
                </anchor>
              </controlPr>
            </control>
          </mc:Choice>
        </mc:AlternateContent>
        <mc:AlternateContent xmlns:mc="http://schemas.openxmlformats.org/markup-compatibility/2006">
          <mc:Choice Requires="x14">
            <control shapeId="37888" r:id="rId259" name="Option Button 1024">
              <controlPr defaultSize="0" autoFill="0" autoLine="0" autoPict="0">
                <anchor moveWithCells="1">
                  <from>
                    <xdr:col>8</xdr:col>
                    <xdr:colOff>175260</xdr:colOff>
                    <xdr:row>54</xdr:row>
                    <xdr:rowOff>0</xdr:rowOff>
                  </from>
                  <to>
                    <xdr:col>9</xdr:col>
                    <xdr:colOff>175260</xdr:colOff>
                    <xdr:row>55</xdr:row>
                    <xdr:rowOff>0</xdr:rowOff>
                  </to>
                </anchor>
              </controlPr>
            </control>
          </mc:Choice>
        </mc:AlternateContent>
        <mc:AlternateContent xmlns:mc="http://schemas.openxmlformats.org/markup-compatibility/2006">
          <mc:Choice Requires="x14">
            <control shapeId="37889" r:id="rId260" name="Option Button 1025">
              <controlPr defaultSize="0" autoFill="0" autoLine="0" autoPict="0">
                <anchor moveWithCells="1">
                  <from>
                    <xdr:col>9</xdr:col>
                    <xdr:colOff>175260</xdr:colOff>
                    <xdr:row>54</xdr:row>
                    <xdr:rowOff>0</xdr:rowOff>
                  </from>
                  <to>
                    <xdr:col>10</xdr:col>
                    <xdr:colOff>175260</xdr:colOff>
                    <xdr:row>55</xdr:row>
                    <xdr:rowOff>0</xdr:rowOff>
                  </to>
                </anchor>
              </controlPr>
            </control>
          </mc:Choice>
        </mc:AlternateContent>
        <mc:AlternateContent xmlns:mc="http://schemas.openxmlformats.org/markup-compatibility/2006">
          <mc:Choice Requires="x14">
            <control shapeId="37890" r:id="rId261" name="Group Box 1026">
              <controlPr defaultSize="0" autoPict="0">
                <anchor moveWithCells="1">
                  <from>
                    <xdr:col>6</xdr:col>
                    <xdr:colOff>0</xdr:colOff>
                    <xdr:row>55</xdr:row>
                    <xdr:rowOff>0</xdr:rowOff>
                  </from>
                  <to>
                    <xdr:col>13</xdr:col>
                    <xdr:colOff>0</xdr:colOff>
                    <xdr:row>56</xdr:row>
                    <xdr:rowOff>0</xdr:rowOff>
                  </to>
                </anchor>
              </controlPr>
            </control>
          </mc:Choice>
        </mc:AlternateContent>
        <mc:AlternateContent xmlns:mc="http://schemas.openxmlformats.org/markup-compatibility/2006">
          <mc:Choice Requires="x14">
            <control shapeId="37891" r:id="rId262" name="Option Button 1027">
              <controlPr defaultSize="0" autoFill="0" autoLine="0" autoPict="0">
                <anchor moveWithCells="1">
                  <from>
                    <xdr:col>6</xdr:col>
                    <xdr:colOff>175260</xdr:colOff>
                    <xdr:row>55</xdr:row>
                    <xdr:rowOff>0</xdr:rowOff>
                  </from>
                  <to>
                    <xdr:col>7</xdr:col>
                    <xdr:colOff>175260</xdr:colOff>
                    <xdr:row>56</xdr:row>
                    <xdr:rowOff>0</xdr:rowOff>
                  </to>
                </anchor>
              </controlPr>
            </control>
          </mc:Choice>
        </mc:AlternateContent>
        <mc:AlternateContent xmlns:mc="http://schemas.openxmlformats.org/markup-compatibility/2006">
          <mc:Choice Requires="x14">
            <control shapeId="37892" r:id="rId263" name="Option Button 1028">
              <controlPr defaultSize="0" autoFill="0" autoLine="0" autoPict="0">
                <anchor moveWithCells="1">
                  <from>
                    <xdr:col>8</xdr:col>
                    <xdr:colOff>175260</xdr:colOff>
                    <xdr:row>55</xdr:row>
                    <xdr:rowOff>0</xdr:rowOff>
                  </from>
                  <to>
                    <xdr:col>9</xdr:col>
                    <xdr:colOff>175260</xdr:colOff>
                    <xdr:row>56</xdr:row>
                    <xdr:rowOff>0</xdr:rowOff>
                  </to>
                </anchor>
              </controlPr>
            </control>
          </mc:Choice>
        </mc:AlternateContent>
        <mc:AlternateContent xmlns:mc="http://schemas.openxmlformats.org/markup-compatibility/2006">
          <mc:Choice Requires="x14">
            <control shapeId="37893" r:id="rId264" name="Option Button 1029">
              <controlPr defaultSize="0" autoFill="0" autoLine="0" autoPict="0">
                <anchor moveWithCells="1">
                  <from>
                    <xdr:col>9</xdr:col>
                    <xdr:colOff>175260</xdr:colOff>
                    <xdr:row>55</xdr:row>
                    <xdr:rowOff>0</xdr:rowOff>
                  </from>
                  <to>
                    <xdr:col>10</xdr:col>
                    <xdr:colOff>175260</xdr:colOff>
                    <xdr:row>56</xdr:row>
                    <xdr:rowOff>0</xdr:rowOff>
                  </to>
                </anchor>
              </controlPr>
            </control>
          </mc:Choice>
        </mc:AlternateContent>
        <mc:AlternateContent xmlns:mc="http://schemas.openxmlformats.org/markup-compatibility/2006">
          <mc:Choice Requires="x14">
            <control shapeId="37894" r:id="rId265" name="Group Box 1030">
              <controlPr defaultSize="0" autoPict="0">
                <anchor moveWithCells="1">
                  <from>
                    <xdr:col>6</xdr:col>
                    <xdr:colOff>0</xdr:colOff>
                    <xdr:row>56</xdr:row>
                    <xdr:rowOff>0</xdr:rowOff>
                  </from>
                  <to>
                    <xdr:col>13</xdr:col>
                    <xdr:colOff>0</xdr:colOff>
                    <xdr:row>57</xdr:row>
                    <xdr:rowOff>0</xdr:rowOff>
                  </to>
                </anchor>
              </controlPr>
            </control>
          </mc:Choice>
        </mc:AlternateContent>
        <mc:AlternateContent xmlns:mc="http://schemas.openxmlformats.org/markup-compatibility/2006">
          <mc:Choice Requires="x14">
            <control shapeId="37895" r:id="rId266" name="Option Button 1031">
              <controlPr defaultSize="0" autoFill="0" autoLine="0" autoPict="0">
                <anchor moveWithCells="1">
                  <from>
                    <xdr:col>6</xdr:col>
                    <xdr:colOff>175260</xdr:colOff>
                    <xdr:row>56</xdr:row>
                    <xdr:rowOff>0</xdr:rowOff>
                  </from>
                  <to>
                    <xdr:col>7</xdr:col>
                    <xdr:colOff>175260</xdr:colOff>
                    <xdr:row>57</xdr:row>
                    <xdr:rowOff>0</xdr:rowOff>
                  </to>
                </anchor>
              </controlPr>
            </control>
          </mc:Choice>
        </mc:AlternateContent>
        <mc:AlternateContent xmlns:mc="http://schemas.openxmlformats.org/markup-compatibility/2006">
          <mc:Choice Requires="x14">
            <control shapeId="37896" r:id="rId267" name="Option Button 1032">
              <controlPr defaultSize="0" autoFill="0" autoLine="0" autoPict="0">
                <anchor moveWithCells="1">
                  <from>
                    <xdr:col>8</xdr:col>
                    <xdr:colOff>175260</xdr:colOff>
                    <xdr:row>56</xdr:row>
                    <xdr:rowOff>0</xdr:rowOff>
                  </from>
                  <to>
                    <xdr:col>9</xdr:col>
                    <xdr:colOff>175260</xdr:colOff>
                    <xdr:row>57</xdr:row>
                    <xdr:rowOff>0</xdr:rowOff>
                  </to>
                </anchor>
              </controlPr>
            </control>
          </mc:Choice>
        </mc:AlternateContent>
        <mc:AlternateContent xmlns:mc="http://schemas.openxmlformats.org/markup-compatibility/2006">
          <mc:Choice Requires="x14">
            <control shapeId="37897" r:id="rId268" name="Option Button 1033">
              <controlPr defaultSize="0" autoFill="0" autoLine="0" autoPict="0">
                <anchor moveWithCells="1">
                  <from>
                    <xdr:col>9</xdr:col>
                    <xdr:colOff>175260</xdr:colOff>
                    <xdr:row>56</xdr:row>
                    <xdr:rowOff>0</xdr:rowOff>
                  </from>
                  <to>
                    <xdr:col>10</xdr:col>
                    <xdr:colOff>175260</xdr:colOff>
                    <xdr:row>57</xdr:row>
                    <xdr:rowOff>0</xdr:rowOff>
                  </to>
                </anchor>
              </controlPr>
            </control>
          </mc:Choice>
        </mc:AlternateContent>
        <mc:AlternateContent xmlns:mc="http://schemas.openxmlformats.org/markup-compatibility/2006">
          <mc:Choice Requires="x14">
            <control shapeId="37898" r:id="rId269" name="Group Box 1034">
              <controlPr defaultSize="0" autoPict="0">
                <anchor moveWithCells="1">
                  <from>
                    <xdr:col>6</xdr:col>
                    <xdr:colOff>0</xdr:colOff>
                    <xdr:row>57</xdr:row>
                    <xdr:rowOff>0</xdr:rowOff>
                  </from>
                  <to>
                    <xdr:col>13</xdr:col>
                    <xdr:colOff>0</xdr:colOff>
                    <xdr:row>58</xdr:row>
                    <xdr:rowOff>0</xdr:rowOff>
                  </to>
                </anchor>
              </controlPr>
            </control>
          </mc:Choice>
        </mc:AlternateContent>
        <mc:AlternateContent xmlns:mc="http://schemas.openxmlformats.org/markup-compatibility/2006">
          <mc:Choice Requires="x14">
            <control shapeId="37899" r:id="rId270" name="Option Button 1035">
              <controlPr defaultSize="0" autoFill="0" autoLine="0" autoPict="0">
                <anchor moveWithCells="1">
                  <from>
                    <xdr:col>6</xdr:col>
                    <xdr:colOff>175260</xdr:colOff>
                    <xdr:row>57</xdr:row>
                    <xdr:rowOff>0</xdr:rowOff>
                  </from>
                  <to>
                    <xdr:col>7</xdr:col>
                    <xdr:colOff>175260</xdr:colOff>
                    <xdr:row>58</xdr:row>
                    <xdr:rowOff>0</xdr:rowOff>
                  </to>
                </anchor>
              </controlPr>
            </control>
          </mc:Choice>
        </mc:AlternateContent>
        <mc:AlternateContent xmlns:mc="http://schemas.openxmlformats.org/markup-compatibility/2006">
          <mc:Choice Requires="x14">
            <control shapeId="37900" r:id="rId271" name="Option Button 1036">
              <controlPr defaultSize="0" autoFill="0" autoLine="0" autoPict="0">
                <anchor moveWithCells="1">
                  <from>
                    <xdr:col>7</xdr:col>
                    <xdr:colOff>175260</xdr:colOff>
                    <xdr:row>57</xdr:row>
                    <xdr:rowOff>0</xdr:rowOff>
                  </from>
                  <to>
                    <xdr:col>8</xdr:col>
                    <xdr:colOff>175260</xdr:colOff>
                    <xdr:row>58</xdr:row>
                    <xdr:rowOff>0</xdr:rowOff>
                  </to>
                </anchor>
              </controlPr>
            </control>
          </mc:Choice>
        </mc:AlternateContent>
        <mc:AlternateContent xmlns:mc="http://schemas.openxmlformats.org/markup-compatibility/2006">
          <mc:Choice Requires="x14">
            <control shapeId="37901" r:id="rId272" name="Option Button 1037">
              <controlPr defaultSize="0" autoFill="0" autoLine="0" autoPict="0">
                <anchor moveWithCells="1">
                  <from>
                    <xdr:col>8</xdr:col>
                    <xdr:colOff>175260</xdr:colOff>
                    <xdr:row>57</xdr:row>
                    <xdr:rowOff>0</xdr:rowOff>
                  </from>
                  <to>
                    <xdr:col>9</xdr:col>
                    <xdr:colOff>175260</xdr:colOff>
                    <xdr:row>58</xdr:row>
                    <xdr:rowOff>0</xdr:rowOff>
                  </to>
                </anchor>
              </controlPr>
            </control>
          </mc:Choice>
        </mc:AlternateContent>
        <mc:AlternateContent xmlns:mc="http://schemas.openxmlformats.org/markup-compatibility/2006">
          <mc:Choice Requires="x14">
            <control shapeId="37902" r:id="rId273" name="Option Button 1038">
              <controlPr defaultSize="0" autoFill="0" autoLine="0" autoPict="0">
                <anchor moveWithCells="1">
                  <from>
                    <xdr:col>9</xdr:col>
                    <xdr:colOff>175260</xdr:colOff>
                    <xdr:row>57</xdr:row>
                    <xdr:rowOff>0</xdr:rowOff>
                  </from>
                  <to>
                    <xdr:col>10</xdr:col>
                    <xdr:colOff>175260</xdr:colOff>
                    <xdr:row>58</xdr:row>
                    <xdr:rowOff>0</xdr:rowOff>
                  </to>
                </anchor>
              </controlPr>
            </control>
          </mc:Choice>
        </mc:AlternateContent>
        <mc:AlternateContent xmlns:mc="http://schemas.openxmlformats.org/markup-compatibility/2006">
          <mc:Choice Requires="x14">
            <control shapeId="37903" r:id="rId274" name="Group Box 1039">
              <controlPr defaultSize="0" autoPict="0">
                <anchor moveWithCells="1">
                  <from>
                    <xdr:col>6</xdr:col>
                    <xdr:colOff>0</xdr:colOff>
                    <xdr:row>61</xdr:row>
                    <xdr:rowOff>0</xdr:rowOff>
                  </from>
                  <to>
                    <xdr:col>13</xdr:col>
                    <xdr:colOff>0</xdr:colOff>
                    <xdr:row>62</xdr:row>
                    <xdr:rowOff>0</xdr:rowOff>
                  </to>
                </anchor>
              </controlPr>
            </control>
          </mc:Choice>
        </mc:AlternateContent>
        <mc:AlternateContent xmlns:mc="http://schemas.openxmlformats.org/markup-compatibility/2006">
          <mc:Choice Requires="x14">
            <control shapeId="37904" r:id="rId275" name="Option Button 1040">
              <controlPr defaultSize="0" autoFill="0" autoLine="0" autoPict="0">
                <anchor moveWithCells="1">
                  <from>
                    <xdr:col>6</xdr:col>
                    <xdr:colOff>175260</xdr:colOff>
                    <xdr:row>61</xdr:row>
                    <xdr:rowOff>0</xdr:rowOff>
                  </from>
                  <to>
                    <xdr:col>7</xdr:col>
                    <xdr:colOff>175260</xdr:colOff>
                    <xdr:row>62</xdr:row>
                    <xdr:rowOff>0</xdr:rowOff>
                  </to>
                </anchor>
              </controlPr>
            </control>
          </mc:Choice>
        </mc:AlternateContent>
        <mc:AlternateContent xmlns:mc="http://schemas.openxmlformats.org/markup-compatibility/2006">
          <mc:Choice Requires="x14">
            <control shapeId="37905" r:id="rId276" name="Option Button 1041">
              <controlPr defaultSize="0" autoFill="0" autoLine="0" autoPict="0">
                <anchor moveWithCells="1">
                  <from>
                    <xdr:col>8</xdr:col>
                    <xdr:colOff>175260</xdr:colOff>
                    <xdr:row>61</xdr:row>
                    <xdr:rowOff>0</xdr:rowOff>
                  </from>
                  <to>
                    <xdr:col>9</xdr:col>
                    <xdr:colOff>175260</xdr:colOff>
                    <xdr:row>62</xdr:row>
                    <xdr:rowOff>0</xdr:rowOff>
                  </to>
                </anchor>
              </controlPr>
            </control>
          </mc:Choice>
        </mc:AlternateContent>
        <mc:AlternateContent xmlns:mc="http://schemas.openxmlformats.org/markup-compatibility/2006">
          <mc:Choice Requires="x14">
            <control shapeId="37906" r:id="rId277" name="Option Button 1042">
              <controlPr defaultSize="0" autoFill="0" autoLine="0" autoPict="0">
                <anchor moveWithCells="1">
                  <from>
                    <xdr:col>9</xdr:col>
                    <xdr:colOff>175260</xdr:colOff>
                    <xdr:row>61</xdr:row>
                    <xdr:rowOff>0</xdr:rowOff>
                  </from>
                  <to>
                    <xdr:col>10</xdr:col>
                    <xdr:colOff>175260</xdr:colOff>
                    <xdr:row>62</xdr:row>
                    <xdr:rowOff>0</xdr:rowOff>
                  </to>
                </anchor>
              </controlPr>
            </control>
          </mc:Choice>
        </mc:AlternateContent>
        <mc:AlternateContent xmlns:mc="http://schemas.openxmlformats.org/markup-compatibility/2006">
          <mc:Choice Requires="x14">
            <control shapeId="37907" r:id="rId278" name="Group Box 1043">
              <controlPr defaultSize="0" autoPict="0">
                <anchor moveWithCells="1">
                  <from>
                    <xdr:col>6</xdr:col>
                    <xdr:colOff>0</xdr:colOff>
                    <xdr:row>62</xdr:row>
                    <xdr:rowOff>0</xdr:rowOff>
                  </from>
                  <to>
                    <xdr:col>13</xdr:col>
                    <xdr:colOff>0</xdr:colOff>
                    <xdr:row>63</xdr:row>
                    <xdr:rowOff>0</xdr:rowOff>
                  </to>
                </anchor>
              </controlPr>
            </control>
          </mc:Choice>
        </mc:AlternateContent>
        <mc:AlternateContent xmlns:mc="http://schemas.openxmlformats.org/markup-compatibility/2006">
          <mc:Choice Requires="x14">
            <control shapeId="37908" r:id="rId279" name="Option Button 1044">
              <controlPr defaultSize="0" autoFill="0" autoLine="0" autoPict="0">
                <anchor moveWithCells="1">
                  <from>
                    <xdr:col>6</xdr:col>
                    <xdr:colOff>175260</xdr:colOff>
                    <xdr:row>62</xdr:row>
                    <xdr:rowOff>0</xdr:rowOff>
                  </from>
                  <to>
                    <xdr:col>7</xdr:col>
                    <xdr:colOff>175260</xdr:colOff>
                    <xdr:row>63</xdr:row>
                    <xdr:rowOff>0</xdr:rowOff>
                  </to>
                </anchor>
              </controlPr>
            </control>
          </mc:Choice>
        </mc:AlternateContent>
        <mc:AlternateContent xmlns:mc="http://schemas.openxmlformats.org/markup-compatibility/2006">
          <mc:Choice Requires="x14">
            <control shapeId="37909" r:id="rId280" name="Option Button 1045">
              <controlPr defaultSize="0" autoFill="0" autoLine="0" autoPict="0">
                <anchor moveWithCells="1">
                  <from>
                    <xdr:col>7</xdr:col>
                    <xdr:colOff>175260</xdr:colOff>
                    <xdr:row>62</xdr:row>
                    <xdr:rowOff>0</xdr:rowOff>
                  </from>
                  <to>
                    <xdr:col>8</xdr:col>
                    <xdr:colOff>175260</xdr:colOff>
                    <xdr:row>63</xdr:row>
                    <xdr:rowOff>0</xdr:rowOff>
                  </to>
                </anchor>
              </controlPr>
            </control>
          </mc:Choice>
        </mc:AlternateContent>
        <mc:AlternateContent xmlns:mc="http://schemas.openxmlformats.org/markup-compatibility/2006">
          <mc:Choice Requires="x14">
            <control shapeId="37910" r:id="rId281" name="Option Button 1046">
              <controlPr defaultSize="0" autoFill="0" autoLine="0" autoPict="0">
                <anchor moveWithCells="1">
                  <from>
                    <xdr:col>8</xdr:col>
                    <xdr:colOff>175260</xdr:colOff>
                    <xdr:row>62</xdr:row>
                    <xdr:rowOff>0</xdr:rowOff>
                  </from>
                  <to>
                    <xdr:col>9</xdr:col>
                    <xdr:colOff>175260</xdr:colOff>
                    <xdr:row>63</xdr:row>
                    <xdr:rowOff>0</xdr:rowOff>
                  </to>
                </anchor>
              </controlPr>
            </control>
          </mc:Choice>
        </mc:AlternateContent>
        <mc:AlternateContent xmlns:mc="http://schemas.openxmlformats.org/markup-compatibility/2006">
          <mc:Choice Requires="x14">
            <control shapeId="37911" r:id="rId282" name="Option Button 1047">
              <controlPr defaultSize="0" autoFill="0" autoLine="0" autoPict="0">
                <anchor moveWithCells="1">
                  <from>
                    <xdr:col>9</xdr:col>
                    <xdr:colOff>175260</xdr:colOff>
                    <xdr:row>62</xdr:row>
                    <xdr:rowOff>0</xdr:rowOff>
                  </from>
                  <to>
                    <xdr:col>10</xdr:col>
                    <xdr:colOff>175260</xdr:colOff>
                    <xdr:row>63</xdr:row>
                    <xdr:rowOff>0</xdr:rowOff>
                  </to>
                </anchor>
              </controlPr>
            </control>
          </mc:Choice>
        </mc:AlternateContent>
        <mc:AlternateContent xmlns:mc="http://schemas.openxmlformats.org/markup-compatibility/2006">
          <mc:Choice Requires="x14">
            <control shapeId="37912" r:id="rId283" name="Group Box 1048">
              <controlPr defaultSize="0" autoPict="0">
                <anchor moveWithCells="1">
                  <from>
                    <xdr:col>6</xdr:col>
                    <xdr:colOff>0</xdr:colOff>
                    <xdr:row>63</xdr:row>
                    <xdr:rowOff>0</xdr:rowOff>
                  </from>
                  <to>
                    <xdr:col>13</xdr:col>
                    <xdr:colOff>0</xdr:colOff>
                    <xdr:row>64</xdr:row>
                    <xdr:rowOff>22860</xdr:rowOff>
                  </to>
                </anchor>
              </controlPr>
            </control>
          </mc:Choice>
        </mc:AlternateContent>
        <mc:AlternateContent xmlns:mc="http://schemas.openxmlformats.org/markup-compatibility/2006">
          <mc:Choice Requires="x14">
            <control shapeId="37913" r:id="rId284" name="Option Button 1049">
              <controlPr defaultSize="0" autoFill="0" autoLine="0" autoPict="0">
                <anchor moveWithCells="1">
                  <from>
                    <xdr:col>6</xdr:col>
                    <xdr:colOff>175260</xdr:colOff>
                    <xdr:row>63</xdr:row>
                    <xdr:rowOff>0</xdr:rowOff>
                  </from>
                  <to>
                    <xdr:col>7</xdr:col>
                    <xdr:colOff>175260</xdr:colOff>
                    <xdr:row>64</xdr:row>
                    <xdr:rowOff>22860</xdr:rowOff>
                  </to>
                </anchor>
              </controlPr>
            </control>
          </mc:Choice>
        </mc:AlternateContent>
        <mc:AlternateContent xmlns:mc="http://schemas.openxmlformats.org/markup-compatibility/2006">
          <mc:Choice Requires="x14">
            <control shapeId="37914" r:id="rId285" name="Option Button 1050">
              <controlPr defaultSize="0" autoFill="0" autoLine="0" autoPict="0">
                <anchor moveWithCells="1">
                  <from>
                    <xdr:col>8</xdr:col>
                    <xdr:colOff>175260</xdr:colOff>
                    <xdr:row>63</xdr:row>
                    <xdr:rowOff>0</xdr:rowOff>
                  </from>
                  <to>
                    <xdr:col>9</xdr:col>
                    <xdr:colOff>175260</xdr:colOff>
                    <xdr:row>64</xdr:row>
                    <xdr:rowOff>22860</xdr:rowOff>
                  </to>
                </anchor>
              </controlPr>
            </control>
          </mc:Choice>
        </mc:AlternateContent>
        <mc:AlternateContent xmlns:mc="http://schemas.openxmlformats.org/markup-compatibility/2006">
          <mc:Choice Requires="x14">
            <control shapeId="37915" r:id="rId286" name="Option Button 1051">
              <controlPr defaultSize="0" autoFill="0" autoLine="0" autoPict="0">
                <anchor moveWithCells="1">
                  <from>
                    <xdr:col>9</xdr:col>
                    <xdr:colOff>175260</xdr:colOff>
                    <xdr:row>63</xdr:row>
                    <xdr:rowOff>0</xdr:rowOff>
                  </from>
                  <to>
                    <xdr:col>10</xdr:col>
                    <xdr:colOff>175260</xdr:colOff>
                    <xdr:row>64</xdr:row>
                    <xdr:rowOff>22860</xdr:rowOff>
                  </to>
                </anchor>
              </controlPr>
            </control>
          </mc:Choice>
        </mc:AlternateContent>
        <mc:AlternateContent xmlns:mc="http://schemas.openxmlformats.org/markup-compatibility/2006">
          <mc:Choice Requires="x14">
            <control shapeId="37916" r:id="rId287" name="Check Box 1052">
              <controlPr defaultSize="0" autoFill="0" autoLine="0" autoPict="0">
                <anchor moveWithCells="1">
                  <from>
                    <xdr:col>10</xdr:col>
                    <xdr:colOff>83820</xdr:colOff>
                    <xdr:row>5</xdr:row>
                    <xdr:rowOff>0</xdr:rowOff>
                  </from>
                  <to>
                    <xdr:col>10</xdr:col>
                    <xdr:colOff>365760</xdr:colOff>
                    <xdr:row>6</xdr:row>
                    <xdr:rowOff>22860</xdr:rowOff>
                  </to>
                </anchor>
              </controlPr>
            </control>
          </mc:Choice>
        </mc:AlternateContent>
        <mc:AlternateContent xmlns:mc="http://schemas.openxmlformats.org/markup-compatibility/2006">
          <mc:Choice Requires="x14">
            <control shapeId="37917" r:id="rId288" name="Check Box 1053">
              <controlPr defaultSize="0" autoFill="0" autoLine="0" autoPict="0">
                <anchor moveWithCells="1">
                  <from>
                    <xdr:col>10</xdr:col>
                    <xdr:colOff>83820</xdr:colOff>
                    <xdr:row>6</xdr:row>
                    <xdr:rowOff>0</xdr:rowOff>
                  </from>
                  <to>
                    <xdr:col>10</xdr:col>
                    <xdr:colOff>365760</xdr:colOff>
                    <xdr:row>6</xdr:row>
                    <xdr:rowOff>220980</xdr:rowOff>
                  </to>
                </anchor>
              </controlPr>
            </control>
          </mc:Choice>
        </mc:AlternateContent>
        <mc:AlternateContent xmlns:mc="http://schemas.openxmlformats.org/markup-compatibility/2006">
          <mc:Choice Requires="x14">
            <control shapeId="37918" r:id="rId289" name="Check Box 1054">
              <controlPr defaultSize="0" autoFill="0" autoLine="0" autoPict="0">
                <anchor moveWithCells="1">
                  <from>
                    <xdr:col>10</xdr:col>
                    <xdr:colOff>83820</xdr:colOff>
                    <xdr:row>7</xdr:row>
                    <xdr:rowOff>0</xdr:rowOff>
                  </from>
                  <to>
                    <xdr:col>10</xdr:col>
                    <xdr:colOff>365760</xdr:colOff>
                    <xdr:row>7</xdr:row>
                    <xdr:rowOff>220980</xdr:rowOff>
                  </to>
                </anchor>
              </controlPr>
            </control>
          </mc:Choice>
        </mc:AlternateContent>
        <mc:AlternateContent xmlns:mc="http://schemas.openxmlformats.org/markup-compatibility/2006">
          <mc:Choice Requires="x14">
            <control shapeId="37919" r:id="rId290" name="Check Box 1055">
              <controlPr defaultSize="0" autoFill="0" autoLine="0" autoPict="0">
                <anchor moveWithCells="1">
                  <from>
                    <xdr:col>10</xdr:col>
                    <xdr:colOff>83820</xdr:colOff>
                    <xdr:row>8</xdr:row>
                    <xdr:rowOff>0</xdr:rowOff>
                  </from>
                  <to>
                    <xdr:col>10</xdr:col>
                    <xdr:colOff>365760</xdr:colOff>
                    <xdr:row>9</xdr:row>
                    <xdr:rowOff>22860</xdr:rowOff>
                  </to>
                </anchor>
              </controlPr>
            </control>
          </mc:Choice>
        </mc:AlternateContent>
        <mc:AlternateContent xmlns:mc="http://schemas.openxmlformats.org/markup-compatibility/2006">
          <mc:Choice Requires="x14">
            <control shapeId="37920" r:id="rId291" name="Check Box 1056">
              <controlPr defaultSize="0" autoFill="0" autoLine="0" autoPict="0">
                <anchor moveWithCells="1">
                  <from>
                    <xdr:col>10</xdr:col>
                    <xdr:colOff>83820</xdr:colOff>
                    <xdr:row>9</xdr:row>
                    <xdr:rowOff>0</xdr:rowOff>
                  </from>
                  <to>
                    <xdr:col>10</xdr:col>
                    <xdr:colOff>365760</xdr:colOff>
                    <xdr:row>9</xdr:row>
                    <xdr:rowOff>220980</xdr:rowOff>
                  </to>
                </anchor>
              </controlPr>
            </control>
          </mc:Choice>
        </mc:AlternateContent>
        <mc:AlternateContent xmlns:mc="http://schemas.openxmlformats.org/markup-compatibility/2006">
          <mc:Choice Requires="x14">
            <control shapeId="37921" r:id="rId292" name="Check Box 1057">
              <controlPr defaultSize="0" autoFill="0" autoLine="0" autoPict="0">
                <anchor moveWithCells="1">
                  <from>
                    <xdr:col>10</xdr:col>
                    <xdr:colOff>83820</xdr:colOff>
                    <xdr:row>10</xdr:row>
                    <xdr:rowOff>0</xdr:rowOff>
                  </from>
                  <to>
                    <xdr:col>10</xdr:col>
                    <xdr:colOff>365760</xdr:colOff>
                    <xdr:row>11</xdr:row>
                    <xdr:rowOff>22860</xdr:rowOff>
                  </to>
                </anchor>
              </controlPr>
            </control>
          </mc:Choice>
        </mc:AlternateContent>
        <mc:AlternateContent xmlns:mc="http://schemas.openxmlformats.org/markup-compatibility/2006">
          <mc:Choice Requires="x14">
            <control shapeId="37922" r:id="rId293" name="Check Box 1058">
              <controlPr defaultSize="0" autoFill="0" autoLine="0" autoPict="0">
                <anchor moveWithCells="1">
                  <from>
                    <xdr:col>10</xdr:col>
                    <xdr:colOff>83820</xdr:colOff>
                    <xdr:row>11</xdr:row>
                    <xdr:rowOff>0</xdr:rowOff>
                  </from>
                  <to>
                    <xdr:col>10</xdr:col>
                    <xdr:colOff>365760</xdr:colOff>
                    <xdr:row>11</xdr:row>
                    <xdr:rowOff>220980</xdr:rowOff>
                  </to>
                </anchor>
              </controlPr>
            </control>
          </mc:Choice>
        </mc:AlternateContent>
        <mc:AlternateContent xmlns:mc="http://schemas.openxmlformats.org/markup-compatibility/2006">
          <mc:Choice Requires="x14">
            <control shapeId="37923" r:id="rId294" name="Check Box 1059">
              <controlPr defaultSize="0" autoFill="0" autoLine="0" autoPict="0">
                <anchor moveWithCells="1">
                  <from>
                    <xdr:col>10</xdr:col>
                    <xdr:colOff>83820</xdr:colOff>
                    <xdr:row>12</xdr:row>
                    <xdr:rowOff>0</xdr:rowOff>
                  </from>
                  <to>
                    <xdr:col>10</xdr:col>
                    <xdr:colOff>365760</xdr:colOff>
                    <xdr:row>12</xdr:row>
                    <xdr:rowOff>220980</xdr:rowOff>
                  </to>
                </anchor>
              </controlPr>
            </control>
          </mc:Choice>
        </mc:AlternateContent>
        <mc:AlternateContent xmlns:mc="http://schemas.openxmlformats.org/markup-compatibility/2006">
          <mc:Choice Requires="x14">
            <control shapeId="37924" r:id="rId295" name="Check Box 1060">
              <controlPr defaultSize="0" autoFill="0" autoLine="0" autoPict="0">
                <anchor moveWithCells="1">
                  <from>
                    <xdr:col>10</xdr:col>
                    <xdr:colOff>83820</xdr:colOff>
                    <xdr:row>13</xdr:row>
                    <xdr:rowOff>0</xdr:rowOff>
                  </from>
                  <to>
                    <xdr:col>10</xdr:col>
                    <xdr:colOff>365760</xdr:colOff>
                    <xdr:row>13</xdr:row>
                    <xdr:rowOff>220980</xdr:rowOff>
                  </to>
                </anchor>
              </controlPr>
            </control>
          </mc:Choice>
        </mc:AlternateContent>
        <mc:AlternateContent xmlns:mc="http://schemas.openxmlformats.org/markup-compatibility/2006">
          <mc:Choice Requires="x14">
            <control shapeId="37925" r:id="rId296" name="Check Box 1061">
              <controlPr defaultSize="0" autoFill="0" autoLine="0" autoPict="0">
                <anchor moveWithCells="1">
                  <from>
                    <xdr:col>10</xdr:col>
                    <xdr:colOff>83820</xdr:colOff>
                    <xdr:row>14</xdr:row>
                    <xdr:rowOff>0</xdr:rowOff>
                  </from>
                  <to>
                    <xdr:col>10</xdr:col>
                    <xdr:colOff>365760</xdr:colOff>
                    <xdr:row>14</xdr:row>
                    <xdr:rowOff>220980</xdr:rowOff>
                  </to>
                </anchor>
              </controlPr>
            </control>
          </mc:Choice>
        </mc:AlternateContent>
        <mc:AlternateContent xmlns:mc="http://schemas.openxmlformats.org/markup-compatibility/2006">
          <mc:Choice Requires="x14">
            <control shapeId="37926" r:id="rId297" name="Check Box 1062">
              <controlPr defaultSize="0" autoFill="0" autoLine="0" autoPict="0">
                <anchor moveWithCells="1">
                  <from>
                    <xdr:col>10</xdr:col>
                    <xdr:colOff>83820</xdr:colOff>
                    <xdr:row>15</xdr:row>
                    <xdr:rowOff>0</xdr:rowOff>
                  </from>
                  <to>
                    <xdr:col>10</xdr:col>
                    <xdr:colOff>365760</xdr:colOff>
                    <xdr:row>15</xdr:row>
                    <xdr:rowOff>220980</xdr:rowOff>
                  </to>
                </anchor>
              </controlPr>
            </control>
          </mc:Choice>
        </mc:AlternateContent>
        <mc:AlternateContent xmlns:mc="http://schemas.openxmlformats.org/markup-compatibility/2006">
          <mc:Choice Requires="x14">
            <control shapeId="37927" r:id="rId298" name="Check Box 1063">
              <controlPr defaultSize="0" autoFill="0" autoLine="0" autoPict="0">
                <anchor moveWithCells="1">
                  <from>
                    <xdr:col>10</xdr:col>
                    <xdr:colOff>83820</xdr:colOff>
                    <xdr:row>16</xdr:row>
                    <xdr:rowOff>0</xdr:rowOff>
                  </from>
                  <to>
                    <xdr:col>10</xdr:col>
                    <xdr:colOff>365760</xdr:colOff>
                    <xdr:row>16</xdr:row>
                    <xdr:rowOff>220980</xdr:rowOff>
                  </to>
                </anchor>
              </controlPr>
            </control>
          </mc:Choice>
        </mc:AlternateContent>
        <mc:AlternateContent xmlns:mc="http://schemas.openxmlformats.org/markup-compatibility/2006">
          <mc:Choice Requires="x14">
            <control shapeId="37928" r:id="rId299" name="Check Box 1064">
              <controlPr defaultSize="0" autoFill="0" autoLine="0" autoPict="0">
                <anchor moveWithCells="1">
                  <from>
                    <xdr:col>10</xdr:col>
                    <xdr:colOff>83820</xdr:colOff>
                    <xdr:row>17</xdr:row>
                    <xdr:rowOff>0</xdr:rowOff>
                  </from>
                  <to>
                    <xdr:col>10</xdr:col>
                    <xdr:colOff>365760</xdr:colOff>
                    <xdr:row>17</xdr:row>
                    <xdr:rowOff>220980</xdr:rowOff>
                  </to>
                </anchor>
              </controlPr>
            </control>
          </mc:Choice>
        </mc:AlternateContent>
        <mc:AlternateContent xmlns:mc="http://schemas.openxmlformats.org/markup-compatibility/2006">
          <mc:Choice Requires="x14">
            <control shapeId="37929" r:id="rId300" name="Check Box 1065">
              <controlPr defaultSize="0" autoFill="0" autoLine="0" autoPict="0">
                <anchor moveWithCells="1">
                  <from>
                    <xdr:col>10</xdr:col>
                    <xdr:colOff>83820</xdr:colOff>
                    <xdr:row>18</xdr:row>
                    <xdr:rowOff>0</xdr:rowOff>
                  </from>
                  <to>
                    <xdr:col>10</xdr:col>
                    <xdr:colOff>365760</xdr:colOff>
                    <xdr:row>18</xdr:row>
                    <xdr:rowOff>220980</xdr:rowOff>
                  </to>
                </anchor>
              </controlPr>
            </control>
          </mc:Choice>
        </mc:AlternateContent>
        <mc:AlternateContent xmlns:mc="http://schemas.openxmlformats.org/markup-compatibility/2006">
          <mc:Choice Requires="x14">
            <control shapeId="37930" r:id="rId301" name="Check Box 1066">
              <controlPr defaultSize="0" autoFill="0" autoLine="0" autoPict="0">
                <anchor moveWithCells="1">
                  <from>
                    <xdr:col>10</xdr:col>
                    <xdr:colOff>83820</xdr:colOff>
                    <xdr:row>19</xdr:row>
                    <xdr:rowOff>0</xdr:rowOff>
                  </from>
                  <to>
                    <xdr:col>10</xdr:col>
                    <xdr:colOff>365760</xdr:colOff>
                    <xdr:row>19</xdr:row>
                    <xdr:rowOff>220980</xdr:rowOff>
                  </to>
                </anchor>
              </controlPr>
            </control>
          </mc:Choice>
        </mc:AlternateContent>
        <mc:AlternateContent xmlns:mc="http://schemas.openxmlformats.org/markup-compatibility/2006">
          <mc:Choice Requires="x14">
            <control shapeId="37931" r:id="rId302" name="Check Box 1067">
              <controlPr defaultSize="0" autoFill="0" autoLine="0" autoPict="0">
                <anchor moveWithCells="1">
                  <from>
                    <xdr:col>10</xdr:col>
                    <xdr:colOff>83820</xdr:colOff>
                    <xdr:row>20</xdr:row>
                    <xdr:rowOff>0</xdr:rowOff>
                  </from>
                  <to>
                    <xdr:col>10</xdr:col>
                    <xdr:colOff>365760</xdr:colOff>
                    <xdr:row>20</xdr:row>
                    <xdr:rowOff>220980</xdr:rowOff>
                  </to>
                </anchor>
              </controlPr>
            </control>
          </mc:Choice>
        </mc:AlternateContent>
        <mc:AlternateContent xmlns:mc="http://schemas.openxmlformats.org/markup-compatibility/2006">
          <mc:Choice Requires="x14">
            <control shapeId="37932" r:id="rId303" name="Check Box 1068">
              <controlPr defaultSize="0" autoFill="0" autoLine="0" autoPict="0">
                <anchor moveWithCells="1">
                  <from>
                    <xdr:col>10</xdr:col>
                    <xdr:colOff>83820</xdr:colOff>
                    <xdr:row>21</xdr:row>
                    <xdr:rowOff>0</xdr:rowOff>
                  </from>
                  <to>
                    <xdr:col>10</xdr:col>
                    <xdr:colOff>365760</xdr:colOff>
                    <xdr:row>21</xdr:row>
                    <xdr:rowOff>220980</xdr:rowOff>
                  </to>
                </anchor>
              </controlPr>
            </control>
          </mc:Choice>
        </mc:AlternateContent>
        <mc:AlternateContent xmlns:mc="http://schemas.openxmlformats.org/markup-compatibility/2006">
          <mc:Choice Requires="x14">
            <control shapeId="37933" r:id="rId304" name="Check Box 1069">
              <controlPr defaultSize="0" autoFill="0" autoLine="0" autoPict="0">
                <anchor moveWithCells="1">
                  <from>
                    <xdr:col>10</xdr:col>
                    <xdr:colOff>83820</xdr:colOff>
                    <xdr:row>22</xdr:row>
                    <xdr:rowOff>0</xdr:rowOff>
                  </from>
                  <to>
                    <xdr:col>10</xdr:col>
                    <xdr:colOff>365760</xdr:colOff>
                    <xdr:row>22</xdr:row>
                    <xdr:rowOff>220980</xdr:rowOff>
                  </to>
                </anchor>
              </controlPr>
            </control>
          </mc:Choice>
        </mc:AlternateContent>
        <mc:AlternateContent xmlns:mc="http://schemas.openxmlformats.org/markup-compatibility/2006">
          <mc:Choice Requires="x14">
            <control shapeId="37934" r:id="rId305" name="Check Box 1070">
              <controlPr defaultSize="0" autoFill="0" autoLine="0" autoPict="0">
                <anchor moveWithCells="1">
                  <from>
                    <xdr:col>10</xdr:col>
                    <xdr:colOff>83820</xdr:colOff>
                    <xdr:row>23</xdr:row>
                    <xdr:rowOff>0</xdr:rowOff>
                  </from>
                  <to>
                    <xdr:col>10</xdr:col>
                    <xdr:colOff>365760</xdr:colOff>
                    <xdr:row>23</xdr:row>
                    <xdr:rowOff>220980</xdr:rowOff>
                  </to>
                </anchor>
              </controlPr>
            </control>
          </mc:Choice>
        </mc:AlternateContent>
        <mc:AlternateContent xmlns:mc="http://schemas.openxmlformats.org/markup-compatibility/2006">
          <mc:Choice Requires="x14">
            <control shapeId="37935" r:id="rId306" name="Check Box 1071">
              <controlPr defaultSize="0" autoFill="0" autoLine="0" autoPict="0">
                <anchor moveWithCells="1">
                  <from>
                    <xdr:col>10</xdr:col>
                    <xdr:colOff>83820</xdr:colOff>
                    <xdr:row>24</xdr:row>
                    <xdr:rowOff>0</xdr:rowOff>
                  </from>
                  <to>
                    <xdr:col>10</xdr:col>
                    <xdr:colOff>365760</xdr:colOff>
                    <xdr:row>24</xdr:row>
                    <xdr:rowOff>220980</xdr:rowOff>
                  </to>
                </anchor>
              </controlPr>
            </control>
          </mc:Choice>
        </mc:AlternateContent>
        <mc:AlternateContent xmlns:mc="http://schemas.openxmlformats.org/markup-compatibility/2006">
          <mc:Choice Requires="x14">
            <control shapeId="37936" r:id="rId307" name="Check Box 1072">
              <controlPr defaultSize="0" autoFill="0" autoLine="0" autoPict="0">
                <anchor moveWithCells="1">
                  <from>
                    <xdr:col>10</xdr:col>
                    <xdr:colOff>83820</xdr:colOff>
                    <xdr:row>25</xdr:row>
                    <xdr:rowOff>0</xdr:rowOff>
                  </from>
                  <to>
                    <xdr:col>10</xdr:col>
                    <xdr:colOff>365760</xdr:colOff>
                    <xdr:row>25</xdr:row>
                    <xdr:rowOff>220980</xdr:rowOff>
                  </to>
                </anchor>
              </controlPr>
            </control>
          </mc:Choice>
        </mc:AlternateContent>
        <mc:AlternateContent xmlns:mc="http://schemas.openxmlformats.org/markup-compatibility/2006">
          <mc:Choice Requires="x14">
            <control shapeId="37937" r:id="rId308" name="Check Box 1073">
              <controlPr defaultSize="0" autoFill="0" autoLine="0" autoPict="0">
                <anchor moveWithCells="1">
                  <from>
                    <xdr:col>10</xdr:col>
                    <xdr:colOff>83820</xdr:colOff>
                    <xdr:row>26</xdr:row>
                    <xdr:rowOff>0</xdr:rowOff>
                  </from>
                  <to>
                    <xdr:col>10</xdr:col>
                    <xdr:colOff>365760</xdr:colOff>
                    <xdr:row>26</xdr:row>
                    <xdr:rowOff>220980</xdr:rowOff>
                  </to>
                </anchor>
              </controlPr>
            </control>
          </mc:Choice>
        </mc:AlternateContent>
        <mc:AlternateContent xmlns:mc="http://schemas.openxmlformats.org/markup-compatibility/2006">
          <mc:Choice Requires="x14">
            <control shapeId="37938" r:id="rId309" name="Check Box 1074">
              <controlPr defaultSize="0" autoFill="0" autoLine="0" autoPict="0">
                <anchor moveWithCells="1">
                  <from>
                    <xdr:col>10</xdr:col>
                    <xdr:colOff>83820</xdr:colOff>
                    <xdr:row>27</xdr:row>
                    <xdr:rowOff>0</xdr:rowOff>
                  </from>
                  <to>
                    <xdr:col>10</xdr:col>
                    <xdr:colOff>365760</xdr:colOff>
                    <xdr:row>27</xdr:row>
                    <xdr:rowOff>220980</xdr:rowOff>
                  </to>
                </anchor>
              </controlPr>
            </control>
          </mc:Choice>
        </mc:AlternateContent>
        <mc:AlternateContent xmlns:mc="http://schemas.openxmlformats.org/markup-compatibility/2006">
          <mc:Choice Requires="x14">
            <control shapeId="37939" r:id="rId310" name="Check Box 1075">
              <controlPr defaultSize="0" autoFill="0" autoLine="0" autoPict="0">
                <anchor moveWithCells="1">
                  <from>
                    <xdr:col>10</xdr:col>
                    <xdr:colOff>83820</xdr:colOff>
                    <xdr:row>28</xdr:row>
                    <xdr:rowOff>0</xdr:rowOff>
                  </from>
                  <to>
                    <xdr:col>10</xdr:col>
                    <xdr:colOff>365760</xdr:colOff>
                    <xdr:row>29</xdr:row>
                    <xdr:rowOff>22860</xdr:rowOff>
                  </to>
                </anchor>
              </controlPr>
            </control>
          </mc:Choice>
        </mc:AlternateContent>
        <mc:AlternateContent xmlns:mc="http://schemas.openxmlformats.org/markup-compatibility/2006">
          <mc:Choice Requires="x14">
            <control shapeId="37940" r:id="rId311" name="Check Box 1076">
              <controlPr defaultSize="0" autoFill="0" autoLine="0" autoPict="0">
                <anchor moveWithCells="1">
                  <from>
                    <xdr:col>10</xdr:col>
                    <xdr:colOff>83820</xdr:colOff>
                    <xdr:row>29</xdr:row>
                    <xdr:rowOff>0</xdr:rowOff>
                  </from>
                  <to>
                    <xdr:col>10</xdr:col>
                    <xdr:colOff>365760</xdr:colOff>
                    <xdr:row>29</xdr:row>
                    <xdr:rowOff>220980</xdr:rowOff>
                  </to>
                </anchor>
              </controlPr>
            </control>
          </mc:Choice>
        </mc:AlternateContent>
        <mc:AlternateContent xmlns:mc="http://schemas.openxmlformats.org/markup-compatibility/2006">
          <mc:Choice Requires="x14">
            <control shapeId="37941" r:id="rId312" name="Check Box 1077">
              <controlPr defaultSize="0" autoFill="0" autoLine="0" autoPict="0">
                <anchor moveWithCells="1">
                  <from>
                    <xdr:col>10</xdr:col>
                    <xdr:colOff>83820</xdr:colOff>
                    <xdr:row>30</xdr:row>
                    <xdr:rowOff>0</xdr:rowOff>
                  </from>
                  <to>
                    <xdr:col>10</xdr:col>
                    <xdr:colOff>365760</xdr:colOff>
                    <xdr:row>30</xdr:row>
                    <xdr:rowOff>220980</xdr:rowOff>
                  </to>
                </anchor>
              </controlPr>
            </control>
          </mc:Choice>
        </mc:AlternateContent>
        <mc:AlternateContent xmlns:mc="http://schemas.openxmlformats.org/markup-compatibility/2006">
          <mc:Choice Requires="x14">
            <control shapeId="37942" r:id="rId313" name="Check Box 1078">
              <controlPr defaultSize="0" autoFill="0" autoLine="0" autoPict="0">
                <anchor moveWithCells="1">
                  <from>
                    <xdr:col>10</xdr:col>
                    <xdr:colOff>83820</xdr:colOff>
                    <xdr:row>31</xdr:row>
                    <xdr:rowOff>0</xdr:rowOff>
                  </from>
                  <to>
                    <xdr:col>10</xdr:col>
                    <xdr:colOff>365760</xdr:colOff>
                    <xdr:row>31</xdr:row>
                    <xdr:rowOff>220980</xdr:rowOff>
                  </to>
                </anchor>
              </controlPr>
            </control>
          </mc:Choice>
        </mc:AlternateContent>
        <mc:AlternateContent xmlns:mc="http://schemas.openxmlformats.org/markup-compatibility/2006">
          <mc:Choice Requires="x14">
            <control shapeId="37943" r:id="rId314" name="Check Box 1079">
              <controlPr defaultSize="0" autoFill="0" autoLine="0" autoPict="0">
                <anchor moveWithCells="1">
                  <from>
                    <xdr:col>10</xdr:col>
                    <xdr:colOff>83820</xdr:colOff>
                    <xdr:row>32</xdr:row>
                    <xdr:rowOff>0</xdr:rowOff>
                  </from>
                  <to>
                    <xdr:col>10</xdr:col>
                    <xdr:colOff>365760</xdr:colOff>
                    <xdr:row>32</xdr:row>
                    <xdr:rowOff>220980</xdr:rowOff>
                  </to>
                </anchor>
              </controlPr>
            </control>
          </mc:Choice>
        </mc:AlternateContent>
        <mc:AlternateContent xmlns:mc="http://schemas.openxmlformats.org/markup-compatibility/2006">
          <mc:Choice Requires="x14">
            <control shapeId="37944" r:id="rId315" name="Check Box 1080">
              <controlPr defaultSize="0" autoFill="0" autoLine="0" autoPict="0">
                <anchor moveWithCells="1">
                  <from>
                    <xdr:col>10</xdr:col>
                    <xdr:colOff>83820</xdr:colOff>
                    <xdr:row>33</xdr:row>
                    <xdr:rowOff>0</xdr:rowOff>
                  </from>
                  <to>
                    <xdr:col>10</xdr:col>
                    <xdr:colOff>365760</xdr:colOff>
                    <xdr:row>33</xdr:row>
                    <xdr:rowOff>220980</xdr:rowOff>
                  </to>
                </anchor>
              </controlPr>
            </control>
          </mc:Choice>
        </mc:AlternateContent>
        <mc:AlternateContent xmlns:mc="http://schemas.openxmlformats.org/markup-compatibility/2006">
          <mc:Choice Requires="x14">
            <control shapeId="37945" r:id="rId316" name="Check Box 1081">
              <controlPr defaultSize="0" autoFill="0" autoLine="0" autoPict="0">
                <anchor moveWithCells="1">
                  <from>
                    <xdr:col>10</xdr:col>
                    <xdr:colOff>83820</xdr:colOff>
                    <xdr:row>34</xdr:row>
                    <xdr:rowOff>0</xdr:rowOff>
                  </from>
                  <to>
                    <xdr:col>10</xdr:col>
                    <xdr:colOff>365760</xdr:colOff>
                    <xdr:row>34</xdr:row>
                    <xdr:rowOff>220980</xdr:rowOff>
                  </to>
                </anchor>
              </controlPr>
            </control>
          </mc:Choice>
        </mc:AlternateContent>
        <mc:AlternateContent xmlns:mc="http://schemas.openxmlformats.org/markup-compatibility/2006">
          <mc:Choice Requires="x14">
            <control shapeId="37946" r:id="rId317" name="Check Box 1082">
              <controlPr defaultSize="0" autoFill="0" autoLine="0" autoPict="0">
                <anchor moveWithCells="1">
                  <from>
                    <xdr:col>10</xdr:col>
                    <xdr:colOff>83820</xdr:colOff>
                    <xdr:row>35</xdr:row>
                    <xdr:rowOff>0</xdr:rowOff>
                  </from>
                  <to>
                    <xdr:col>10</xdr:col>
                    <xdr:colOff>365760</xdr:colOff>
                    <xdr:row>36</xdr:row>
                    <xdr:rowOff>22860</xdr:rowOff>
                  </to>
                </anchor>
              </controlPr>
            </control>
          </mc:Choice>
        </mc:AlternateContent>
        <mc:AlternateContent xmlns:mc="http://schemas.openxmlformats.org/markup-compatibility/2006">
          <mc:Choice Requires="x14">
            <control shapeId="37947" r:id="rId318" name="Check Box 1083">
              <controlPr defaultSize="0" autoFill="0" autoLine="0" autoPict="0">
                <anchor moveWithCells="1">
                  <from>
                    <xdr:col>10</xdr:col>
                    <xdr:colOff>83820</xdr:colOff>
                    <xdr:row>35</xdr:row>
                    <xdr:rowOff>190500</xdr:rowOff>
                  </from>
                  <to>
                    <xdr:col>10</xdr:col>
                    <xdr:colOff>365760</xdr:colOff>
                    <xdr:row>37</xdr:row>
                    <xdr:rowOff>7620</xdr:rowOff>
                  </to>
                </anchor>
              </controlPr>
            </control>
          </mc:Choice>
        </mc:AlternateContent>
        <mc:AlternateContent xmlns:mc="http://schemas.openxmlformats.org/markup-compatibility/2006">
          <mc:Choice Requires="x14">
            <control shapeId="37948" r:id="rId319" name="Check Box 1084">
              <controlPr defaultSize="0" autoFill="0" autoLine="0" autoPict="0">
                <anchor moveWithCells="1">
                  <from>
                    <xdr:col>10</xdr:col>
                    <xdr:colOff>83820</xdr:colOff>
                    <xdr:row>37</xdr:row>
                    <xdr:rowOff>0</xdr:rowOff>
                  </from>
                  <to>
                    <xdr:col>10</xdr:col>
                    <xdr:colOff>365760</xdr:colOff>
                    <xdr:row>37</xdr:row>
                    <xdr:rowOff>220980</xdr:rowOff>
                  </to>
                </anchor>
              </controlPr>
            </control>
          </mc:Choice>
        </mc:AlternateContent>
        <mc:AlternateContent xmlns:mc="http://schemas.openxmlformats.org/markup-compatibility/2006">
          <mc:Choice Requires="x14">
            <control shapeId="37949" r:id="rId320" name="Check Box 1085">
              <controlPr defaultSize="0" autoFill="0" autoLine="0" autoPict="0">
                <anchor moveWithCells="1">
                  <from>
                    <xdr:col>10</xdr:col>
                    <xdr:colOff>83820</xdr:colOff>
                    <xdr:row>38</xdr:row>
                    <xdr:rowOff>0</xdr:rowOff>
                  </from>
                  <to>
                    <xdr:col>10</xdr:col>
                    <xdr:colOff>365760</xdr:colOff>
                    <xdr:row>38</xdr:row>
                    <xdr:rowOff>220980</xdr:rowOff>
                  </to>
                </anchor>
              </controlPr>
            </control>
          </mc:Choice>
        </mc:AlternateContent>
        <mc:AlternateContent xmlns:mc="http://schemas.openxmlformats.org/markup-compatibility/2006">
          <mc:Choice Requires="x14">
            <control shapeId="37950" r:id="rId321" name="Check Box 1086">
              <controlPr defaultSize="0" autoFill="0" autoLine="0" autoPict="0">
                <anchor moveWithCells="1">
                  <from>
                    <xdr:col>10</xdr:col>
                    <xdr:colOff>83820</xdr:colOff>
                    <xdr:row>39</xdr:row>
                    <xdr:rowOff>0</xdr:rowOff>
                  </from>
                  <to>
                    <xdr:col>10</xdr:col>
                    <xdr:colOff>365760</xdr:colOff>
                    <xdr:row>39</xdr:row>
                    <xdr:rowOff>220980</xdr:rowOff>
                  </to>
                </anchor>
              </controlPr>
            </control>
          </mc:Choice>
        </mc:AlternateContent>
        <mc:AlternateContent xmlns:mc="http://schemas.openxmlformats.org/markup-compatibility/2006">
          <mc:Choice Requires="x14">
            <control shapeId="37951" r:id="rId322" name="Check Box 1087">
              <controlPr defaultSize="0" autoFill="0" autoLine="0" autoPict="0">
                <anchor moveWithCells="1">
                  <from>
                    <xdr:col>10</xdr:col>
                    <xdr:colOff>83820</xdr:colOff>
                    <xdr:row>40</xdr:row>
                    <xdr:rowOff>0</xdr:rowOff>
                  </from>
                  <to>
                    <xdr:col>10</xdr:col>
                    <xdr:colOff>365760</xdr:colOff>
                    <xdr:row>41</xdr:row>
                    <xdr:rowOff>22860</xdr:rowOff>
                  </to>
                </anchor>
              </controlPr>
            </control>
          </mc:Choice>
        </mc:AlternateContent>
        <mc:AlternateContent xmlns:mc="http://schemas.openxmlformats.org/markup-compatibility/2006">
          <mc:Choice Requires="x14">
            <control shapeId="37952" r:id="rId323" name="Check Box 1088">
              <controlPr defaultSize="0" autoFill="0" autoLine="0" autoPict="0">
                <anchor moveWithCells="1">
                  <from>
                    <xdr:col>10</xdr:col>
                    <xdr:colOff>83820</xdr:colOff>
                    <xdr:row>40</xdr:row>
                    <xdr:rowOff>190500</xdr:rowOff>
                  </from>
                  <to>
                    <xdr:col>10</xdr:col>
                    <xdr:colOff>365760</xdr:colOff>
                    <xdr:row>42</xdr:row>
                    <xdr:rowOff>7620</xdr:rowOff>
                  </to>
                </anchor>
              </controlPr>
            </control>
          </mc:Choice>
        </mc:AlternateContent>
        <mc:AlternateContent xmlns:mc="http://schemas.openxmlformats.org/markup-compatibility/2006">
          <mc:Choice Requires="x14">
            <control shapeId="37953" r:id="rId324" name="Check Box 1089">
              <controlPr defaultSize="0" autoFill="0" autoLine="0" autoPict="0">
                <anchor moveWithCells="1">
                  <from>
                    <xdr:col>10</xdr:col>
                    <xdr:colOff>83820</xdr:colOff>
                    <xdr:row>42</xdr:row>
                    <xdr:rowOff>0</xdr:rowOff>
                  </from>
                  <to>
                    <xdr:col>10</xdr:col>
                    <xdr:colOff>365760</xdr:colOff>
                    <xdr:row>42</xdr:row>
                    <xdr:rowOff>220980</xdr:rowOff>
                  </to>
                </anchor>
              </controlPr>
            </control>
          </mc:Choice>
        </mc:AlternateContent>
        <mc:AlternateContent xmlns:mc="http://schemas.openxmlformats.org/markup-compatibility/2006">
          <mc:Choice Requires="x14">
            <control shapeId="37954" r:id="rId325" name="Check Box 1090">
              <controlPr defaultSize="0" autoFill="0" autoLine="0" autoPict="0">
                <anchor moveWithCells="1">
                  <from>
                    <xdr:col>10</xdr:col>
                    <xdr:colOff>83820</xdr:colOff>
                    <xdr:row>43</xdr:row>
                    <xdr:rowOff>0</xdr:rowOff>
                  </from>
                  <to>
                    <xdr:col>10</xdr:col>
                    <xdr:colOff>365760</xdr:colOff>
                    <xdr:row>43</xdr:row>
                    <xdr:rowOff>220980</xdr:rowOff>
                  </to>
                </anchor>
              </controlPr>
            </control>
          </mc:Choice>
        </mc:AlternateContent>
        <mc:AlternateContent xmlns:mc="http://schemas.openxmlformats.org/markup-compatibility/2006">
          <mc:Choice Requires="x14">
            <control shapeId="37955" r:id="rId326" name="Check Box 1091">
              <controlPr defaultSize="0" autoFill="0" autoLine="0" autoPict="0">
                <anchor moveWithCells="1">
                  <from>
                    <xdr:col>10</xdr:col>
                    <xdr:colOff>83820</xdr:colOff>
                    <xdr:row>44</xdr:row>
                    <xdr:rowOff>0</xdr:rowOff>
                  </from>
                  <to>
                    <xdr:col>10</xdr:col>
                    <xdr:colOff>365760</xdr:colOff>
                    <xdr:row>44</xdr:row>
                    <xdr:rowOff>220980</xdr:rowOff>
                  </to>
                </anchor>
              </controlPr>
            </control>
          </mc:Choice>
        </mc:AlternateContent>
        <mc:AlternateContent xmlns:mc="http://schemas.openxmlformats.org/markup-compatibility/2006">
          <mc:Choice Requires="x14">
            <control shapeId="37956" r:id="rId327" name="Check Box 1092">
              <controlPr defaultSize="0" autoFill="0" autoLine="0" autoPict="0">
                <anchor moveWithCells="1">
                  <from>
                    <xdr:col>10</xdr:col>
                    <xdr:colOff>83820</xdr:colOff>
                    <xdr:row>45</xdr:row>
                    <xdr:rowOff>0</xdr:rowOff>
                  </from>
                  <to>
                    <xdr:col>10</xdr:col>
                    <xdr:colOff>365760</xdr:colOff>
                    <xdr:row>45</xdr:row>
                    <xdr:rowOff>220980</xdr:rowOff>
                  </to>
                </anchor>
              </controlPr>
            </control>
          </mc:Choice>
        </mc:AlternateContent>
        <mc:AlternateContent xmlns:mc="http://schemas.openxmlformats.org/markup-compatibility/2006">
          <mc:Choice Requires="x14">
            <control shapeId="37957" r:id="rId328" name="Check Box 1093">
              <controlPr defaultSize="0" autoFill="0" autoLine="0" autoPict="0">
                <anchor moveWithCells="1">
                  <from>
                    <xdr:col>10</xdr:col>
                    <xdr:colOff>83820</xdr:colOff>
                    <xdr:row>46</xdr:row>
                    <xdr:rowOff>0</xdr:rowOff>
                  </from>
                  <to>
                    <xdr:col>10</xdr:col>
                    <xdr:colOff>365760</xdr:colOff>
                    <xdr:row>46</xdr:row>
                    <xdr:rowOff>220980</xdr:rowOff>
                  </to>
                </anchor>
              </controlPr>
            </control>
          </mc:Choice>
        </mc:AlternateContent>
        <mc:AlternateContent xmlns:mc="http://schemas.openxmlformats.org/markup-compatibility/2006">
          <mc:Choice Requires="x14">
            <control shapeId="37958" r:id="rId329" name="Check Box 1094">
              <controlPr defaultSize="0" autoFill="0" autoLine="0" autoPict="0">
                <anchor moveWithCells="1">
                  <from>
                    <xdr:col>10</xdr:col>
                    <xdr:colOff>83820</xdr:colOff>
                    <xdr:row>47</xdr:row>
                    <xdr:rowOff>0</xdr:rowOff>
                  </from>
                  <to>
                    <xdr:col>10</xdr:col>
                    <xdr:colOff>365760</xdr:colOff>
                    <xdr:row>47</xdr:row>
                    <xdr:rowOff>220980</xdr:rowOff>
                  </to>
                </anchor>
              </controlPr>
            </control>
          </mc:Choice>
        </mc:AlternateContent>
        <mc:AlternateContent xmlns:mc="http://schemas.openxmlformats.org/markup-compatibility/2006">
          <mc:Choice Requires="x14">
            <control shapeId="37959" r:id="rId330" name="Check Box 1095">
              <controlPr defaultSize="0" autoFill="0" autoLine="0" autoPict="0">
                <anchor moveWithCells="1">
                  <from>
                    <xdr:col>10</xdr:col>
                    <xdr:colOff>83820</xdr:colOff>
                    <xdr:row>48</xdr:row>
                    <xdr:rowOff>0</xdr:rowOff>
                  </from>
                  <to>
                    <xdr:col>10</xdr:col>
                    <xdr:colOff>365760</xdr:colOff>
                    <xdr:row>48</xdr:row>
                    <xdr:rowOff>220980</xdr:rowOff>
                  </to>
                </anchor>
              </controlPr>
            </control>
          </mc:Choice>
        </mc:AlternateContent>
        <mc:AlternateContent xmlns:mc="http://schemas.openxmlformats.org/markup-compatibility/2006">
          <mc:Choice Requires="x14">
            <control shapeId="37960" r:id="rId331" name="Check Box 1096">
              <controlPr defaultSize="0" autoFill="0" autoLine="0" autoPict="0">
                <anchor moveWithCells="1">
                  <from>
                    <xdr:col>10</xdr:col>
                    <xdr:colOff>83820</xdr:colOff>
                    <xdr:row>49</xdr:row>
                    <xdr:rowOff>0</xdr:rowOff>
                  </from>
                  <to>
                    <xdr:col>10</xdr:col>
                    <xdr:colOff>365760</xdr:colOff>
                    <xdr:row>50</xdr:row>
                    <xdr:rowOff>22860</xdr:rowOff>
                  </to>
                </anchor>
              </controlPr>
            </control>
          </mc:Choice>
        </mc:AlternateContent>
        <mc:AlternateContent xmlns:mc="http://schemas.openxmlformats.org/markup-compatibility/2006">
          <mc:Choice Requires="x14">
            <control shapeId="37961" r:id="rId332" name="Check Box 1097">
              <controlPr defaultSize="0" autoFill="0" autoLine="0" autoPict="0">
                <anchor moveWithCells="1">
                  <from>
                    <xdr:col>10</xdr:col>
                    <xdr:colOff>83820</xdr:colOff>
                    <xdr:row>50</xdr:row>
                    <xdr:rowOff>0</xdr:rowOff>
                  </from>
                  <to>
                    <xdr:col>10</xdr:col>
                    <xdr:colOff>365760</xdr:colOff>
                    <xdr:row>50</xdr:row>
                    <xdr:rowOff>220980</xdr:rowOff>
                  </to>
                </anchor>
              </controlPr>
            </control>
          </mc:Choice>
        </mc:AlternateContent>
        <mc:AlternateContent xmlns:mc="http://schemas.openxmlformats.org/markup-compatibility/2006">
          <mc:Choice Requires="x14">
            <control shapeId="37962" r:id="rId333" name="Check Box 1098">
              <controlPr defaultSize="0" autoFill="0" autoLine="0" autoPict="0">
                <anchor moveWithCells="1">
                  <from>
                    <xdr:col>10</xdr:col>
                    <xdr:colOff>83820</xdr:colOff>
                    <xdr:row>51</xdr:row>
                    <xdr:rowOff>0</xdr:rowOff>
                  </from>
                  <to>
                    <xdr:col>10</xdr:col>
                    <xdr:colOff>365760</xdr:colOff>
                    <xdr:row>51</xdr:row>
                    <xdr:rowOff>220980</xdr:rowOff>
                  </to>
                </anchor>
              </controlPr>
            </control>
          </mc:Choice>
        </mc:AlternateContent>
        <mc:AlternateContent xmlns:mc="http://schemas.openxmlformats.org/markup-compatibility/2006">
          <mc:Choice Requires="x14">
            <control shapeId="37963" r:id="rId334" name="Check Box 1099">
              <controlPr defaultSize="0" autoFill="0" autoLine="0" autoPict="0">
                <anchor moveWithCells="1">
                  <from>
                    <xdr:col>10</xdr:col>
                    <xdr:colOff>83820</xdr:colOff>
                    <xdr:row>52</xdr:row>
                    <xdr:rowOff>0</xdr:rowOff>
                  </from>
                  <to>
                    <xdr:col>10</xdr:col>
                    <xdr:colOff>365760</xdr:colOff>
                    <xdr:row>52</xdr:row>
                    <xdr:rowOff>220980</xdr:rowOff>
                  </to>
                </anchor>
              </controlPr>
            </control>
          </mc:Choice>
        </mc:AlternateContent>
        <mc:AlternateContent xmlns:mc="http://schemas.openxmlformats.org/markup-compatibility/2006">
          <mc:Choice Requires="x14">
            <control shapeId="37964" r:id="rId335" name="Check Box 1100">
              <controlPr defaultSize="0" autoFill="0" autoLine="0" autoPict="0">
                <anchor moveWithCells="1">
                  <from>
                    <xdr:col>10</xdr:col>
                    <xdr:colOff>83820</xdr:colOff>
                    <xdr:row>53</xdr:row>
                    <xdr:rowOff>0</xdr:rowOff>
                  </from>
                  <to>
                    <xdr:col>10</xdr:col>
                    <xdr:colOff>365760</xdr:colOff>
                    <xdr:row>53</xdr:row>
                    <xdr:rowOff>220980</xdr:rowOff>
                  </to>
                </anchor>
              </controlPr>
            </control>
          </mc:Choice>
        </mc:AlternateContent>
        <mc:AlternateContent xmlns:mc="http://schemas.openxmlformats.org/markup-compatibility/2006">
          <mc:Choice Requires="x14">
            <control shapeId="37965" r:id="rId336" name="Check Box 1101">
              <controlPr defaultSize="0" autoFill="0" autoLine="0" autoPict="0">
                <anchor moveWithCells="1">
                  <from>
                    <xdr:col>10</xdr:col>
                    <xdr:colOff>83820</xdr:colOff>
                    <xdr:row>54</xdr:row>
                    <xdr:rowOff>0</xdr:rowOff>
                  </from>
                  <to>
                    <xdr:col>10</xdr:col>
                    <xdr:colOff>365760</xdr:colOff>
                    <xdr:row>54</xdr:row>
                    <xdr:rowOff>220980</xdr:rowOff>
                  </to>
                </anchor>
              </controlPr>
            </control>
          </mc:Choice>
        </mc:AlternateContent>
        <mc:AlternateContent xmlns:mc="http://schemas.openxmlformats.org/markup-compatibility/2006">
          <mc:Choice Requires="x14">
            <control shapeId="37966" r:id="rId337" name="Check Box 1102">
              <controlPr defaultSize="0" autoFill="0" autoLine="0" autoPict="0">
                <anchor moveWithCells="1">
                  <from>
                    <xdr:col>10</xdr:col>
                    <xdr:colOff>83820</xdr:colOff>
                    <xdr:row>55</xdr:row>
                    <xdr:rowOff>0</xdr:rowOff>
                  </from>
                  <to>
                    <xdr:col>10</xdr:col>
                    <xdr:colOff>365760</xdr:colOff>
                    <xdr:row>55</xdr:row>
                    <xdr:rowOff>220980</xdr:rowOff>
                  </to>
                </anchor>
              </controlPr>
            </control>
          </mc:Choice>
        </mc:AlternateContent>
        <mc:AlternateContent xmlns:mc="http://schemas.openxmlformats.org/markup-compatibility/2006">
          <mc:Choice Requires="x14">
            <control shapeId="37967" r:id="rId338" name="Check Box 1103">
              <controlPr defaultSize="0" autoFill="0" autoLine="0" autoPict="0">
                <anchor moveWithCells="1">
                  <from>
                    <xdr:col>10</xdr:col>
                    <xdr:colOff>83820</xdr:colOff>
                    <xdr:row>56</xdr:row>
                    <xdr:rowOff>0</xdr:rowOff>
                  </from>
                  <to>
                    <xdr:col>10</xdr:col>
                    <xdr:colOff>365760</xdr:colOff>
                    <xdr:row>56</xdr:row>
                    <xdr:rowOff>220980</xdr:rowOff>
                  </to>
                </anchor>
              </controlPr>
            </control>
          </mc:Choice>
        </mc:AlternateContent>
        <mc:AlternateContent xmlns:mc="http://schemas.openxmlformats.org/markup-compatibility/2006">
          <mc:Choice Requires="x14">
            <control shapeId="37968" r:id="rId339" name="Check Box 1104">
              <controlPr defaultSize="0" autoFill="0" autoLine="0" autoPict="0">
                <anchor moveWithCells="1">
                  <from>
                    <xdr:col>10</xdr:col>
                    <xdr:colOff>83820</xdr:colOff>
                    <xdr:row>57</xdr:row>
                    <xdr:rowOff>0</xdr:rowOff>
                  </from>
                  <to>
                    <xdr:col>10</xdr:col>
                    <xdr:colOff>365760</xdr:colOff>
                    <xdr:row>57</xdr:row>
                    <xdr:rowOff>220980</xdr:rowOff>
                  </to>
                </anchor>
              </controlPr>
            </control>
          </mc:Choice>
        </mc:AlternateContent>
        <mc:AlternateContent xmlns:mc="http://schemas.openxmlformats.org/markup-compatibility/2006">
          <mc:Choice Requires="x14">
            <control shapeId="37969" r:id="rId340" name="Check Box 1105">
              <controlPr defaultSize="0" autoFill="0" autoLine="0" autoPict="0">
                <anchor moveWithCells="1">
                  <from>
                    <xdr:col>10</xdr:col>
                    <xdr:colOff>83820</xdr:colOff>
                    <xdr:row>58</xdr:row>
                    <xdr:rowOff>0</xdr:rowOff>
                  </from>
                  <to>
                    <xdr:col>10</xdr:col>
                    <xdr:colOff>365760</xdr:colOff>
                    <xdr:row>59</xdr:row>
                    <xdr:rowOff>22860</xdr:rowOff>
                  </to>
                </anchor>
              </controlPr>
            </control>
          </mc:Choice>
        </mc:AlternateContent>
        <mc:AlternateContent xmlns:mc="http://schemas.openxmlformats.org/markup-compatibility/2006">
          <mc:Choice Requires="x14">
            <control shapeId="37970" r:id="rId341" name="Check Box 1106">
              <controlPr defaultSize="0" autoFill="0" autoLine="0" autoPict="0">
                <anchor moveWithCells="1">
                  <from>
                    <xdr:col>10</xdr:col>
                    <xdr:colOff>83820</xdr:colOff>
                    <xdr:row>59</xdr:row>
                    <xdr:rowOff>0</xdr:rowOff>
                  </from>
                  <to>
                    <xdr:col>10</xdr:col>
                    <xdr:colOff>365760</xdr:colOff>
                    <xdr:row>59</xdr:row>
                    <xdr:rowOff>220980</xdr:rowOff>
                  </to>
                </anchor>
              </controlPr>
            </control>
          </mc:Choice>
        </mc:AlternateContent>
        <mc:AlternateContent xmlns:mc="http://schemas.openxmlformats.org/markup-compatibility/2006">
          <mc:Choice Requires="x14">
            <control shapeId="37971" r:id="rId342" name="Check Box 1107">
              <controlPr defaultSize="0" autoFill="0" autoLine="0" autoPict="0">
                <anchor moveWithCells="1">
                  <from>
                    <xdr:col>10</xdr:col>
                    <xdr:colOff>83820</xdr:colOff>
                    <xdr:row>60</xdr:row>
                    <xdr:rowOff>0</xdr:rowOff>
                  </from>
                  <to>
                    <xdr:col>10</xdr:col>
                    <xdr:colOff>365760</xdr:colOff>
                    <xdr:row>60</xdr:row>
                    <xdr:rowOff>220980</xdr:rowOff>
                  </to>
                </anchor>
              </controlPr>
            </control>
          </mc:Choice>
        </mc:AlternateContent>
        <mc:AlternateContent xmlns:mc="http://schemas.openxmlformats.org/markup-compatibility/2006">
          <mc:Choice Requires="x14">
            <control shapeId="37972" r:id="rId343" name="Check Box 1108">
              <controlPr defaultSize="0" autoFill="0" autoLine="0" autoPict="0">
                <anchor moveWithCells="1">
                  <from>
                    <xdr:col>10</xdr:col>
                    <xdr:colOff>83820</xdr:colOff>
                    <xdr:row>61</xdr:row>
                    <xdr:rowOff>0</xdr:rowOff>
                  </from>
                  <to>
                    <xdr:col>10</xdr:col>
                    <xdr:colOff>365760</xdr:colOff>
                    <xdr:row>61</xdr:row>
                    <xdr:rowOff>220980</xdr:rowOff>
                  </to>
                </anchor>
              </controlPr>
            </control>
          </mc:Choice>
        </mc:AlternateContent>
        <mc:AlternateContent xmlns:mc="http://schemas.openxmlformats.org/markup-compatibility/2006">
          <mc:Choice Requires="x14">
            <control shapeId="37973" r:id="rId344" name="Check Box 1109">
              <controlPr defaultSize="0" autoFill="0" autoLine="0" autoPict="0">
                <anchor moveWithCells="1">
                  <from>
                    <xdr:col>10</xdr:col>
                    <xdr:colOff>83820</xdr:colOff>
                    <xdr:row>62</xdr:row>
                    <xdr:rowOff>0</xdr:rowOff>
                  </from>
                  <to>
                    <xdr:col>10</xdr:col>
                    <xdr:colOff>365760</xdr:colOff>
                    <xdr:row>62</xdr:row>
                    <xdr:rowOff>220980</xdr:rowOff>
                  </to>
                </anchor>
              </controlPr>
            </control>
          </mc:Choice>
        </mc:AlternateContent>
        <mc:AlternateContent xmlns:mc="http://schemas.openxmlformats.org/markup-compatibility/2006">
          <mc:Choice Requires="x14">
            <control shapeId="37974" r:id="rId345" name="Check Box 1110">
              <controlPr defaultSize="0" autoFill="0" autoLine="0" autoPict="0">
                <anchor moveWithCells="1">
                  <from>
                    <xdr:col>10</xdr:col>
                    <xdr:colOff>83820</xdr:colOff>
                    <xdr:row>63</xdr:row>
                    <xdr:rowOff>0</xdr:rowOff>
                  </from>
                  <to>
                    <xdr:col>10</xdr:col>
                    <xdr:colOff>365760</xdr:colOff>
                    <xdr:row>64</xdr:row>
                    <xdr:rowOff>22860</xdr:rowOff>
                  </to>
                </anchor>
              </controlPr>
            </control>
          </mc:Choice>
        </mc:AlternateContent>
        <mc:AlternateContent xmlns:mc="http://schemas.openxmlformats.org/markup-compatibility/2006">
          <mc:Choice Requires="x14">
            <control shapeId="37975" r:id="rId346" name="Check Box 1111">
              <controlPr defaultSize="0" autoFill="0" autoLine="0" autoPict="0">
                <anchor moveWithCells="1">
                  <from>
                    <xdr:col>10</xdr:col>
                    <xdr:colOff>83820</xdr:colOff>
                    <xdr:row>64</xdr:row>
                    <xdr:rowOff>0</xdr:rowOff>
                  </from>
                  <to>
                    <xdr:col>10</xdr:col>
                    <xdr:colOff>365760</xdr:colOff>
                    <xdr:row>64</xdr:row>
                    <xdr:rowOff>220980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3">
    <tabColor theme="4" tint="-0.249977111117893"/>
  </sheetPr>
  <dimension ref="A1:S100"/>
  <sheetViews>
    <sheetView showGridLines="0" topLeftCell="B4"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581</v>
      </c>
      <c r="C1" s="110"/>
      <c r="D1" s="110"/>
      <c r="E1" s="110"/>
      <c r="F1" s="110"/>
      <c r="G1" s="110"/>
      <c r="H1" s="110"/>
      <c r="I1" s="110"/>
      <c r="J1" s="110"/>
      <c r="K1" s="110"/>
      <c r="L1" s="110"/>
      <c r="M1" s="110"/>
      <c r="N1" s="110"/>
      <c r="O1" s="110"/>
    </row>
    <row r="2" spans="1:19" s="3" customFormat="1" hidden="1" x14ac:dyDescent="0.3">
      <c r="A2" s="3">
        <f>COUNTA(A6:A100)</f>
        <v>15</v>
      </c>
      <c r="B2" s="4"/>
      <c r="E2" s="39"/>
      <c r="F2" s="3">
        <v>1</v>
      </c>
      <c r="G2" s="39">
        <v>0.75</v>
      </c>
      <c r="H2" s="3">
        <v>0.5</v>
      </c>
      <c r="I2" s="32">
        <v>0.25</v>
      </c>
      <c r="J2" s="3">
        <v>0</v>
      </c>
      <c r="K2" s="3">
        <f ca="1">COUNTIF(N6:N100,0)</f>
        <v>4</v>
      </c>
      <c r="N2" s="45">
        <f ca="1">IF(O2=A2, "н/о", SUM(N6:N100)/(A2-O2))</f>
        <v>0.5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597</v>
      </c>
      <c r="B6" s="8" t="s">
        <v>582</v>
      </c>
      <c r="C6" s="7" t="s">
        <v>18</v>
      </c>
      <c r="D6" s="7">
        <v>3</v>
      </c>
      <c r="E6" s="41"/>
      <c r="F6" s="9"/>
      <c r="G6" s="41"/>
      <c r="H6" s="37"/>
      <c r="I6" s="34"/>
      <c r="J6" s="9"/>
      <c r="K6" s="10"/>
      <c r="L6">
        <v>1</v>
      </c>
      <c r="M6">
        <v>2</v>
      </c>
      <c r="N6" s="31">
        <f ca="1">IF(O6=TRUE, "н/о", OFFSET($F$2,0,(M6-1)*2))</f>
        <v>0.5</v>
      </c>
      <c r="O6"/>
      <c r="Q6" s="127"/>
      <c r="R6" s="44"/>
      <c r="S6" s="43"/>
    </row>
    <row r="7" spans="1:19" s="11" customFormat="1" ht="26.4" x14ac:dyDescent="0.3">
      <c r="A7" s="7" t="s">
        <v>598</v>
      </c>
      <c r="B7" s="8" t="s">
        <v>583</v>
      </c>
      <c r="C7" s="7" t="s">
        <v>18</v>
      </c>
      <c r="D7" s="7">
        <v>3</v>
      </c>
      <c r="E7" s="41"/>
      <c r="F7" s="9"/>
      <c r="G7" s="41"/>
      <c r="H7" s="37"/>
      <c r="I7" s="34"/>
      <c r="J7" s="9"/>
      <c r="K7" s="10"/>
      <c r="L7">
        <v>1</v>
      </c>
      <c r="M7">
        <v>1</v>
      </c>
      <c r="N7" s="31">
        <f ca="1">IF(O7=TRUE, "н/о", OFFSET($F$2,0,(M7-1)*2))</f>
        <v>1</v>
      </c>
      <c r="O7"/>
      <c r="R7" s="43"/>
      <c r="S7" s="43"/>
    </row>
    <row r="8" spans="1:19" s="11" customFormat="1" ht="26.4" x14ac:dyDescent="0.3">
      <c r="A8" s="7" t="s">
        <v>599</v>
      </c>
      <c r="B8" s="8" t="s">
        <v>584</v>
      </c>
      <c r="C8" s="7" t="s">
        <v>18</v>
      </c>
      <c r="D8" s="7">
        <v>3</v>
      </c>
      <c r="E8" s="41"/>
      <c r="F8" s="9"/>
      <c r="G8" s="41"/>
      <c r="H8" s="37"/>
      <c r="I8" s="34"/>
      <c r="J8" s="9"/>
      <c r="K8" s="10"/>
      <c r="L8">
        <v>1</v>
      </c>
      <c r="M8">
        <v>1</v>
      </c>
      <c r="N8" s="31">
        <f ca="1">IF(O8=TRUE, "н/о", OFFSET($F$2,0,(M8-1)*2))</f>
        <v>1</v>
      </c>
      <c r="O8" t="b">
        <v>0</v>
      </c>
      <c r="R8" s="43"/>
      <c r="S8" s="43"/>
    </row>
    <row r="9" spans="1:19" s="11" customFormat="1" x14ac:dyDescent="0.3">
      <c r="A9" s="7" t="s">
        <v>600</v>
      </c>
      <c r="B9" s="8" t="s">
        <v>585</v>
      </c>
      <c r="C9" s="7" t="s">
        <v>20</v>
      </c>
      <c r="D9" s="7">
        <v>4</v>
      </c>
      <c r="E9" s="41"/>
      <c r="F9" s="9"/>
      <c r="G9" s="41"/>
      <c r="H9" s="37"/>
      <c r="I9" s="34"/>
      <c r="J9" s="9"/>
      <c r="K9" s="10"/>
      <c r="L9">
        <v>1</v>
      </c>
      <c r="M9">
        <v>1</v>
      </c>
      <c r="N9" s="31">
        <f>IF(O9=TRUE, "н/о", L9)</f>
        <v>1</v>
      </c>
      <c r="O9"/>
      <c r="R9" s="43"/>
      <c r="S9" s="43"/>
    </row>
    <row r="10" spans="1:19" s="11" customFormat="1" ht="39.6" x14ac:dyDescent="0.3">
      <c r="A10" s="7" t="s">
        <v>601</v>
      </c>
      <c r="B10" s="8" t="s">
        <v>586</v>
      </c>
      <c r="C10" s="7" t="s">
        <v>18</v>
      </c>
      <c r="D10" s="7">
        <v>1</v>
      </c>
      <c r="E10" s="41"/>
      <c r="F10" s="9"/>
      <c r="G10" s="41"/>
      <c r="H10" s="37"/>
      <c r="I10" s="34"/>
      <c r="J10" s="9"/>
      <c r="K10" s="10"/>
      <c r="L10">
        <v>1</v>
      </c>
      <c r="M10">
        <v>3</v>
      </c>
      <c r="N10" s="31">
        <f ca="1">IF(O10=TRUE, "н/о", IF(L10=2,0,OFFSET($E$2,0,M10)))</f>
        <v>0.5</v>
      </c>
      <c r="O10"/>
      <c r="R10" s="43"/>
      <c r="S10" s="43"/>
    </row>
    <row r="11" spans="1:19" s="11" customFormat="1" ht="26.4" x14ac:dyDescent="0.3">
      <c r="A11" s="7" t="s">
        <v>602</v>
      </c>
      <c r="B11" s="8" t="s">
        <v>587</v>
      </c>
      <c r="C11" s="7" t="s">
        <v>18</v>
      </c>
      <c r="D11" s="7">
        <v>3</v>
      </c>
      <c r="E11" s="41"/>
      <c r="F11" s="9"/>
      <c r="G11" s="41"/>
      <c r="H11" s="37"/>
      <c r="I11" s="34"/>
      <c r="J11" s="9"/>
      <c r="K11" s="10"/>
      <c r="L11">
        <v>1</v>
      </c>
      <c r="M11">
        <v>2</v>
      </c>
      <c r="N11" s="31">
        <f t="shared" ref="N11:N20" ca="1" si="0">IF(O11=TRUE, "н/о", OFFSET($F$2,0,(M11-1)*2))</f>
        <v>0.5</v>
      </c>
      <c r="O11"/>
      <c r="R11" s="43"/>
      <c r="S11" s="43"/>
    </row>
    <row r="12" spans="1:19" s="11" customFormat="1" ht="26.4" x14ac:dyDescent="0.3">
      <c r="A12" s="7" t="s">
        <v>603</v>
      </c>
      <c r="B12" s="8" t="s">
        <v>588</v>
      </c>
      <c r="C12" s="7" t="s">
        <v>18</v>
      </c>
      <c r="D12" s="7">
        <v>3</v>
      </c>
      <c r="E12" s="41"/>
      <c r="F12" s="9"/>
      <c r="G12" s="41"/>
      <c r="H12" s="37"/>
      <c r="I12" s="34"/>
      <c r="J12" s="9"/>
      <c r="K12" s="10"/>
      <c r="L12">
        <v>2</v>
      </c>
      <c r="M12">
        <v>2</v>
      </c>
      <c r="N12" s="31">
        <f t="shared" ca="1" si="0"/>
        <v>0.5</v>
      </c>
      <c r="O12"/>
      <c r="R12" s="43"/>
      <c r="S12" s="43"/>
    </row>
    <row r="13" spans="1:19" ht="26.4" x14ac:dyDescent="0.3">
      <c r="A13" s="7" t="s">
        <v>604</v>
      </c>
      <c r="B13" s="8" t="s">
        <v>589</v>
      </c>
      <c r="C13" s="7" t="s">
        <v>18</v>
      </c>
      <c r="D13" s="7">
        <v>3</v>
      </c>
      <c r="E13" s="42"/>
      <c r="F13" s="14"/>
      <c r="G13" s="42"/>
      <c r="H13" s="38"/>
      <c r="I13" s="35"/>
      <c r="J13" s="14"/>
      <c r="K13" s="14"/>
      <c r="L13">
        <v>1</v>
      </c>
      <c r="M13">
        <v>1</v>
      </c>
      <c r="N13" s="31">
        <f t="shared" ca="1" si="0"/>
        <v>1</v>
      </c>
      <c r="O13"/>
    </row>
    <row r="14" spans="1:19" x14ac:dyDescent="0.3">
      <c r="A14" s="7" t="s">
        <v>605</v>
      </c>
      <c r="B14" s="8" t="s">
        <v>590</v>
      </c>
      <c r="C14" s="7" t="s">
        <v>18</v>
      </c>
      <c r="D14" s="7">
        <v>3</v>
      </c>
      <c r="E14" s="42"/>
      <c r="F14" s="14"/>
      <c r="G14" s="42"/>
      <c r="H14" s="38"/>
      <c r="I14" s="35"/>
      <c r="J14" s="14"/>
      <c r="K14" s="14"/>
      <c r="L14">
        <v>1</v>
      </c>
      <c r="M14">
        <v>2</v>
      </c>
      <c r="N14" s="31">
        <f t="shared" ca="1" si="0"/>
        <v>0.5</v>
      </c>
      <c r="O14"/>
    </row>
    <row r="15" spans="1:19" ht="52.8" x14ac:dyDescent="0.3">
      <c r="A15" s="7" t="s">
        <v>606</v>
      </c>
      <c r="B15" s="8" t="s">
        <v>591</v>
      </c>
      <c r="C15" s="7" t="s">
        <v>18</v>
      </c>
      <c r="D15" s="7">
        <v>3</v>
      </c>
      <c r="E15" s="42"/>
      <c r="F15" s="14"/>
      <c r="G15" s="42"/>
      <c r="H15" s="38"/>
      <c r="I15" s="35"/>
      <c r="J15" s="14"/>
      <c r="K15" s="14"/>
      <c r="L15">
        <v>1</v>
      </c>
      <c r="M15">
        <v>3</v>
      </c>
      <c r="N15" s="31">
        <f t="shared" ca="1" si="0"/>
        <v>0</v>
      </c>
      <c r="O15"/>
    </row>
    <row r="16" spans="1:19" x14ac:dyDescent="0.3">
      <c r="A16" s="7" t="s">
        <v>607</v>
      </c>
      <c r="B16" s="8" t="s">
        <v>592</v>
      </c>
      <c r="C16" s="7" t="s">
        <v>18</v>
      </c>
      <c r="D16" s="7">
        <v>3</v>
      </c>
      <c r="E16" s="42"/>
      <c r="F16" s="14"/>
      <c r="G16" s="42"/>
      <c r="H16" s="38"/>
      <c r="I16" s="35"/>
      <c r="J16" s="14"/>
      <c r="K16" s="14"/>
      <c r="L16">
        <v>1</v>
      </c>
      <c r="M16">
        <v>2</v>
      </c>
      <c r="N16" s="31">
        <f t="shared" ca="1" si="0"/>
        <v>0.5</v>
      </c>
      <c r="O16"/>
    </row>
    <row r="17" spans="1:15" ht="52.8" x14ac:dyDescent="0.3">
      <c r="A17" s="7" t="s">
        <v>608</v>
      </c>
      <c r="B17" s="8" t="s">
        <v>593</v>
      </c>
      <c r="C17" s="7" t="s">
        <v>18</v>
      </c>
      <c r="D17" s="7">
        <v>3</v>
      </c>
      <c r="E17" s="42"/>
      <c r="F17" s="14"/>
      <c r="G17" s="42"/>
      <c r="H17" s="38"/>
      <c r="I17" s="35"/>
      <c r="J17" s="14"/>
      <c r="K17" s="14"/>
      <c r="L17">
        <v>1</v>
      </c>
      <c r="M17">
        <v>3</v>
      </c>
      <c r="N17" s="31">
        <f t="shared" ca="1" si="0"/>
        <v>0</v>
      </c>
      <c r="O17" t="b">
        <v>0</v>
      </c>
    </row>
    <row r="18" spans="1:15" ht="26.4" x14ac:dyDescent="0.3">
      <c r="A18" s="7" t="s">
        <v>609</v>
      </c>
      <c r="B18" s="8" t="s">
        <v>594</v>
      </c>
      <c r="C18" s="7" t="s">
        <v>18</v>
      </c>
      <c r="D18" s="7">
        <v>3</v>
      </c>
      <c r="E18" s="42"/>
      <c r="F18" s="14"/>
      <c r="G18" s="42"/>
      <c r="H18" s="38"/>
      <c r="I18" s="35"/>
      <c r="J18" s="14"/>
      <c r="K18" s="14"/>
      <c r="L18">
        <v>1</v>
      </c>
      <c r="M18">
        <v>3</v>
      </c>
      <c r="N18" s="31">
        <f t="shared" ca="1" si="0"/>
        <v>0</v>
      </c>
      <c r="O18" t="b">
        <v>0</v>
      </c>
    </row>
    <row r="19" spans="1:15" ht="26.4" x14ac:dyDescent="0.3">
      <c r="A19" s="7" t="s">
        <v>610</v>
      </c>
      <c r="B19" s="8" t="s">
        <v>595</v>
      </c>
      <c r="C19" s="7" t="s">
        <v>18</v>
      </c>
      <c r="D19" s="7">
        <v>3</v>
      </c>
      <c r="E19" s="42"/>
      <c r="F19" s="14"/>
      <c r="G19" s="42"/>
      <c r="H19" s="38"/>
      <c r="I19" s="35"/>
      <c r="J19" s="14"/>
      <c r="K19" s="14"/>
      <c r="L19">
        <v>1</v>
      </c>
      <c r="M19">
        <v>2</v>
      </c>
      <c r="N19" s="31">
        <f t="shared" ca="1" si="0"/>
        <v>0.5</v>
      </c>
      <c r="O19"/>
    </row>
    <row r="20" spans="1:15" ht="26.4" x14ac:dyDescent="0.3">
      <c r="A20" s="7" t="s">
        <v>611</v>
      </c>
      <c r="B20" s="8" t="s">
        <v>596</v>
      </c>
      <c r="C20" s="7" t="s">
        <v>18</v>
      </c>
      <c r="D20" s="7">
        <v>3</v>
      </c>
      <c r="E20" s="42"/>
      <c r="F20" s="14"/>
      <c r="G20" s="42"/>
      <c r="H20" s="38"/>
      <c r="I20" s="35"/>
      <c r="J20" s="14"/>
      <c r="K20" s="14"/>
      <c r="L20">
        <v>1</v>
      </c>
      <c r="M20">
        <v>3</v>
      </c>
      <c r="N20" s="31">
        <f t="shared" ca="1" si="0"/>
        <v>0</v>
      </c>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018" r:id="rId4" name="Group Box 106">
              <controlPr defaultSize="0" autoPict="0">
                <anchor moveWithCells="1">
                  <from>
                    <xdr:col>3</xdr:col>
                    <xdr:colOff>662940</xdr:colOff>
                    <xdr:row>8</xdr:row>
                    <xdr:rowOff>0</xdr:rowOff>
                  </from>
                  <to>
                    <xdr:col>6</xdr:col>
                    <xdr:colOff>0</xdr:colOff>
                    <xdr:row>9</xdr:row>
                    <xdr:rowOff>22860</xdr:rowOff>
                  </to>
                </anchor>
              </controlPr>
            </control>
          </mc:Choice>
        </mc:AlternateContent>
        <mc:AlternateContent xmlns:mc="http://schemas.openxmlformats.org/markup-compatibility/2006">
          <mc:Choice Requires="x14">
            <control shapeId="39019" r:id="rId5" name="Option Button 107">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39020" r:id="rId6" name="Group Box 108">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39021" r:id="rId7" name="Option Button 109">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39022" r:id="rId8" name="Option Button 110">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39023" r:id="rId9" name="Group Box 111">
              <controlPr defaultSize="0" autoPict="0">
                <anchor moveWithCells="1">
                  <from>
                    <xdr:col>6</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39024" r:id="rId10" name="Option Button 112">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39025" r:id="rId11" name="Option Button 11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39026" r:id="rId12" name="Option Button 11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39027" r:id="rId13" name="Group Box 115">
              <controlPr defaultSize="0" autoPict="0">
                <anchor moveWithCells="1">
                  <from>
                    <xdr:col>6</xdr:col>
                    <xdr:colOff>0</xdr:colOff>
                    <xdr:row>6</xdr:row>
                    <xdr:rowOff>0</xdr:rowOff>
                  </from>
                  <to>
                    <xdr:col>11</xdr:col>
                    <xdr:colOff>0</xdr:colOff>
                    <xdr:row>6</xdr:row>
                    <xdr:rowOff>327660</xdr:rowOff>
                  </to>
                </anchor>
              </controlPr>
            </control>
          </mc:Choice>
        </mc:AlternateContent>
        <mc:AlternateContent xmlns:mc="http://schemas.openxmlformats.org/markup-compatibility/2006">
          <mc:Choice Requires="x14">
            <control shapeId="39028" r:id="rId14" name="Option Button 116">
              <controlPr defaultSize="0" autoFill="0" autoLine="0" autoPict="0">
                <anchor moveWithCells="1">
                  <from>
                    <xdr:col>6</xdr:col>
                    <xdr:colOff>175260</xdr:colOff>
                    <xdr:row>6</xdr:row>
                    <xdr:rowOff>0</xdr:rowOff>
                  </from>
                  <to>
                    <xdr:col>7</xdr:col>
                    <xdr:colOff>175260</xdr:colOff>
                    <xdr:row>6</xdr:row>
                    <xdr:rowOff>327660</xdr:rowOff>
                  </to>
                </anchor>
              </controlPr>
            </control>
          </mc:Choice>
        </mc:AlternateContent>
        <mc:AlternateContent xmlns:mc="http://schemas.openxmlformats.org/markup-compatibility/2006">
          <mc:Choice Requires="x14">
            <control shapeId="39029" r:id="rId15" name="Option Button 117">
              <controlPr defaultSize="0" autoFill="0" autoLine="0" autoPict="0">
                <anchor moveWithCells="1">
                  <from>
                    <xdr:col>8</xdr:col>
                    <xdr:colOff>175260</xdr:colOff>
                    <xdr:row>6</xdr:row>
                    <xdr:rowOff>0</xdr:rowOff>
                  </from>
                  <to>
                    <xdr:col>9</xdr:col>
                    <xdr:colOff>175260</xdr:colOff>
                    <xdr:row>6</xdr:row>
                    <xdr:rowOff>327660</xdr:rowOff>
                  </to>
                </anchor>
              </controlPr>
            </control>
          </mc:Choice>
        </mc:AlternateContent>
        <mc:AlternateContent xmlns:mc="http://schemas.openxmlformats.org/markup-compatibility/2006">
          <mc:Choice Requires="x14">
            <control shapeId="39030" r:id="rId16" name="Option Button 118">
              <controlPr defaultSize="0" autoFill="0" autoLine="0" autoPict="0">
                <anchor moveWithCells="1">
                  <from>
                    <xdr:col>9</xdr:col>
                    <xdr:colOff>175260</xdr:colOff>
                    <xdr:row>6</xdr:row>
                    <xdr:rowOff>0</xdr:rowOff>
                  </from>
                  <to>
                    <xdr:col>10</xdr:col>
                    <xdr:colOff>175260</xdr:colOff>
                    <xdr:row>6</xdr:row>
                    <xdr:rowOff>327660</xdr:rowOff>
                  </to>
                </anchor>
              </controlPr>
            </control>
          </mc:Choice>
        </mc:AlternateContent>
        <mc:AlternateContent xmlns:mc="http://schemas.openxmlformats.org/markup-compatibility/2006">
          <mc:Choice Requires="x14">
            <control shapeId="39031" r:id="rId17" name="Group Box 119">
              <controlPr defaultSize="0" autoPict="0">
                <anchor moveWithCells="1">
                  <from>
                    <xdr:col>6</xdr:col>
                    <xdr:colOff>0</xdr:colOff>
                    <xdr:row>6</xdr:row>
                    <xdr:rowOff>327660</xdr:rowOff>
                  </from>
                  <to>
                    <xdr:col>11</xdr:col>
                    <xdr:colOff>0</xdr:colOff>
                    <xdr:row>8</xdr:row>
                    <xdr:rowOff>0</xdr:rowOff>
                  </to>
                </anchor>
              </controlPr>
            </control>
          </mc:Choice>
        </mc:AlternateContent>
        <mc:AlternateContent xmlns:mc="http://schemas.openxmlformats.org/markup-compatibility/2006">
          <mc:Choice Requires="x14">
            <control shapeId="39032" r:id="rId18" name="Option Button 120">
              <controlPr defaultSize="0" autoFill="0" autoLine="0" autoPict="0">
                <anchor moveWithCells="1">
                  <from>
                    <xdr:col>6</xdr:col>
                    <xdr:colOff>175260</xdr:colOff>
                    <xdr:row>6</xdr:row>
                    <xdr:rowOff>327660</xdr:rowOff>
                  </from>
                  <to>
                    <xdr:col>7</xdr:col>
                    <xdr:colOff>175260</xdr:colOff>
                    <xdr:row>8</xdr:row>
                    <xdr:rowOff>0</xdr:rowOff>
                  </to>
                </anchor>
              </controlPr>
            </control>
          </mc:Choice>
        </mc:AlternateContent>
        <mc:AlternateContent xmlns:mc="http://schemas.openxmlformats.org/markup-compatibility/2006">
          <mc:Choice Requires="x14">
            <control shapeId="39033" r:id="rId19" name="Option Button 121">
              <controlPr defaultSize="0" autoFill="0" autoLine="0" autoPict="0">
                <anchor moveWithCells="1">
                  <from>
                    <xdr:col>8</xdr:col>
                    <xdr:colOff>175260</xdr:colOff>
                    <xdr:row>6</xdr:row>
                    <xdr:rowOff>327660</xdr:rowOff>
                  </from>
                  <to>
                    <xdr:col>9</xdr:col>
                    <xdr:colOff>175260</xdr:colOff>
                    <xdr:row>8</xdr:row>
                    <xdr:rowOff>0</xdr:rowOff>
                  </to>
                </anchor>
              </controlPr>
            </control>
          </mc:Choice>
        </mc:AlternateContent>
        <mc:AlternateContent xmlns:mc="http://schemas.openxmlformats.org/markup-compatibility/2006">
          <mc:Choice Requires="x14">
            <control shapeId="39034" r:id="rId20" name="Option Button 122">
              <controlPr defaultSize="0" autoFill="0" autoLine="0" autoPict="0">
                <anchor moveWithCells="1">
                  <from>
                    <xdr:col>9</xdr:col>
                    <xdr:colOff>175260</xdr:colOff>
                    <xdr:row>6</xdr:row>
                    <xdr:rowOff>327660</xdr:rowOff>
                  </from>
                  <to>
                    <xdr:col>10</xdr:col>
                    <xdr:colOff>175260</xdr:colOff>
                    <xdr:row>8</xdr:row>
                    <xdr:rowOff>0</xdr:rowOff>
                  </to>
                </anchor>
              </controlPr>
            </control>
          </mc:Choice>
        </mc:AlternateContent>
        <mc:AlternateContent xmlns:mc="http://schemas.openxmlformats.org/markup-compatibility/2006">
          <mc:Choice Requires="x14">
            <control shapeId="39035" r:id="rId21" name="Group Box 123">
              <controlPr defaultSize="0" autoPict="0">
                <anchor moveWithCells="1">
                  <from>
                    <xdr:col>6</xdr:col>
                    <xdr:colOff>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39036" r:id="rId22" name="Option Button 124">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39037" r:id="rId23" name="Option Button 125">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39038" r:id="rId24" name="Option Button 126">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39039" r:id="rId25" name="Option Button 127">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39040" r:id="rId26" name="Group Box 128">
              <controlPr defaultSize="0" autoPict="0">
                <anchor moveWithCells="1">
                  <from>
                    <xdr:col>6</xdr:col>
                    <xdr:colOff>0</xdr:colOff>
                    <xdr:row>10</xdr:row>
                    <xdr:rowOff>0</xdr:rowOff>
                  </from>
                  <to>
                    <xdr:col>11</xdr:col>
                    <xdr:colOff>0</xdr:colOff>
                    <xdr:row>11</xdr:row>
                    <xdr:rowOff>0</xdr:rowOff>
                  </to>
                </anchor>
              </controlPr>
            </control>
          </mc:Choice>
        </mc:AlternateContent>
        <mc:AlternateContent xmlns:mc="http://schemas.openxmlformats.org/markup-compatibility/2006">
          <mc:Choice Requires="x14">
            <control shapeId="39041" r:id="rId27" name="Option Button 129">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39042" r:id="rId28" name="Option Button 130">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39043" r:id="rId29" name="Option Button 131">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39044" r:id="rId30" name="Group Box 132">
              <controlPr defaultSize="0" autoPict="0">
                <anchor moveWithCells="1">
                  <from>
                    <xdr:col>6</xdr:col>
                    <xdr:colOff>0</xdr:colOff>
                    <xdr:row>11</xdr:row>
                    <xdr:rowOff>0</xdr:rowOff>
                  </from>
                  <to>
                    <xdr:col>11</xdr:col>
                    <xdr:colOff>0</xdr:colOff>
                    <xdr:row>11</xdr:row>
                    <xdr:rowOff>327660</xdr:rowOff>
                  </to>
                </anchor>
              </controlPr>
            </control>
          </mc:Choice>
        </mc:AlternateContent>
        <mc:AlternateContent xmlns:mc="http://schemas.openxmlformats.org/markup-compatibility/2006">
          <mc:Choice Requires="x14">
            <control shapeId="39045" r:id="rId31" name="Option Button 133">
              <controlPr defaultSize="0" autoFill="0" autoLine="0" autoPict="0">
                <anchor moveWithCells="1">
                  <from>
                    <xdr:col>6</xdr:col>
                    <xdr:colOff>175260</xdr:colOff>
                    <xdr:row>11</xdr:row>
                    <xdr:rowOff>0</xdr:rowOff>
                  </from>
                  <to>
                    <xdr:col>7</xdr:col>
                    <xdr:colOff>175260</xdr:colOff>
                    <xdr:row>11</xdr:row>
                    <xdr:rowOff>327660</xdr:rowOff>
                  </to>
                </anchor>
              </controlPr>
            </control>
          </mc:Choice>
        </mc:AlternateContent>
        <mc:AlternateContent xmlns:mc="http://schemas.openxmlformats.org/markup-compatibility/2006">
          <mc:Choice Requires="x14">
            <control shapeId="39046" r:id="rId32" name="Option Button 134">
              <controlPr defaultSize="0" autoFill="0" autoLine="0" autoPict="0">
                <anchor moveWithCells="1">
                  <from>
                    <xdr:col>8</xdr:col>
                    <xdr:colOff>175260</xdr:colOff>
                    <xdr:row>11</xdr:row>
                    <xdr:rowOff>0</xdr:rowOff>
                  </from>
                  <to>
                    <xdr:col>9</xdr:col>
                    <xdr:colOff>175260</xdr:colOff>
                    <xdr:row>11</xdr:row>
                    <xdr:rowOff>327660</xdr:rowOff>
                  </to>
                </anchor>
              </controlPr>
            </control>
          </mc:Choice>
        </mc:AlternateContent>
        <mc:AlternateContent xmlns:mc="http://schemas.openxmlformats.org/markup-compatibility/2006">
          <mc:Choice Requires="x14">
            <control shapeId="39047" r:id="rId33" name="Option Button 135">
              <controlPr defaultSize="0" autoFill="0" autoLine="0" autoPict="0">
                <anchor moveWithCells="1">
                  <from>
                    <xdr:col>9</xdr:col>
                    <xdr:colOff>175260</xdr:colOff>
                    <xdr:row>11</xdr:row>
                    <xdr:rowOff>0</xdr:rowOff>
                  </from>
                  <to>
                    <xdr:col>10</xdr:col>
                    <xdr:colOff>175260</xdr:colOff>
                    <xdr:row>11</xdr:row>
                    <xdr:rowOff>327660</xdr:rowOff>
                  </to>
                </anchor>
              </controlPr>
            </control>
          </mc:Choice>
        </mc:AlternateContent>
        <mc:AlternateContent xmlns:mc="http://schemas.openxmlformats.org/markup-compatibility/2006">
          <mc:Choice Requires="x14">
            <control shapeId="39048" r:id="rId34" name="Group Box 136">
              <controlPr defaultSize="0" autoPict="0">
                <anchor moveWithCells="1">
                  <from>
                    <xdr:col>6</xdr:col>
                    <xdr:colOff>0</xdr:colOff>
                    <xdr:row>11</xdr:row>
                    <xdr:rowOff>327660</xdr:rowOff>
                  </from>
                  <to>
                    <xdr:col>11</xdr:col>
                    <xdr:colOff>0</xdr:colOff>
                    <xdr:row>12</xdr:row>
                    <xdr:rowOff>327660</xdr:rowOff>
                  </to>
                </anchor>
              </controlPr>
            </control>
          </mc:Choice>
        </mc:AlternateContent>
        <mc:AlternateContent xmlns:mc="http://schemas.openxmlformats.org/markup-compatibility/2006">
          <mc:Choice Requires="x14">
            <control shapeId="39049" r:id="rId35" name="Option Button 137">
              <controlPr defaultSize="0" autoFill="0" autoLine="0" autoPict="0">
                <anchor moveWithCells="1">
                  <from>
                    <xdr:col>6</xdr:col>
                    <xdr:colOff>175260</xdr:colOff>
                    <xdr:row>11</xdr:row>
                    <xdr:rowOff>327660</xdr:rowOff>
                  </from>
                  <to>
                    <xdr:col>7</xdr:col>
                    <xdr:colOff>175260</xdr:colOff>
                    <xdr:row>12</xdr:row>
                    <xdr:rowOff>327660</xdr:rowOff>
                  </to>
                </anchor>
              </controlPr>
            </control>
          </mc:Choice>
        </mc:AlternateContent>
        <mc:AlternateContent xmlns:mc="http://schemas.openxmlformats.org/markup-compatibility/2006">
          <mc:Choice Requires="x14">
            <control shapeId="39050" r:id="rId36" name="Option Button 138">
              <controlPr defaultSize="0" autoFill="0" autoLine="0" autoPict="0">
                <anchor moveWithCells="1">
                  <from>
                    <xdr:col>8</xdr:col>
                    <xdr:colOff>175260</xdr:colOff>
                    <xdr:row>11</xdr:row>
                    <xdr:rowOff>327660</xdr:rowOff>
                  </from>
                  <to>
                    <xdr:col>9</xdr:col>
                    <xdr:colOff>175260</xdr:colOff>
                    <xdr:row>12</xdr:row>
                    <xdr:rowOff>327660</xdr:rowOff>
                  </to>
                </anchor>
              </controlPr>
            </control>
          </mc:Choice>
        </mc:AlternateContent>
        <mc:AlternateContent xmlns:mc="http://schemas.openxmlformats.org/markup-compatibility/2006">
          <mc:Choice Requires="x14">
            <control shapeId="39051" r:id="rId37" name="Option Button 139">
              <controlPr defaultSize="0" autoFill="0" autoLine="0" autoPict="0">
                <anchor moveWithCells="1">
                  <from>
                    <xdr:col>9</xdr:col>
                    <xdr:colOff>175260</xdr:colOff>
                    <xdr:row>11</xdr:row>
                    <xdr:rowOff>327660</xdr:rowOff>
                  </from>
                  <to>
                    <xdr:col>10</xdr:col>
                    <xdr:colOff>175260</xdr:colOff>
                    <xdr:row>12</xdr:row>
                    <xdr:rowOff>327660</xdr:rowOff>
                  </to>
                </anchor>
              </controlPr>
            </control>
          </mc:Choice>
        </mc:AlternateContent>
        <mc:AlternateContent xmlns:mc="http://schemas.openxmlformats.org/markup-compatibility/2006">
          <mc:Choice Requires="x14">
            <control shapeId="39052" r:id="rId38" name="Group Box 140">
              <controlPr defaultSize="0" autoPict="0">
                <anchor moveWithCells="1">
                  <from>
                    <xdr:col>6</xdr:col>
                    <xdr:colOff>0</xdr:colOff>
                    <xdr:row>12</xdr:row>
                    <xdr:rowOff>327660</xdr:rowOff>
                  </from>
                  <to>
                    <xdr:col>11</xdr:col>
                    <xdr:colOff>0</xdr:colOff>
                    <xdr:row>14</xdr:row>
                    <xdr:rowOff>15240</xdr:rowOff>
                  </to>
                </anchor>
              </controlPr>
            </control>
          </mc:Choice>
        </mc:AlternateContent>
        <mc:AlternateContent xmlns:mc="http://schemas.openxmlformats.org/markup-compatibility/2006">
          <mc:Choice Requires="x14">
            <control shapeId="39053" r:id="rId39" name="Option Button 141">
              <controlPr defaultSize="0" autoFill="0" autoLine="0" autoPict="0">
                <anchor moveWithCells="1">
                  <from>
                    <xdr:col>6</xdr:col>
                    <xdr:colOff>175260</xdr:colOff>
                    <xdr:row>12</xdr:row>
                    <xdr:rowOff>327660</xdr:rowOff>
                  </from>
                  <to>
                    <xdr:col>7</xdr:col>
                    <xdr:colOff>175260</xdr:colOff>
                    <xdr:row>14</xdr:row>
                    <xdr:rowOff>15240</xdr:rowOff>
                  </to>
                </anchor>
              </controlPr>
            </control>
          </mc:Choice>
        </mc:AlternateContent>
        <mc:AlternateContent xmlns:mc="http://schemas.openxmlformats.org/markup-compatibility/2006">
          <mc:Choice Requires="x14">
            <control shapeId="39054" r:id="rId40" name="Option Button 142">
              <controlPr defaultSize="0" autoFill="0" autoLine="0" autoPict="0">
                <anchor moveWithCells="1">
                  <from>
                    <xdr:col>8</xdr:col>
                    <xdr:colOff>175260</xdr:colOff>
                    <xdr:row>12</xdr:row>
                    <xdr:rowOff>327660</xdr:rowOff>
                  </from>
                  <to>
                    <xdr:col>9</xdr:col>
                    <xdr:colOff>175260</xdr:colOff>
                    <xdr:row>14</xdr:row>
                    <xdr:rowOff>15240</xdr:rowOff>
                  </to>
                </anchor>
              </controlPr>
            </control>
          </mc:Choice>
        </mc:AlternateContent>
        <mc:AlternateContent xmlns:mc="http://schemas.openxmlformats.org/markup-compatibility/2006">
          <mc:Choice Requires="x14">
            <control shapeId="39055" r:id="rId41" name="Option Button 143">
              <controlPr defaultSize="0" autoFill="0" autoLine="0" autoPict="0">
                <anchor moveWithCells="1">
                  <from>
                    <xdr:col>9</xdr:col>
                    <xdr:colOff>175260</xdr:colOff>
                    <xdr:row>12</xdr:row>
                    <xdr:rowOff>327660</xdr:rowOff>
                  </from>
                  <to>
                    <xdr:col>10</xdr:col>
                    <xdr:colOff>175260</xdr:colOff>
                    <xdr:row>14</xdr:row>
                    <xdr:rowOff>15240</xdr:rowOff>
                  </to>
                </anchor>
              </controlPr>
            </control>
          </mc:Choice>
        </mc:AlternateContent>
        <mc:AlternateContent xmlns:mc="http://schemas.openxmlformats.org/markup-compatibility/2006">
          <mc:Choice Requires="x14">
            <control shapeId="39056" r:id="rId42" name="Group Box 144">
              <controlPr defaultSize="0" autoPict="0">
                <anchor moveWithCells="1">
                  <from>
                    <xdr:col>6</xdr:col>
                    <xdr:colOff>0</xdr:colOff>
                    <xdr:row>14</xdr:row>
                    <xdr:rowOff>0</xdr:rowOff>
                  </from>
                  <to>
                    <xdr:col>11</xdr:col>
                    <xdr:colOff>0</xdr:colOff>
                    <xdr:row>14</xdr:row>
                    <xdr:rowOff>495300</xdr:rowOff>
                  </to>
                </anchor>
              </controlPr>
            </control>
          </mc:Choice>
        </mc:AlternateContent>
        <mc:AlternateContent xmlns:mc="http://schemas.openxmlformats.org/markup-compatibility/2006">
          <mc:Choice Requires="x14">
            <control shapeId="39057" r:id="rId43" name="Option Button 145">
              <controlPr defaultSize="0" autoFill="0" autoLine="0" autoPict="0">
                <anchor moveWithCells="1">
                  <from>
                    <xdr:col>6</xdr:col>
                    <xdr:colOff>175260</xdr:colOff>
                    <xdr:row>14</xdr:row>
                    <xdr:rowOff>0</xdr:rowOff>
                  </from>
                  <to>
                    <xdr:col>7</xdr:col>
                    <xdr:colOff>175260</xdr:colOff>
                    <xdr:row>14</xdr:row>
                    <xdr:rowOff>495300</xdr:rowOff>
                  </to>
                </anchor>
              </controlPr>
            </control>
          </mc:Choice>
        </mc:AlternateContent>
        <mc:AlternateContent xmlns:mc="http://schemas.openxmlformats.org/markup-compatibility/2006">
          <mc:Choice Requires="x14">
            <control shapeId="39058" r:id="rId44" name="Option Button 146">
              <controlPr defaultSize="0" autoFill="0" autoLine="0" autoPict="0">
                <anchor moveWithCells="1">
                  <from>
                    <xdr:col>8</xdr:col>
                    <xdr:colOff>175260</xdr:colOff>
                    <xdr:row>14</xdr:row>
                    <xdr:rowOff>0</xdr:rowOff>
                  </from>
                  <to>
                    <xdr:col>9</xdr:col>
                    <xdr:colOff>175260</xdr:colOff>
                    <xdr:row>14</xdr:row>
                    <xdr:rowOff>495300</xdr:rowOff>
                  </to>
                </anchor>
              </controlPr>
            </control>
          </mc:Choice>
        </mc:AlternateContent>
        <mc:AlternateContent xmlns:mc="http://schemas.openxmlformats.org/markup-compatibility/2006">
          <mc:Choice Requires="x14">
            <control shapeId="39059" r:id="rId45" name="Option Button 147">
              <controlPr defaultSize="0" autoFill="0" autoLine="0" autoPict="0">
                <anchor moveWithCells="1">
                  <from>
                    <xdr:col>9</xdr:col>
                    <xdr:colOff>175260</xdr:colOff>
                    <xdr:row>14</xdr:row>
                    <xdr:rowOff>0</xdr:rowOff>
                  </from>
                  <to>
                    <xdr:col>10</xdr:col>
                    <xdr:colOff>175260</xdr:colOff>
                    <xdr:row>14</xdr:row>
                    <xdr:rowOff>495300</xdr:rowOff>
                  </to>
                </anchor>
              </controlPr>
            </control>
          </mc:Choice>
        </mc:AlternateContent>
        <mc:AlternateContent xmlns:mc="http://schemas.openxmlformats.org/markup-compatibility/2006">
          <mc:Choice Requires="x14">
            <control shapeId="39060" r:id="rId46" name="Group Box 148">
              <controlPr defaultSize="0" autoPict="0">
                <anchor moveWithCells="1">
                  <from>
                    <xdr:col>6</xdr:col>
                    <xdr:colOff>0</xdr:colOff>
                    <xdr:row>14</xdr:row>
                    <xdr:rowOff>495300</xdr:rowOff>
                  </from>
                  <to>
                    <xdr:col>11</xdr:col>
                    <xdr:colOff>0</xdr:colOff>
                    <xdr:row>16</xdr:row>
                    <xdr:rowOff>15240</xdr:rowOff>
                  </to>
                </anchor>
              </controlPr>
            </control>
          </mc:Choice>
        </mc:AlternateContent>
        <mc:AlternateContent xmlns:mc="http://schemas.openxmlformats.org/markup-compatibility/2006">
          <mc:Choice Requires="x14">
            <control shapeId="39061" r:id="rId47" name="Option Button 149">
              <controlPr defaultSize="0" autoFill="0" autoLine="0" autoPict="0">
                <anchor moveWithCells="1">
                  <from>
                    <xdr:col>6</xdr:col>
                    <xdr:colOff>175260</xdr:colOff>
                    <xdr:row>14</xdr:row>
                    <xdr:rowOff>495300</xdr:rowOff>
                  </from>
                  <to>
                    <xdr:col>7</xdr:col>
                    <xdr:colOff>175260</xdr:colOff>
                    <xdr:row>16</xdr:row>
                    <xdr:rowOff>15240</xdr:rowOff>
                  </to>
                </anchor>
              </controlPr>
            </control>
          </mc:Choice>
        </mc:AlternateContent>
        <mc:AlternateContent xmlns:mc="http://schemas.openxmlformats.org/markup-compatibility/2006">
          <mc:Choice Requires="x14">
            <control shapeId="39062" r:id="rId48" name="Option Button 150">
              <controlPr defaultSize="0" autoFill="0" autoLine="0" autoPict="0">
                <anchor moveWithCells="1">
                  <from>
                    <xdr:col>8</xdr:col>
                    <xdr:colOff>175260</xdr:colOff>
                    <xdr:row>14</xdr:row>
                    <xdr:rowOff>495300</xdr:rowOff>
                  </from>
                  <to>
                    <xdr:col>9</xdr:col>
                    <xdr:colOff>175260</xdr:colOff>
                    <xdr:row>16</xdr:row>
                    <xdr:rowOff>15240</xdr:rowOff>
                  </to>
                </anchor>
              </controlPr>
            </control>
          </mc:Choice>
        </mc:AlternateContent>
        <mc:AlternateContent xmlns:mc="http://schemas.openxmlformats.org/markup-compatibility/2006">
          <mc:Choice Requires="x14">
            <control shapeId="39063" r:id="rId49" name="Option Button 151">
              <controlPr defaultSize="0" autoFill="0" autoLine="0" autoPict="0">
                <anchor moveWithCells="1">
                  <from>
                    <xdr:col>9</xdr:col>
                    <xdr:colOff>175260</xdr:colOff>
                    <xdr:row>14</xdr:row>
                    <xdr:rowOff>495300</xdr:rowOff>
                  </from>
                  <to>
                    <xdr:col>10</xdr:col>
                    <xdr:colOff>175260</xdr:colOff>
                    <xdr:row>16</xdr:row>
                    <xdr:rowOff>15240</xdr:rowOff>
                  </to>
                </anchor>
              </controlPr>
            </control>
          </mc:Choice>
        </mc:AlternateContent>
        <mc:AlternateContent xmlns:mc="http://schemas.openxmlformats.org/markup-compatibility/2006">
          <mc:Choice Requires="x14">
            <control shapeId="39064" r:id="rId50" name="Group Box 152">
              <controlPr defaultSize="0" autoPict="0">
                <anchor moveWithCells="1">
                  <from>
                    <xdr:col>6</xdr:col>
                    <xdr:colOff>0</xdr:colOff>
                    <xdr:row>16</xdr:row>
                    <xdr:rowOff>0</xdr:rowOff>
                  </from>
                  <to>
                    <xdr:col>11</xdr:col>
                    <xdr:colOff>0</xdr:colOff>
                    <xdr:row>17</xdr:row>
                    <xdr:rowOff>0</xdr:rowOff>
                  </to>
                </anchor>
              </controlPr>
            </control>
          </mc:Choice>
        </mc:AlternateContent>
        <mc:AlternateContent xmlns:mc="http://schemas.openxmlformats.org/markup-compatibility/2006">
          <mc:Choice Requires="x14">
            <control shapeId="39065" r:id="rId51" name="Option Button 153">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39066" r:id="rId52" name="Option Button 154">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39067" r:id="rId53" name="Option Button 155">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39068" r:id="rId54" name="Group Box 156">
              <controlPr defaultSize="0" autoPict="0">
                <anchor moveWithCells="1">
                  <from>
                    <xdr:col>6</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39069" r:id="rId55" name="Option Button 157">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39070" r:id="rId56" name="Option Button 158">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39071" r:id="rId57" name="Option Button 159">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39072" r:id="rId58" name="Group Box 160">
              <controlPr defaultSize="0" autoPict="0">
                <anchor moveWithCells="1">
                  <from>
                    <xdr:col>6</xdr:col>
                    <xdr:colOff>0</xdr:colOff>
                    <xdr:row>18</xdr:row>
                    <xdr:rowOff>0</xdr:rowOff>
                  </from>
                  <to>
                    <xdr:col>11</xdr:col>
                    <xdr:colOff>0</xdr:colOff>
                    <xdr:row>19</xdr:row>
                    <xdr:rowOff>0</xdr:rowOff>
                  </to>
                </anchor>
              </controlPr>
            </control>
          </mc:Choice>
        </mc:AlternateContent>
        <mc:AlternateContent xmlns:mc="http://schemas.openxmlformats.org/markup-compatibility/2006">
          <mc:Choice Requires="x14">
            <control shapeId="39073" r:id="rId59" name="Option Button 161">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39074" r:id="rId60" name="Option Button 162">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39075" r:id="rId61" name="Option Button 163">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39076" r:id="rId62" name="Group Box 164">
              <controlPr defaultSize="0" autoPict="0">
                <anchor moveWithCells="1">
                  <from>
                    <xdr:col>6</xdr:col>
                    <xdr:colOff>0</xdr:colOff>
                    <xdr:row>19</xdr:row>
                    <xdr:rowOff>0</xdr:rowOff>
                  </from>
                  <to>
                    <xdr:col>11</xdr:col>
                    <xdr:colOff>0</xdr:colOff>
                    <xdr:row>20</xdr:row>
                    <xdr:rowOff>0</xdr:rowOff>
                  </to>
                </anchor>
              </controlPr>
            </control>
          </mc:Choice>
        </mc:AlternateContent>
        <mc:AlternateContent xmlns:mc="http://schemas.openxmlformats.org/markup-compatibility/2006">
          <mc:Choice Requires="x14">
            <control shapeId="39077" r:id="rId63" name="Option Button 165">
              <controlPr defaultSize="0" autoFill="0" autoLine="0" autoPict="0">
                <anchor moveWithCells="1">
                  <from>
                    <xdr:col>6</xdr:col>
                    <xdr:colOff>175260</xdr:colOff>
                    <xdr:row>19</xdr:row>
                    <xdr:rowOff>0</xdr:rowOff>
                  </from>
                  <to>
                    <xdr:col>7</xdr:col>
                    <xdr:colOff>175260</xdr:colOff>
                    <xdr:row>20</xdr:row>
                    <xdr:rowOff>0</xdr:rowOff>
                  </to>
                </anchor>
              </controlPr>
            </control>
          </mc:Choice>
        </mc:AlternateContent>
        <mc:AlternateContent xmlns:mc="http://schemas.openxmlformats.org/markup-compatibility/2006">
          <mc:Choice Requires="x14">
            <control shapeId="39078" r:id="rId64" name="Option Button 166">
              <controlPr defaultSize="0" autoFill="0" autoLine="0" autoPict="0">
                <anchor moveWithCells="1">
                  <from>
                    <xdr:col>8</xdr:col>
                    <xdr:colOff>175260</xdr:colOff>
                    <xdr:row>19</xdr:row>
                    <xdr:rowOff>0</xdr:rowOff>
                  </from>
                  <to>
                    <xdr:col>9</xdr:col>
                    <xdr:colOff>175260</xdr:colOff>
                    <xdr:row>20</xdr:row>
                    <xdr:rowOff>0</xdr:rowOff>
                  </to>
                </anchor>
              </controlPr>
            </control>
          </mc:Choice>
        </mc:AlternateContent>
        <mc:AlternateContent xmlns:mc="http://schemas.openxmlformats.org/markup-compatibility/2006">
          <mc:Choice Requires="x14">
            <control shapeId="39079" r:id="rId65" name="Option Button 167">
              <controlPr defaultSize="0" autoFill="0" autoLine="0" autoPict="0">
                <anchor moveWithCells="1">
                  <from>
                    <xdr:col>9</xdr:col>
                    <xdr:colOff>175260</xdr:colOff>
                    <xdr:row>19</xdr:row>
                    <xdr:rowOff>0</xdr:rowOff>
                  </from>
                  <to>
                    <xdr:col>10</xdr:col>
                    <xdr:colOff>175260</xdr:colOff>
                    <xdr:row>20</xdr:row>
                    <xdr:rowOff>0</xdr:rowOff>
                  </to>
                </anchor>
              </controlPr>
            </control>
          </mc:Choice>
        </mc:AlternateContent>
        <mc:AlternateContent xmlns:mc="http://schemas.openxmlformats.org/markup-compatibility/2006">
          <mc:Choice Requires="x14">
            <control shapeId="39080" r:id="rId66" name="Check Box 168">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39081" r:id="rId67" name="Check Box 169">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39082" r:id="rId68" name="Check Box 170">
              <controlPr defaultSize="0" autoFill="0" autoLine="0" autoPict="0">
                <anchor moveWithCells="1">
                  <from>
                    <xdr:col>10</xdr:col>
                    <xdr:colOff>83820</xdr:colOff>
                    <xdr:row>6</xdr:row>
                    <xdr:rowOff>327660</xdr:rowOff>
                  </from>
                  <to>
                    <xdr:col>10</xdr:col>
                    <xdr:colOff>281940</xdr:colOff>
                    <xdr:row>7</xdr:row>
                    <xdr:rowOff>213360</xdr:rowOff>
                  </to>
                </anchor>
              </controlPr>
            </control>
          </mc:Choice>
        </mc:AlternateContent>
        <mc:AlternateContent xmlns:mc="http://schemas.openxmlformats.org/markup-compatibility/2006">
          <mc:Choice Requires="x14">
            <control shapeId="39083" r:id="rId69" name="Check Box 171">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39084" r:id="rId70" name="Check Box 172">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39085" r:id="rId71" name="Check Box 173">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39086" r:id="rId72" name="Check Box 174">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39087" r:id="rId73" name="Check Box 175">
              <controlPr defaultSize="0" autoFill="0" autoLine="0" autoPict="0">
                <anchor moveWithCells="1">
                  <from>
                    <xdr:col>10</xdr:col>
                    <xdr:colOff>83820</xdr:colOff>
                    <xdr:row>11</xdr:row>
                    <xdr:rowOff>327660</xdr:rowOff>
                  </from>
                  <to>
                    <xdr:col>10</xdr:col>
                    <xdr:colOff>281940</xdr:colOff>
                    <xdr:row>12</xdr:row>
                    <xdr:rowOff>213360</xdr:rowOff>
                  </to>
                </anchor>
              </controlPr>
            </control>
          </mc:Choice>
        </mc:AlternateContent>
        <mc:AlternateContent xmlns:mc="http://schemas.openxmlformats.org/markup-compatibility/2006">
          <mc:Choice Requires="x14">
            <control shapeId="39088" r:id="rId74" name="Check Box 176">
              <controlPr defaultSize="0" autoFill="0" autoLine="0" autoPict="0">
                <anchor moveWithCells="1">
                  <from>
                    <xdr:col>10</xdr:col>
                    <xdr:colOff>83820</xdr:colOff>
                    <xdr:row>12</xdr:row>
                    <xdr:rowOff>327660</xdr:rowOff>
                  </from>
                  <to>
                    <xdr:col>10</xdr:col>
                    <xdr:colOff>281940</xdr:colOff>
                    <xdr:row>14</xdr:row>
                    <xdr:rowOff>15240</xdr:rowOff>
                  </to>
                </anchor>
              </controlPr>
            </control>
          </mc:Choice>
        </mc:AlternateContent>
        <mc:AlternateContent xmlns:mc="http://schemas.openxmlformats.org/markup-compatibility/2006">
          <mc:Choice Requires="x14">
            <control shapeId="39089" r:id="rId75" name="Check Box 17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39090" r:id="rId76" name="Check Box 178">
              <controlPr defaultSize="0" autoFill="0" autoLine="0" autoPict="0">
                <anchor moveWithCells="1">
                  <from>
                    <xdr:col>10</xdr:col>
                    <xdr:colOff>83820</xdr:colOff>
                    <xdr:row>14</xdr:row>
                    <xdr:rowOff>495300</xdr:rowOff>
                  </from>
                  <to>
                    <xdr:col>10</xdr:col>
                    <xdr:colOff>281940</xdr:colOff>
                    <xdr:row>16</xdr:row>
                    <xdr:rowOff>15240</xdr:rowOff>
                  </to>
                </anchor>
              </controlPr>
            </control>
          </mc:Choice>
        </mc:AlternateContent>
        <mc:AlternateContent xmlns:mc="http://schemas.openxmlformats.org/markup-compatibility/2006">
          <mc:Choice Requires="x14">
            <control shapeId="39091" r:id="rId77" name="Check Box 179">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39092" r:id="rId78" name="Check Box 180">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39093" r:id="rId79" name="Check Box 181">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39094" r:id="rId80" name="Check Box 182">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4">
    <tabColor theme="4"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612</v>
      </c>
      <c r="C1" s="110"/>
      <c r="D1" s="110"/>
      <c r="E1" s="110"/>
      <c r="F1" s="110"/>
      <c r="G1" s="110"/>
      <c r="H1" s="110"/>
      <c r="I1" s="110"/>
      <c r="J1" s="110"/>
      <c r="K1" s="110"/>
      <c r="L1" s="110"/>
      <c r="M1" s="110"/>
      <c r="N1" s="110"/>
      <c r="O1" s="110"/>
    </row>
    <row r="2" spans="1:19" s="3" customFormat="1" hidden="1" x14ac:dyDescent="0.3">
      <c r="A2" s="3">
        <f>COUNTA(A6:A100)</f>
        <v>6</v>
      </c>
      <c r="B2" s="4"/>
      <c r="E2" s="39"/>
      <c r="F2" s="3">
        <v>1</v>
      </c>
      <c r="G2" s="39">
        <v>0.75</v>
      </c>
      <c r="H2" s="3">
        <v>0.5</v>
      </c>
      <c r="I2" s="32">
        <v>0.25</v>
      </c>
      <c r="J2" s="3">
        <v>0</v>
      </c>
      <c r="K2" s="3">
        <f ca="1">COUNTIF(N6:N100,0)</f>
        <v>3</v>
      </c>
      <c r="N2" s="45">
        <f ca="1">IF(O2=A2, "н/о", SUM(N6:N100)/(A2-O2))</f>
        <v>0.5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619</v>
      </c>
      <c r="B6" s="8" t="s">
        <v>618</v>
      </c>
      <c r="C6" s="7" t="s">
        <v>18</v>
      </c>
      <c r="D6" s="7">
        <v>1</v>
      </c>
      <c r="E6" s="41"/>
      <c r="F6" s="9"/>
      <c r="G6" s="41"/>
      <c r="H6" s="37"/>
      <c r="I6" s="34"/>
      <c r="J6" s="9"/>
      <c r="K6" s="10"/>
      <c r="L6">
        <v>2</v>
      </c>
      <c r="M6">
        <v>1</v>
      </c>
      <c r="N6" s="31">
        <f ca="1">IF(O6=TRUE, "н/о", IF(L6=2,0,OFFSET($E$2,0,M6)))</f>
        <v>0</v>
      </c>
      <c r="O6"/>
      <c r="Q6" s="127"/>
      <c r="R6" s="44"/>
      <c r="S6" s="43"/>
    </row>
    <row r="7" spans="1:19" s="11" customFormat="1" ht="39.6" x14ac:dyDescent="0.3">
      <c r="A7" s="7" t="s">
        <v>620</v>
      </c>
      <c r="B7" s="8" t="s">
        <v>617</v>
      </c>
      <c r="C7" s="7" t="s">
        <v>20</v>
      </c>
      <c r="D7" s="7">
        <v>4</v>
      </c>
      <c r="E7" s="41"/>
      <c r="F7" s="9"/>
      <c r="G7" s="41"/>
      <c r="H7" s="37"/>
      <c r="I7" s="34"/>
      <c r="J7" s="9"/>
      <c r="K7" s="10"/>
      <c r="L7">
        <v>1</v>
      </c>
      <c r="M7">
        <v>2</v>
      </c>
      <c r="N7" s="31">
        <f>IF(O7=TRUE, "н/о", L7)</f>
        <v>1</v>
      </c>
      <c r="O7"/>
      <c r="R7" s="43"/>
      <c r="S7" s="43"/>
    </row>
    <row r="8" spans="1:19" s="11" customFormat="1" ht="26.4" x14ac:dyDescent="0.3">
      <c r="A8" s="7" t="s">
        <v>621</v>
      </c>
      <c r="B8" s="8" t="s">
        <v>616</v>
      </c>
      <c r="C8" s="7" t="s">
        <v>18</v>
      </c>
      <c r="D8" s="7">
        <v>2</v>
      </c>
      <c r="E8" s="41"/>
      <c r="F8" s="9"/>
      <c r="G8" s="41"/>
      <c r="H8" s="37"/>
      <c r="I8" s="34"/>
      <c r="J8" s="9"/>
      <c r="K8" s="10"/>
      <c r="L8">
        <v>1</v>
      </c>
      <c r="M8">
        <v>2</v>
      </c>
      <c r="N8" s="31">
        <f>IF(O8=TRUE, "н/о", IF(L8&lt;&gt;1,0,1))</f>
        <v>1</v>
      </c>
      <c r="O8"/>
      <c r="R8" s="43"/>
      <c r="S8" s="43"/>
    </row>
    <row r="9" spans="1:19" s="11" customFormat="1" ht="52.8" x14ac:dyDescent="0.3">
      <c r="A9" s="7" t="s">
        <v>622</v>
      </c>
      <c r="B9" s="8" t="s">
        <v>615</v>
      </c>
      <c r="C9" s="7" t="s">
        <v>18</v>
      </c>
      <c r="D9" s="7">
        <v>1</v>
      </c>
      <c r="E9" s="41"/>
      <c r="F9" s="9"/>
      <c r="G9" s="41"/>
      <c r="H9" s="37"/>
      <c r="I9" s="34"/>
      <c r="J9" s="9"/>
      <c r="K9" s="10"/>
      <c r="L9">
        <v>2</v>
      </c>
      <c r="M9">
        <v>1</v>
      </c>
      <c r="N9" s="31">
        <f ca="1">IF(O9=TRUE, "н/о", IF(L9=2,0,OFFSET($E$2,0,M9)))</f>
        <v>0</v>
      </c>
      <c r="O9"/>
      <c r="R9" s="43"/>
      <c r="S9" s="43"/>
    </row>
    <row r="10" spans="1:19" s="11" customFormat="1" ht="39.6" x14ac:dyDescent="0.3">
      <c r="A10" s="7" t="s">
        <v>623</v>
      </c>
      <c r="B10" s="8" t="s">
        <v>614</v>
      </c>
      <c r="C10" s="7" t="s">
        <v>18</v>
      </c>
      <c r="D10" s="7">
        <v>3</v>
      </c>
      <c r="E10" s="41"/>
      <c r="F10" s="9"/>
      <c r="G10" s="41"/>
      <c r="H10" s="37"/>
      <c r="I10" s="34"/>
      <c r="J10" s="9"/>
      <c r="K10" s="10"/>
      <c r="L10">
        <v>1</v>
      </c>
      <c r="M10">
        <v>1</v>
      </c>
      <c r="N10" s="31">
        <f ca="1">IF(O10=TRUE, "н/о", OFFSET($F$2,0,(M10-1)*2))</f>
        <v>1</v>
      </c>
      <c r="O10"/>
      <c r="R10" s="43"/>
      <c r="S10" s="43"/>
    </row>
    <row r="11" spans="1:19" s="11" customFormat="1" ht="52.8" x14ac:dyDescent="0.3">
      <c r="A11" s="7" t="s">
        <v>624</v>
      </c>
      <c r="B11" s="8" t="s">
        <v>613</v>
      </c>
      <c r="C11" s="7" t="s">
        <v>18</v>
      </c>
      <c r="D11" s="7">
        <v>3</v>
      </c>
      <c r="E11" s="41"/>
      <c r="F11" s="9"/>
      <c r="G11" s="41"/>
      <c r="H11" s="37"/>
      <c r="I11" s="34"/>
      <c r="J11" s="9"/>
      <c r="K11" s="10"/>
      <c r="L11">
        <v>2</v>
      </c>
      <c r="M11">
        <v>3</v>
      </c>
      <c r="N11" s="31">
        <f ca="1">IF(O11=TRUE, "н/о", OFFSET($F$2,0,(M11-1)*2))</f>
        <v>0</v>
      </c>
      <c r="O11"/>
      <c r="R11" s="43"/>
      <c r="S11" s="43"/>
    </row>
    <row r="12" spans="1:19" x14ac:dyDescent="0.3">
      <c r="L12"/>
      <c r="M12"/>
      <c r="N12"/>
      <c r="O12"/>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014" r:id="rId4" name="Group Box 78">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0015" r:id="rId5" name="Option Button 79">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40016" r:id="rId6" name="Option Button 80">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40017" r:id="rId7" name="Group Box 81">
              <controlPr defaultSize="0" autoPict="0">
                <anchor moveWithCells="1">
                  <from>
                    <xdr:col>3</xdr:col>
                    <xdr:colOff>662940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40018" r:id="rId8" name="Option Button 82">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40019" r:id="rId9" name="Group Box 83">
              <controlPr defaultSize="0" autoPict="0">
                <anchor moveWithCells="1">
                  <from>
                    <xdr:col>3</xdr:col>
                    <xdr:colOff>662940</xdr:colOff>
                    <xdr:row>6</xdr:row>
                    <xdr:rowOff>495300</xdr:rowOff>
                  </from>
                  <to>
                    <xdr:col>7</xdr:col>
                    <xdr:colOff>0</xdr:colOff>
                    <xdr:row>8</xdr:row>
                    <xdr:rowOff>0</xdr:rowOff>
                  </to>
                </anchor>
              </controlPr>
            </control>
          </mc:Choice>
        </mc:AlternateContent>
        <mc:AlternateContent xmlns:mc="http://schemas.openxmlformats.org/markup-compatibility/2006">
          <mc:Choice Requires="x14">
            <control shapeId="40020" r:id="rId10" name="Option Button 84">
              <controlPr defaultSize="0" autoFill="0" autoLine="0" autoPict="0">
                <anchor moveWithCells="1">
                  <from>
                    <xdr:col>4</xdr:col>
                    <xdr:colOff>175260</xdr:colOff>
                    <xdr:row>6</xdr:row>
                    <xdr:rowOff>495300</xdr:rowOff>
                  </from>
                  <to>
                    <xdr:col>5</xdr:col>
                    <xdr:colOff>175260</xdr:colOff>
                    <xdr:row>8</xdr:row>
                    <xdr:rowOff>0</xdr:rowOff>
                  </to>
                </anchor>
              </controlPr>
            </control>
          </mc:Choice>
        </mc:AlternateContent>
        <mc:AlternateContent xmlns:mc="http://schemas.openxmlformats.org/markup-compatibility/2006">
          <mc:Choice Requires="x14">
            <control shapeId="40021" r:id="rId11" name="Option Button 85">
              <controlPr defaultSize="0" autoFill="0" autoLine="0" autoPict="0">
                <anchor moveWithCells="1">
                  <from>
                    <xdr:col>5</xdr:col>
                    <xdr:colOff>175260</xdr:colOff>
                    <xdr:row>6</xdr:row>
                    <xdr:rowOff>495300</xdr:rowOff>
                  </from>
                  <to>
                    <xdr:col>6</xdr:col>
                    <xdr:colOff>175260</xdr:colOff>
                    <xdr:row>8</xdr:row>
                    <xdr:rowOff>0</xdr:rowOff>
                  </to>
                </anchor>
              </controlPr>
            </control>
          </mc:Choice>
        </mc:AlternateContent>
        <mc:AlternateContent xmlns:mc="http://schemas.openxmlformats.org/markup-compatibility/2006">
          <mc:Choice Requires="x14">
            <control shapeId="40022" r:id="rId12" name="Group Box 86">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0023" r:id="rId13" name="Option Button 87">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40024" r:id="rId14" name="Option Button 88">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40025" r:id="rId15" name="Group Box 89">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40026" r:id="rId16" name="Option Button 90">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40027" r:id="rId17" name="Option Button 91">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40028" r:id="rId18" name="Option Button 92">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40029" r:id="rId19" name="Option Button 93">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40030" r:id="rId20" name="Group Box 94">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40031" r:id="rId21" name="Option Button 95">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40032" r:id="rId22" name="Option Button 96">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40033" r:id="rId23" name="Option Button 97">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40034" r:id="rId24" name="Option Button 98">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40035" r:id="rId25" name="Group Box 99">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40036" r:id="rId26" name="Option Button 100">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40037" r:id="rId27" name="Option Button 101">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40038" r:id="rId28" name="Option Button 102">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40039" r:id="rId29" name="Group Box 103">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40040" r:id="rId30" name="Option Button 104">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40041" r:id="rId31" name="Option Button 105">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40042" r:id="rId32" name="Option Button 106">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40043" r:id="rId33" name="Check Box 107">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40044" r:id="rId34" name="Check Box 108">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40045" r:id="rId35" name="Check Box 109">
              <controlPr defaultSize="0" autoFill="0" autoLine="0" autoPict="0">
                <anchor moveWithCells="1">
                  <from>
                    <xdr:col>10</xdr:col>
                    <xdr:colOff>83820</xdr:colOff>
                    <xdr:row>6</xdr:row>
                    <xdr:rowOff>495300</xdr:rowOff>
                  </from>
                  <to>
                    <xdr:col>10</xdr:col>
                    <xdr:colOff>281940</xdr:colOff>
                    <xdr:row>7</xdr:row>
                    <xdr:rowOff>213360</xdr:rowOff>
                  </to>
                </anchor>
              </controlPr>
            </control>
          </mc:Choice>
        </mc:AlternateContent>
        <mc:AlternateContent xmlns:mc="http://schemas.openxmlformats.org/markup-compatibility/2006">
          <mc:Choice Requires="x14">
            <control shapeId="40046" r:id="rId36" name="Check Box 110">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40047" r:id="rId37" name="Check Box 111">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40048" r:id="rId38" name="Check Box 112">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5">
    <tabColor theme="4" tint="-0.249977111117893"/>
  </sheetPr>
  <dimension ref="A1:S100"/>
  <sheetViews>
    <sheetView showGridLines="0" zoomScaleNormal="100" zoomScalePageLayoutView="59" workbookViewId="0">
      <selection activeCell="A2" sqref="A2:XFD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625</v>
      </c>
      <c r="C1" s="110"/>
      <c r="D1" s="110"/>
      <c r="E1" s="110"/>
      <c r="F1" s="110"/>
      <c r="G1" s="110"/>
      <c r="H1" s="110"/>
      <c r="I1" s="110"/>
      <c r="J1" s="110"/>
      <c r="K1" s="110"/>
      <c r="L1" s="110"/>
      <c r="M1" s="110"/>
      <c r="N1" s="110"/>
      <c r="O1" s="110"/>
    </row>
    <row r="2" spans="1:19" s="3" customFormat="1" hidden="1" x14ac:dyDescent="0.3">
      <c r="A2" s="3">
        <f>COUNTA(A6:A100)</f>
        <v>11</v>
      </c>
      <c r="B2" s="4"/>
      <c r="E2" s="39"/>
      <c r="F2" s="3">
        <v>1</v>
      </c>
      <c r="G2" s="39">
        <v>0.75</v>
      </c>
      <c r="H2" s="3">
        <v>0.5</v>
      </c>
      <c r="I2" s="32">
        <v>0.25</v>
      </c>
      <c r="J2" s="3">
        <v>0</v>
      </c>
      <c r="K2" s="3">
        <f ca="1">COUNTIF(N6:N100,0)</f>
        <v>5</v>
      </c>
      <c r="N2" s="45">
        <f ca="1">IF(O2=A2, "н/о", SUM(N6:N100)/(A2-O2))</f>
        <v>0.45454545454545453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626</v>
      </c>
      <c r="B6" s="8" t="s">
        <v>637</v>
      </c>
      <c r="C6" s="7" t="s">
        <v>18</v>
      </c>
      <c r="D6" s="7">
        <v>1</v>
      </c>
      <c r="E6" s="41"/>
      <c r="F6" s="9"/>
      <c r="G6" s="41"/>
      <c r="H6" s="37"/>
      <c r="I6" s="34"/>
      <c r="J6" s="9"/>
      <c r="K6" s="10"/>
      <c r="L6">
        <v>1</v>
      </c>
      <c r="M6">
        <v>3</v>
      </c>
      <c r="N6" s="31">
        <f ca="1">IF(O6=TRUE, "н/о", IF(L6=2,0,OFFSET($E$2,0,M6)))</f>
        <v>0.5</v>
      </c>
      <c r="O6"/>
      <c r="Q6" s="127"/>
      <c r="R6" s="44"/>
      <c r="S6" s="43"/>
    </row>
    <row r="7" spans="1:19" s="11" customFormat="1" ht="26.4" x14ac:dyDescent="0.3">
      <c r="A7" s="7" t="s">
        <v>638</v>
      </c>
      <c r="B7" s="8" t="s">
        <v>636</v>
      </c>
      <c r="C7" s="7" t="s">
        <v>18</v>
      </c>
      <c r="D7" s="7">
        <v>2</v>
      </c>
      <c r="E7" s="41"/>
      <c r="F7" s="9"/>
      <c r="G7" s="41"/>
      <c r="H7" s="37"/>
      <c r="I7" s="34"/>
      <c r="J7" s="9"/>
      <c r="K7" s="10"/>
      <c r="L7">
        <v>1</v>
      </c>
      <c r="M7">
        <v>1</v>
      </c>
      <c r="N7" s="31">
        <f>IF(O7=TRUE, "н/о", IF(L7&lt;&gt;1,0,1))</f>
        <v>1</v>
      </c>
      <c r="O7"/>
      <c r="R7" s="43"/>
      <c r="S7" s="43"/>
    </row>
    <row r="8" spans="1:19" s="11" customFormat="1" ht="105.6" x14ac:dyDescent="0.3">
      <c r="A8" s="7" t="s">
        <v>639</v>
      </c>
      <c r="B8" s="8" t="s">
        <v>635</v>
      </c>
      <c r="C8" s="7" t="s">
        <v>18</v>
      </c>
      <c r="D8" s="7">
        <v>2</v>
      </c>
      <c r="E8" s="41"/>
      <c r="F8" s="9"/>
      <c r="G8" s="41"/>
      <c r="H8" s="37"/>
      <c r="I8" s="34"/>
      <c r="J8" s="9"/>
      <c r="K8" s="10"/>
      <c r="L8">
        <v>2</v>
      </c>
      <c r="M8">
        <v>3</v>
      </c>
      <c r="N8" s="31">
        <f>IF(O8=TRUE, "н/о", IF(L8&lt;&gt;1,0,1))</f>
        <v>0</v>
      </c>
      <c r="O8"/>
      <c r="R8" s="43"/>
      <c r="S8" s="43"/>
    </row>
    <row r="9" spans="1:19" s="11" customFormat="1" ht="26.4" x14ac:dyDescent="0.3">
      <c r="A9" s="7" t="s">
        <v>640</v>
      </c>
      <c r="B9" s="8" t="s">
        <v>634</v>
      </c>
      <c r="C9" s="7" t="s">
        <v>18</v>
      </c>
      <c r="D9" s="7">
        <v>2</v>
      </c>
      <c r="E9" s="41"/>
      <c r="F9" s="9"/>
      <c r="G9" s="41"/>
      <c r="H9" s="37"/>
      <c r="I9" s="34"/>
      <c r="J9" s="9"/>
      <c r="K9" s="10"/>
      <c r="L9">
        <v>2</v>
      </c>
      <c r="M9">
        <v>1</v>
      </c>
      <c r="N9" s="31">
        <f>IF(O9=TRUE, "н/о", IF(L9&lt;&gt;1,0,1))</f>
        <v>0</v>
      </c>
      <c r="O9"/>
      <c r="R9" s="43"/>
      <c r="S9" s="43"/>
    </row>
    <row r="10" spans="1:19" s="11" customFormat="1" ht="26.4" x14ac:dyDescent="0.3">
      <c r="A10" s="7" t="s">
        <v>641</v>
      </c>
      <c r="B10" s="8" t="s">
        <v>633</v>
      </c>
      <c r="C10" s="7" t="s">
        <v>18</v>
      </c>
      <c r="D10" s="7">
        <v>3</v>
      </c>
      <c r="E10" s="41"/>
      <c r="F10" s="9"/>
      <c r="G10" s="41"/>
      <c r="H10" s="37"/>
      <c r="I10" s="34"/>
      <c r="J10" s="9"/>
      <c r="K10" s="10"/>
      <c r="L10">
        <v>1</v>
      </c>
      <c r="M10">
        <v>1</v>
      </c>
      <c r="N10" s="31">
        <f ca="1">IF(O10=TRUE, "н/о", OFFSET($F$2,0,(M10-1)*2))</f>
        <v>1</v>
      </c>
      <c r="O10"/>
      <c r="R10" s="43"/>
      <c r="S10" s="43"/>
    </row>
    <row r="11" spans="1:19" s="11" customFormat="1" ht="26.4" x14ac:dyDescent="0.3">
      <c r="A11" s="7" t="s">
        <v>642</v>
      </c>
      <c r="B11" s="8" t="s">
        <v>632</v>
      </c>
      <c r="C11" s="7" t="s">
        <v>18</v>
      </c>
      <c r="D11" s="7">
        <v>3</v>
      </c>
      <c r="E11" s="41"/>
      <c r="F11" s="9"/>
      <c r="G11" s="41"/>
      <c r="H11" s="37"/>
      <c r="I11" s="34"/>
      <c r="J11" s="9"/>
      <c r="K11" s="10"/>
      <c r="L11">
        <v>1</v>
      </c>
      <c r="M11">
        <v>1</v>
      </c>
      <c r="N11" s="31">
        <f ca="1">IF(O11=TRUE, "н/о", OFFSET($F$2,0,(M11-1)*2))</f>
        <v>1</v>
      </c>
      <c r="O11"/>
      <c r="R11" s="43"/>
      <c r="S11" s="43"/>
    </row>
    <row r="12" spans="1:19" ht="39.6" x14ac:dyDescent="0.3">
      <c r="A12" s="7" t="s">
        <v>643</v>
      </c>
      <c r="B12" s="8" t="s">
        <v>631</v>
      </c>
      <c r="C12" s="7" t="s">
        <v>18</v>
      </c>
      <c r="D12" s="7">
        <v>2</v>
      </c>
      <c r="E12" s="42"/>
      <c r="F12" s="14"/>
      <c r="G12" s="42"/>
      <c r="H12" s="38"/>
      <c r="I12" s="35"/>
      <c r="J12" s="14"/>
      <c r="K12" s="14"/>
      <c r="L12">
        <v>2</v>
      </c>
      <c r="M12">
        <v>1</v>
      </c>
      <c r="N12" s="31">
        <f>IF(O12=TRUE, "н/о", IF(L12&lt;&gt;1,0,1))</f>
        <v>0</v>
      </c>
      <c r="O12"/>
    </row>
    <row r="13" spans="1:19" ht="26.4" x14ac:dyDescent="0.3">
      <c r="A13" s="7" t="s">
        <v>644</v>
      </c>
      <c r="B13" s="8" t="s">
        <v>630</v>
      </c>
      <c r="C13" s="7" t="s">
        <v>18</v>
      </c>
      <c r="D13" s="7">
        <v>3</v>
      </c>
      <c r="E13" s="42"/>
      <c r="F13" s="14"/>
      <c r="G13" s="42"/>
      <c r="H13" s="38"/>
      <c r="I13" s="35"/>
      <c r="J13" s="14"/>
      <c r="K13" s="14"/>
      <c r="L13">
        <v>1</v>
      </c>
      <c r="M13">
        <v>3</v>
      </c>
      <c r="N13" s="31">
        <f ca="1">IF(O13=TRUE, "н/о", OFFSET($F$2,0,(M13-1)*2))</f>
        <v>0</v>
      </c>
      <c r="O13"/>
    </row>
    <row r="14" spans="1:19" ht="26.4" x14ac:dyDescent="0.3">
      <c r="A14" s="7" t="s">
        <v>645</v>
      </c>
      <c r="B14" s="8" t="s">
        <v>629</v>
      </c>
      <c r="C14" s="7" t="s">
        <v>18</v>
      </c>
      <c r="D14" s="7">
        <v>3</v>
      </c>
      <c r="E14" s="42"/>
      <c r="F14" s="14"/>
      <c r="G14" s="42"/>
      <c r="H14" s="38"/>
      <c r="I14" s="35"/>
      <c r="J14" s="14"/>
      <c r="K14" s="14"/>
      <c r="L14">
        <v>1</v>
      </c>
      <c r="M14">
        <v>3</v>
      </c>
      <c r="N14" s="31">
        <f ca="1">IF(O14=TRUE, "н/о", OFFSET($F$2,0,(M14-1)*2))</f>
        <v>0</v>
      </c>
      <c r="O14"/>
    </row>
    <row r="15" spans="1:19" x14ac:dyDescent="0.3">
      <c r="A15" s="7" t="s">
        <v>646</v>
      </c>
      <c r="B15" s="8" t="s">
        <v>628</v>
      </c>
      <c r="C15" s="7" t="s">
        <v>18</v>
      </c>
      <c r="D15" s="7">
        <v>3</v>
      </c>
      <c r="E15" s="42"/>
      <c r="F15" s="14"/>
      <c r="G15" s="42"/>
      <c r="H15" s="38"/>
      <c r="I15" s="35"/>
      <c r="J15" s="14"/>
      <c r="K15" s="14"/>
      <c r="L15">
        <v>2</v>
      </c>
      <c r="M15">
        <v>1</v>
      </c>
      <c r="N15" s="31">
        <f ca="1">IF(O15=TRUE, "н/о", OFFSET($F$2,0,(M15-1)*2))</f>
        <v>1</v>
      </c>
      <c r="O15"/>
    </row>
    <row r="16" spans="1:19" x14ac:dyDescent="0.3">
      <c r="A16" s="7" t="s">
        <v>647</v>
      </c>
      <c r="B16" s="8" t="s">
        <v>627</v>
      </c>
      <c r="C16" s="7" t="s">
        <v>18</v>
      </c>
      <c r="D16" s="7">
        <v>3</v>
      </c>
      <c r="E16" s="42"/>
      <c r="F16" s="14"/>
      <c r="G16" s="42"/>
      <c r="H16" s="38"/>
      <c r="I16" s="35"/>
      <c r="J16" s="14"/>
      <c r="K16" s="14"/>
      <c r="L16">
        <v>1</v>
      </c>
      <c r="M16">
        <v>2</v>
      </c>
      <c r="N16" s="31">
        <f ca="1">IF(O16=TRUE, "н/о", OFFSET($F$2,0,(M16-1)*2))</f>
        <v>0.5</v>
      </c>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046" r:id="rId4" name="Group Box 86">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1047" r:id="rId5" name="Option Button 87">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41048" r:id="rId6" name="Option Button 88">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41049" r:id="rId7" name="Group Box 8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1050" r:id="rId8" name="Option Button 9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41051" r:id="rId9" name="Option Button 9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41052" r:id="rId10" name="Group Box 92">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41053" r:id="rId11" name="Option Button 93">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41054" r:id="rId12" name="Option Button 94">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41055" r:id="rId13" name="Group Box 95">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1056" r:id="rId14" name="Option Button 96">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41057" r:id="rId15" name="Option Button 97">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41058" r:id="rId16" name="Group Box 98">
              <controlPr defaultSize="0" autoPict="0">
                <anchor moveWithCells="1">
                  <from>
                    <xdr:col>3</xdr:col>
                    <xdr:colOff>662940</xdr:colOff>
                    <xdr:row>11</xdr:row>
                    <xdr:rowOff>0</xdr:rowOff>
                  </from>
                  <to>
                    <xdr:col>7</xdr:col>
                    <xdr:colOff>0</xdr:colOff>
                    <xdr:row>11</xdr:row>
                    <xdr:rowOff>495300</xdr:rowOff>
                  </to>
                </anchor>
              </controlPr>
            </control>
          </mc:Choice>
        </mc:AlternateContent>
        <mc:AlternateContent xmlns:mc="http://schemas.openxmlformats.org/markup-compatibility/2006">
          <mc:Choice Requires="x14">
            <control shapeId="41059" r:id="rId17" name="Option Button 99">
              <controlPr defaultSize="0" autoFill="0" autoLine="0" autoPict="0">
                <anchor moveWithCells="1">
                  <from>
                    <xdr:col>4</xdr:col>
                    <xdr:colOff>175260</xdr:colOff>
                    <xdr:row>11</xdr:row>
                    <xdr:rowOff>0</xdr:rowOff>
                  </from>
                  <to>
                    <xdr:col>5</xdr:col>
                    <xdr:colOff>175260</xdr:colOff>
                    <xdr:row>11</xdr:row>
                    <xdr:rowOff>495300</xdr:rowOff>
                  </to>
                </anchor>
              </controlPr>
            </control>
          </mc:Choice>
        </mc:AlternateContent>
        <mc:AlternateContent xmlns:mc="http://schemas.openxmlformats.org/markup-compatibility/2006">
          <mc:Choice Requires="x14">
            <control shapeId="41060" r:id="rId18" name="Option Button 100">
              <controlPr defaultSize="0" autoFill="0" autoLine="0" autoPict="0">
                <anchor moveWithCells="1">
                  <from>
                    <xdr:col>5</xdr:col>
                    <xdr:colOff>175260</xdr:colOff>
                    <xdr:row>11</xdr:row>
                    <xdr:rowOff>0</xdr:rowOff>
                  </from>
                  <to>
                    <xdr:col>6</xdr:col>
                    <xdr:colOff>175260</xdr:colOff>
                    <xdr:row>11</xdr:row>
                    <xdr:rowOff>495300</xdr:rowOff>
                  </to>
                </anchor>
              </controlPr>
            </control>
          </mc:Choice>
        </mc:AlternateContent>
        <mc:AlternateContent xmlns:mc="http://schemas.openxmlformats.org/markup-compatibility/2006">
          <mc:Choice Requires="x14">
            <control shapeId="41061" r:id="rId19" name="Group Box 101">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41062" r:id="rId20" name="Option Button 102">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41063" r:id="rId21" name="Option Button 103">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41064" r:id="rId22" name="Option Button 104">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41065" r:id="rId23" name="Option Button 105">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41066" r:id="rId24" name="Group Box 106">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41067" r:id="rId25" name="Option Button 107">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41068" r:id="rId26" name="Option Button 108">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41069" r:id="rId27" name="Option Button 109">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41070" r:id="rId28" name="Group Box 110">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41071" r:id="rId29" name="Option Button 111">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41072" r:id="rId30" name="Option Button 112">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41073" r:id="rId31" name="Option Button 113">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41074" r:id="rId32" name="Group Box 114">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41075" r:id="rId33" name="Option Button 11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41076" r:id="rId34" name="Option Button 116">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41077" r:id="rId35" name="Option Button 117">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41078" r:id="rId36" name="Group Box 118">
              <controlPr defaultSize="0" autoPict="0">
                <anchor moveWithCells="1">
                  <from>
                    <xdr:col>6</xdr:col>
                    <xdr:colOff>0</xdr:colOff>
                    <xdr:row>12</xdr:row>
                    <xdr:rowOff>327660</xdr:rowOff>
                  </from>
                  <to>
                    <xdr:col>13</xdr:col>
                    <xdr:colOff>0</xdr:colOff>
                    <xdr:row>14</xdr:row>
                    <xdr:rowOff>0</xdr:rowOff>
                  </to>
                </anchor>
              </controlPr>
            </control>
          </mc:Choice>
        </mc:AlternateContent>
        <mc:AlternateContent xmlns:mc="http://schemas.openxmlformats.org/markup-compatibility/2006">
          <mc:Choice Requires="x14">
            <control shapeId="41079" r:id="rId37" name="Option Button 119">
              <controlPr defaultSize="0" autoFill="0" autoLine="0" autoPict="0">
                <anchor moveWithCells="1">
                  <from>
                    <xdr:col>6</xdr:col>
                    <xdr:colOff>175260</xdr:colOff>
                    <xdr:row>12</xdr:row>
                    <xdr:rowOff>327660</xdr:rowOff>
                  </from>
                  <to>
                    <xdr:col>7</xdr:col>
                    <xdr:colOff>175260</xdr:colOff>
                    <xdr:row>14</xdr:row>
                    <xdr:rowOff>0</xdr:rowOff>
                  </to>
                </anchor>
              </controlPr>
            </control>
          </mc:Choice>
        </mc:AlternateContent>
        <mc:AlternateContent xmlns:mc="http://schemas.openxmlformats.org/markup-compatibility/2006">
          <mc:Choice Requires="x14">
            <control shapeId="41080" r:id="rId38" name="Option Button 120">
              <controlPr defaultSize="0" autoFill="0" autoLine="0" autoPict="0">
                <anchor moveWithCells="1">
                  <from>
                    <xdr:col>8</xdr:col>
                    <xdr:colOff>175260</xdr:colOff>
                    <xdr:row>12</xdr:row>
                    <xdr:rowOff>327660</xdr:rowOff>
                  </from>
                  <to>
                    <xdr:col>9</xdr:col>
                    <xdr:colOff>175260</xdr:colOff>
                    <xdr:row>14</xdr:row>
                    <xdr:rowOff>0</xdr:rowOff>
                  </to>
                </anchor>
              </controlPr>
            </control>
          </mc:Choice>
        </mc:AlternateContent>
        <mc:AlternateContent xmlns:mc="http://schemas.openxmlformats.org/markup-compatibility/2006">
          <mc:Choice Requires="x14">
            <control shapeId="41081" r:id="rId39" name="Option Button 121">
              <controlPr defaultSize="0" autoFill="0" autoLine="0" autoPict="0">
                <anchor moveWithCells="1">
                  <from>
                    <xdr:col>9</xdr:col>
                    <xdr:colOff>175260</xdr:colOff>
                    <xdr:row>12</xdr:row>
                    <xdr:rowOff>327660</xdr:rowOff>
                  </from>
                  <to>
                    <xdr:col>10</xdr:col>
                    <xdr:colOff>175260</xdr:colOff>
                    <xdr:row>14</xdr:row>
                    <xdr:rowOff>0</xdr:rowOff>
                  </to>
                </anchor>
              </controlPr>
            </control>
          </mc:Choice>
        </mc:AlternateContent>
        <mc:AlternateContent xmlns:mc="http://schemas.openxmlformats.org/markup-compatibility/2006">
          <mc:Choice Requires="x14">
            <control shapeId="41082" r:id="rId40" name="Group Box 122">
              <controlPr defaultSize="0" autoPict="0">
                <anchor moveWithCells="1">
                  <from>
                    <xdr:col>6</xdr:col>
                    <xdr:colOff>0</xdr:colOff>
                    <xdr:row>14</xdr:row>
                    <xdr:rowOff>0</xdr:rowOff>
                  </from>
                  <to>
                    <xdr:col>13</xdr:col>
                    <xdr:colOff>0</xdr:colOff>
                    <xdr:row>15</xdr:row>
                    <xdr:rowOff>22860</xdr:rowOff>
                  </to>
                </anchor>
              </controlPr>
            </control>
          </mc:Choice>
        </mc:AlternateContent>
        <mc:AlternateContent xmlns:mc="http://schemas.openxmlformats.org/markup-compatibility/2006">
          <mc:Choice Requires="x14">
            <control shapeId="41083" r:id="rId41" name="Option Button 123">
              <controlPr defaultSize="0" autoFill="0" autoLine="0" autoPict="0">
                <anchor moveWithCells="1">
                  <from>
                    <xdr:col>6</xdr:col>
                    <xdr:colOff>175260</xdr:colOff>
                    <xdr:row>14</xdr:row>
                    <xdr:rowOff>0</xdr:rowOff>
                  </from>
                  <to>
                    <xdr:col>7</xdr:col>
                    <xdr:colOff>175260</xdr:colOff>
                    <xdr:row>15</xdr:row>
                    <xdr:rowOff>22860</xdr:rowOff>
                  </to>
                </anchor>
              </controlPr>
            </control>
          </mc:Choice>
        </mc:AlternateContent>
        <mc:AlternateContent xmlns:mc="http://schemas.openxmlformats.org/markup-compatibility/2006">
          <mc:Choice Requires="x14">
            <control shapeId="41084" r:id="rId42" name="Option Button 124">
              <controlPr defaultSize="0" autoFill="0" autoLine="0" autoPict="0">
                <anchor moveWithCells="1">
                  <from>
                    <xdr:col>8</xdr:col>
                    <xdr:colOff>175260</xdr:colOff>
                    <xdr:row>14</xdr:row>
                    <xdr:rowOff>0</xdr:rowOff>
                  </from>
                  <to>
                    <xdr:col>9</xdr:col>
                    <xdr:colOff>175260</xdr:colOff>
                    <xdr:row>15</xdr:row>
                    <xdr:rowOff>22860</xdr:rowOff>
                  </to>
                </anchor>
              </controlPr>
            </control>
          </mc:Choice>
        </mc:AlternateContent>
        <mc:AlternateContent xmlns:mc="http://schemas.openxmlformats.org/markup-compatibility/2006">
          <mc:Choice Requires="x14">
            <control shapeId="41085" r:id="rId43" name="Option Button 125">
              <controlPr defaultSize="0" autoFill="0" autoLine="0" autoPict="0">
                <anchor moveWithCells="1">
                  <from>
                    <xdr:col>9</xdr:col>
                    <xdr:colOff>175260</xdr:colOff>
                    <xdr:row>14</xdr:row>
                    <xdr:rowOff>0</xdr:rowOff>
                  </from>
                  <to>
                    <xdr:col>10</xdr:col>
                    <xdr:colOff>175260</xdr:colOff>
                    <xdr:row>15</xdr:row>
                    <xdr:rowOff>22860</xdr:rowOff>
                  </to>
                </anchor>
              </controlPr>
            </control>
          </mc:Choice>
        </mc:AlternateContent>
        <mc:AlternateContent xmlns:mc="http://schemas.openxmlformats.org/markup-compatibility/2006">
          <mc:Choice Requires="x14">
            <control shapeId="41086" r:id="rId44" name="Group Box 126">
              <controlPr defaultSize="0" autoPict="0">
                <anchor moveWithCells="1">
                  <from>
                    <xdr:col>6</xdr:col>
                    <xdr:colOff>0</xdr:colOff>
                    <xdr:row>15</xdr:row>
                    <xdr:rowOff>0</xdr:rowOff>
                  </from>
                  <to>
                    <xdr:col>13</xdr:col>
                    <xdr:colOff>0</xdr:colOff>
                    <xdr:row>16</xdr:row>
                    <xdr:rowOff>22860</xdr:rowOff>
                  </to>
                </anchor>
              </controlPr>
            </control>
          </mc:Choice>
        </mc:AlternateContent>
        <mc:AlternateContent xmlns:mc="http://schemas.openxmlformats.org/markup-compatibility/2006">
          <mc:Choice Requires="x14">
            <control shapeId="41087" r:id="rId45" name="Option Button 127">
              <controlPr defaultSize="0" autoFill="0" autoLine="0" autoPict="0">
                <anchor moveWithCells="1">
                  <from>
                    <xdr:col>6</xdr:col>
                    <xdr:colOff>175260</xdr:colOff>
                    <xdr:row>15</xdr:row>
                    <xdr:rowOff>0</xdr:rowOff>
                  </from>
                  <to>
                    <xdr:col>7</xdr:col>
                    <xdr:colOff>175260</xdr:colOff>
                    <xdr:row>16</xdr:row>
                    <xdr:rowOff>22860</xdr:rowOff>
                  </to>
                </anchor>
              </controlPr>
            </control>
          </mc:Choice>
        </mc:AlternateContent>
        <mc:AlternateContent xmlns:mc="http://schemas.openxmlformats.org/markup-compatibility/2006">
          <mc:Choice Requires="x14">
            <control shapeId="41088" r:id="rId46" name="Option Button 128">
              <controlPr defaultSize="0" autoFill="0" autoLine="0" autoPict="0">
                <anchor moveWithCells="1">
                  <from>
                    <xdr:col>8</xdr:col>
                    <xdr:colOff>175260</xdr:colOff>
                    <xdr:row>15</xdr:row>
                    <xdr:rowOff>0</xdr:rowOff>
                  </from>
                  <to>
                    <xdr:col>9</xdr:col>
                    <xdr:colOff>175260</xdr:colOff>
                    <xdr:row>16</xdr:row>
                    <xdr:rowOff>22860</xdr:rowOff>
                  </to>
                </anchor>
              </controlPr>
            </control>
          </mc:Choice>
        </mc:AlternateContent>
        <mc:AlternateContent xmlns:mc="http://schemas.openxmlformats.org/markup-compatibility/2006">
          <mc:Choice Requires="x14">
            <control shapeId="41089" r:id="rId47" name="Option Button 129">
              <controlPr defaultSize="0" autoFill="0" autoLine="0" autoPict="0">
                <anchor moveWithCells="1">
                  <from>
                    <xdr:col>9</xdr:col>
                    <xdr:colOff>175260</xdr:colOff>
                    <xdr:row>15</xdr:row>
                    <xdr:rowOff>0</xdr:rowOff>
                  </from>
                  <to>
                    <xdr:col>10</xdr:col>
                    <xdr:colOff>175260</xdr:colOff>
                    <xdr:row>16</xdr:row>
                    <xdr:rowOff>22860</xdr:rowOff>
                  </to>
                </anchor>
              </controlPr>
            </control>
          </mc:Choice>
        </mc:AlternateContent>
        <mc:AlternateContent xmlns:mc="http://schemas.openxmlformats.org/markup-compatibility/2006">
          <mc:Choice Requires="x14">
            <control shapeId="41090" r:id="rId48" name="Check Box 130">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41091" r:id="rId49" name="Check Box 131">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41092" r:id="rId50" name="Check Box 132">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41093" r:id="rId51" name="Check Box 133">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41094" r:id="rId52" name="Check Box 134">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41095" r:id="rId53" name="Check Box 135">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41096" r:id="rId54" name="Check Box 136">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41097" r:id="rId55" name="Check Box 137">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41098" r:id="rId56" name="Check Box 138">
              <controlPr defaultSize="0" autoFill="0" autoLine="0" autoPict="0">
                <anchor moveWithCells="1">
                  <from>
                    <xdr:col>10</xdr:col>
                    <xdr:colOff>83820</xdr:colOff>
                    <xdr:row>12</xdr:row>
                    <xdr:rowOff>327660</xdr:rowOff>
                  </from>
                  <to>
                    <xdr:col>10</xdr:col>
                    <xdr:colOff>281940</xdr:colOff>
                    <xdr:row>13</xdr:row>
                    <xdr:rowOff>213360</xdr:rowOff>
                  </to>
                </anchor>
              </controlPr>
            </control>
          </mc:Choice>
        </mc:AlternateContent>
        <mc:AlternateContent xmlns:mc="http://schemas.openxmlformats.org/markup-compatibility/2006">
          <mc:Choice Requires="x14">
            <control shapeId="41099" r:id="rId57" name="Check Box 139">
              <controlPr defaultSize="0" autoFill="0" autoLine="0" autoPict="0">
                <anchor moveWithCells="1">
                  <from>
                    <xdr:col>10</xdr:col>
                    <xdr:colOff>83820</xdr:colOff>
                    <xdr:row>14</xdr:row>
                    <xdr:rowOff>0</xdr:rowOff>
                  </from>
                  <to>
                    <xdr:col>10</xdr:col>
                    <xdr:colOff>281940</xdr:colOff>
                    <xdr:row>15</xdr:row>
                    <xdr:rowOff>22860</xdr:rowOff>
                  </to>
                </anchor>
              </controlPr>
            </control>
          </mc:Choice>
        </mc:AlternateContent>
        <mc:AlternateContent xmlns:mc="http://schemas.openxmlformats.org/markup-compatibility/2006">
          <mc:Choice Requires="x14">
            <control shapeId="41100" r:id="rId58" name="Check Box 140">
              <controlPr defaultSize="0" autoFill="0" autoLine="0" autoPict="0">
                <anchor moveWithCells="1">
                  <from>
                    <xdr:col>10</xdr:col>
                    <xdr:colOff>83820</xdr:colOff>
                    <xdr:row>15</xdr:row>
                    <xdr:rowOff>0</xdr:rowOff>
                  </from>
                  <to>
                    <xdr:col>10</xdr:col>
                    <xdr:colOff>281940</xdr:colOff>
                    <xdr:row>16</xdr:row>
                    <xdr:rowOff>22860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6">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648</v>
      </c>
      <c r="C1" s="110"/>
      <c r="D1" s="110"/>
      <c r="E1" s="110"/>
      <c r="F1" s="110"/>
      <c r="G1" s="110"/>
      <c r="H1" s="110"/>
      <c r="I1" s="110"/>
      <c r="J1" s="110"/>
      <c r="K1" s="110"/>
      <c r="L1" s="110"/>
      <c r="M1" s="110"/>
      <c r="N1" s="110"/>
      <c r="O1" s="110"/>
    </row>
    <row r="2" spans="1:19" s="3" customFormat="1" hidden="1" x14ac:dyDescent="0.3">
      <c r="A2" s="3">
        <f>COUNTA(A6:A100)</f>
        <v>6</v>
      </c>
      <c r="B2" s="4"/>
      <c r="E2" s="39"/>
      <c r="F2" s="3">
        <v>1</v>
      </c>
      <c r="G2" s="39">
        <v>0.75</v>
      </c>
      <c r="H2" s="3">
        <v>0.5</v>
      </c>
      <c r="I2" s="32">
        <v>0.25</v>
      </c>
      <c r="J2" s="3">
        <v>0</v>
      </c>
      <c r="K2" s="3">
        <f ca="1">COUNTIF(N6:N100,0)</f>
        <v>1</v>
      </c>
      <c r="N2" s="45">
        <f ca="1">IF(O2=A2, "н/о", SUM(N6:N100)/(A2-O2))</f>
        <v>0.83333333333333337</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92.4" x14ac:dyDescent="0.3">
      <c r="A6" s="7" t="s">
        <v>649</v>
      </c>
      <c r="B6" s="8" t="s">
        <v>655</v>
      </c>
      <c r="C6" s="7" t="s">
        <v>18</v>
      </c>
      <c r="D6" s="7">
        <v>2</v>
      </c>
      <c r="E6" s="41"/>
      <c r="F6" s="9"/>
      <c r="G6" s="41"/>
      <c r="H6" s="37"/>
      <c r="I6" s="34"/>
      <c r="J6" s="9"/>
      <c r="K6" s="10"/>
      <c r="L6">
        <v>1</v>
      </c>
      <c r="M6">
        <v>2</v>
      </c>
      <c r="N6" s="31">
        <f>IF(O6=TRUE, "н/о", IF(L6&lt;&gt;1,0,1))</f>
        <v>1</v>
      </c>
      <c r="O6"/>
      <c r="Q6" s="127"/>
      <c r="R6" s="44"/>
      <c r="S6" s="43"/>
    </row>
    <row r="7" spans="1:19" s="11" customFormat="1" ht="26.4" x14ac:dyDescent="0.3">
      <c r="A7" s="7" t="s">
        <v>656</v>
      </c>
      <c r="B7" s="8" t="s">
        <v>654</v>
      </c>
      <c r="C7" s="7" t="s">
        <v>18</v>
      </c>
      <c r="D7" s="7">
        <v>2</v>
      </c>
      <c r="E7" s="41"/>
      <c r="F7" s="9"/>
      <c r="G7" s="41"/>
      <c r="H7" s="37"/>
      <c r="I7" s="34"/>
      <c r="J7" s="9"/>
      <c r="K7" s="10"/>
      <c r="L7">
        <v>1</v>
      </c>
      <c r="M7">
        <v>3</v>
      </c>
      <c r="N7" s="31">
        <f>IF(O7=TRUE, "н/о", IF(L7&lt;&gt;1,0,1))</f>
        <v>1</v>
      </c>
      <c r="O7"/>
      <c r="R7" s="43"/>
      <c r="S7" s="43"/>
    </row>
    <row r="8" spans="1:19" s="11" customFormat="1" x14ac:dyDescent="0.3">
      <c r="A8" s="7" t="s">
        <v>657</v>
      </c>
      <c r="B8" s="8" t="s">
        <v>653</v>
      </c>
      <c r="C8" s="7" t="s">
        <v>18</v>
      </c>
      <c r="D8" s="7">
        <v>2</v>
      </c>
      <c r="E8" s="41"/>
      <c r="F8" s="9"/>
      <c r="G8" s="41"/>
      <c r="H8" s="37"/>
      <c r="I8" s="34"/>
      <c r="J8" s="9"/>
      <c r="K8" s="10"/>
      <c r="L8">
        <v>1</v>
      </c>
      <c r="M8">
        <v>1</v>
      </c>
      <c r="N8" s="31">
        <f>IF(O8=TRUE, "н/о", IF(L8&lt;&gt;1,0,1))</f>
        <v>1</v>
      </c>
      <c r="O8"/>
      <c r="R8" s="43"/>
      <c r="S8" s="43"/>
    </row>
    <row r="9" spans="1:19" s="11" customFormat="1" ht="26.4" x14ac:dyDescent="0.3">
      <c r="A9" s="7" t="s">
        <v>658</v>
      </c>
      <c r="B9" s="8" t="s">
        <v>652</v>
      </c>
      <c r="C9" s="7" t="s">
        <v>18</v>
      </c>
      <c r="D9" s="7">
        <v>3</v>
      </c>
      <c r="E9" s="41"/>
      <c r="F9" s="9"/>
      <c r="G9" s="41"/>
      <c r="H9" s="37"/>
      <c r="I9" s="34"/>
      <c r="J9" s="9"/>
      <c r="K9" s="10"/>
      <c r="L9">
        <v>1</v>
      </c>
      <c r="M9">
        <v>1</v>
      </c>
      <c r="N9" s="31">
        <f ca="1">IF(O9=TRUE, "н/о", OFFSET($F$2,0,(M9-1)*2))</f>
        <v>1</v>
      </c>
      <c r="O9"/>
      <c r="R9" s="43"/>
      <c r="S9" s="43"/>
    </row>
    <row r="10" spans="1:19" s="11" customFormat="1" x14ac:dyDescent="0.3">
      <c r="A10" s="7" t="s">
        <v>659</v>
      </c>
      <c r="B10" s="8" t="s">
        <v>651</v>
      </c>
      <c r="C10" s="7" t="s">
        <v>18</v>
      </c>
      <c r="D10" s="7">
        <v>3</v>
      </c>
      <c r="E10" s="41"/>
      <c r="F10" s="9"/>
      <c r="G10" s="41"/>
      <c r="H10" s="37"/>
      <c r="I10" s="34"/>
      <c r="J10" s="9"/>
      <c r="K10" s="10"/>
      <c r="L10">
        <v>1</v>
      </c>
      <c r="M10">
        <v>1</v>
      </c>
      <c r="N10" s="31">
        <f ca="1">IF(O10=TRUE, "н/о", OFFSET($F$2,0,(M10-1)*2))</f>
        <v>1</v>
      </c>
      <c r="O10"/>
      <c r="R10" s="43"/>
      <c r="S10" s="43"/>
    </row>
    <row r="11" spans="1:19" s="11" customFormat="1" ht="26.4" x14ac:dyDescent="0.3">
      <c r="A11" s="7" t="s">
        <v>660</v>
      </c>
      <c r="B11" s="8" t="s">
        <v>650</v>
      </c>
      <c r="C11" s="7" t="s">
        <v>18</v>
      </c>
      <c r="D11" s="7">
        <v>3</v>
      </c>
      <c r="E11" s="41"/>
      <c r="F11" s="9"/>
      <c r="G11" s="41"/>
      <c r="H11" s="37"/>
      <c r="I11" s="34"/>
      <c r="J11" s="9"/>
      <c r="K11" s="10"/>
      <c r="L11">
        <v>1</v>
      </c>
      <c r="M11">
        <v>3</v>
      </c>
      <c r="N11" s="31">
        <f ca="1">IF(O11=TRUE, "н/о", OFFSET($F$2,0,(M11-1)*2))</f>
        <v>0</v>
      </c>
      <c r="O11"/>
      <c r="R11" s="43"/>
      <c r="S11" s="43"/>
    </row>
    <row r="12" spans="1:19" x14ac:dyDescent="0.3">
      <c r="L12"/>
      <c r="M12"/>
      <c r="N12"/>
      <c r="O12"/>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134" r:id="rId4" name="Group Box 78">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5135" r:id="rId5" name="Option Button 79">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45136" r:id="rId6" name="Option Button 80">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45137" r:id="rId7" name="Group Box 81">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5138" r:id="rId8" name="Option Button 82">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45139" r:id="rId9" name="Option Button 83">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45140" r:id="rId10" name="Group Box 84">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45141" r:id="rId11" name="Option Button 85">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45142" r:id="rId12" name="Option Button 86">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45143" r:id="rId13" name="Group Box 87">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45144" r:id="rId14" name="Option Button 88">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45145" r:id="rId15" name="Option Button 89">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45146" r:id="rId16" name="Option Button 90">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45147" r:id="rId17" name="Group Box 91">
              <controlPr defaultSize="0" autoPict="0">
                <anchor moveWithCells="1">
                  <from>
                    <xdr:col>6</xdr:col>
                    <xdr:colOff>0</xdr:colOff>
                    <xdr:row>9</xdr:row>
                    <xdr:rowOff>0</xdr:rowOff>
                  </from>
                  <to>
                    <xdr:col>13</xdr:col>
                    <xdr:colOff>0</xdr:colOff>
                    <xdr:row>10</xdr:row>
                    <xdr:rowOff>22860</xdr:rowOff>
                  </to>
                </anchor>
              </controlPr>
            </control>
          </mc:Choice>
        </mc:AlternateContent>
        <mc:AlternateContent xmlns:mc="http://schemas.openxmlformats.org/markup-compatibility/2006">
          <mc:Choice Requires="x14">
            <control shapeId="45148" r:id="rId18" name="Option Button 92">
              <controlPr defaultSize="0" autoFill="0" autoLine="0" autoPict="0">
                <anchor moveWithCells="1">
                  <from>
                    <xdr:col>6</xdr:col>
                    <xdr:colOff>175260</xdr:colOff>
                    <xdr:row>9</xdr:row>
                    <xdr:rowOff>0</xdr:rowOff>
                  </from>
                  <to>
                    <xdr:col>7</xdr:col>
                    <xdr:colOff>175260</xdr:colOff>
                    <xdr:row>10</xdr:row>
                    <xdr:rowOff>22860</xdr:rowOff>
                  </to>
                </anchor>
              </controlPr>
            </control>
          </mc:Choice>
        </mc:AlternateContent>
        <mc:AlternateContent xmlns:mc="http://schemas.openxmlformats.org/markup-compatibility/2006">
          <mc:Choice Requires="x14">
            <control shapeId="45149" r:id="rId19" name="Option Button 93">
              <controlPr defaultSize="0" autoFill="0" autoLine="0" autoPict="0">
                <anchor moveWithCells="1">
                  <from>
                    <xdr:col>8</xdr:col>
                    <xdr:colOff>175260</xdr:colOff>
                    <xdr:row>9</xdr:row>
                    <xdr:rowOff>0</xdr:rowOff>
                  </from>
                  <to>
                    <xdr:col>9</xdr:col>
                    <xdr:colOff>175260</xdr:colOff>
                    <xdr:row>10</xdr:row>
                    <xdr:rowOff>22860</xdr:rowOff>
                  </to>
                </anchor>
              </controlPr>
            </control>
          </mc:Choice>
        </mc:AlternateContent>
        <mc:AlternateContent xmlns:mc="http://schemas.openxmlformats.org/markup-compatibility/2006">
          <mc:Choice Requires="x14">
            <control shapeId="45150" r:id="rId20" name="Option Button 94">
              <controlPr defaultSize="0" autoFill="0" autoLine="0" autoPict="0">
                <anchor moveWithCells="1">
                  <from>
                    <xdr:col>9</xdr:col>
                    <xdr:colOff>175260</xdr:colOff>
                    <xdr:row>9</xdr:row>
                    <xdr:rowOff>0</xdr:rowOff>
                  </from>
                  <to>
                    <xdr:col>10</xdr:col>
                    <xdr:colOff>175260</xdr:colOff>
                    <xdr:row>10</xdr:row>
                    <xdr:rowOff>22860</xdr:rowOff>
                  </to>
                </anchor>
              </controlPr>
            </control>
          </mc:Choice>
        </mc:AlternateContent>
        <mc:AlternateContent xmlns:mc="http://schemas.openxmlformats.org/markup-compatibility/2006">
          <mc:Choice Requires="x14">
            <control shapeId="45151" r:id="rId21" name="Group Box 95">
              <controlPr defaultSize="0" autoPict="0">
                <anchor moveWithCells="1">
                  <from>
                    <xdr:col>6</xdr:col>
                    <xdr:colOff>0</xdr:colOff>
                    <xdr:row>9</xdr:row>
                    <xdr:rowOff>190500</xdr:rowOff>
                  </from>
                  <to>
                    <xdr:col>13</xdr:col>
                    <xdr:colOff>0</xdr:colOff>
                    <xdr:row>11</xdr:row>
                    <xdr:rowOff>0</xdr:rowOff>
                  </to>
                </anchor>
              </controlPr>
            </control>
          </mc:Choice>
        </mc:AlternateContent>
        <mc:AlternateContent xmlns:mc="http://schemas.openxmlformats.org/markup-compatibility/2006">
          <mc:Choice Requires="x14">
            <control shapeId="45152" r:id="rId22" name="Option Button 96">
              <controlPr defaultSize="0" autoFill="0" autoLine="0" autoPict="0">
                <anchor moveWithCells="1">
                  <from>
                    <xdr:col>6</xdr:col>
                    <xdr:colOff>175260</xdr:colOff>
                    <xdr:row>9</xdr:row>
                    <xdr:rowOff>190500</xdr:rowOff>
                  </from>
                  <to>
                    <xdr:col>7</xdr:col>
                    <xdr:colOff>175260</xdr:colOff>
                    <xdr:row>11</xdr:row>
                    <xdr:rowOff>0</xdr:rowOff>
                  </to>
                </anchor>
              </controlPr>
            </control>
          </mc:Choice>
        </mc:AlternateContent>
        <mc:AlternateContent xmlns:mc="http://schemas.openxmlformats.org/markup-compatibility/2006">
          <mc:Choice Requires="x14">
            <control shapeId="45153" r:id="rId23" name="Option Button 97">
              <controlPr defaultSize="0" autoFill="0" autoLine="0" autoPict="0">
                <anchor moveWithCells="1">
                  <from>
                    <xdr:col>8</xdr:col>
                    <xdr:colOff>175260</xdr:colOff>
                    <xdr:row>9</xdr:row>
                    <xdr:rowOff>190500</xdr:rowOff>
                  </from>
                  <to>
                    <xdr:col>9</xdr:col>
                    <xdr:colOff>175260</xdr:colOff>
                    <xdr:row>11</xdr:row>
                    <xdr:rowOff>0</xdr:rowOff>
                  </to>
                </anchor>
              </controlPr>
            </control>
          </mc:Choice>
        </mc:AlternateContent>
        <mc:AlternateContent xmlns:mc="http://schemas.openxmlformats.org/markup-compatibility/2006">
          <mc:Choice Requires="x14">
            <control shapeId="45154" r:id="rId24" name="Option Button 98">
              <controlPr defaultSize="0" autoFill="0" autoLine="0" autoPict="0">
                <anchor moveWithCells="1">
                  <from>
                    <xdr:col>9</xdr:col>
                    <xdr:colOff>175260</xdr:colOff>
                    <xdr:row>9</xdr:row>
                    <xdr:rowOff>190500</xdr:rowOff>
                  </from>
                  <to>
                    <xdr:col>10</xdr:col>
                    <xdr:colOff>175260</xdr:colOff>
                    <xdr:row>11</xdr:row>
                    <xdr:rowOff>0</xdr:rowOff>
                  </to>
                </anchor>
              </controlPr>
            </control>
          </mc:Choice>
        </mc:AlternateContent>
        <mc:AlternateContent xmlns:mc="http://schemas.openxmlformats.org/markup-compatibility/2006">
          <mc:Choice Requires="x14">
            <control shapeId="45155" r:id="rId25" name="Check Box 99">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45156" r:id="rId26" name="Check Box 100">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45157" r:id="rId27" name="Check Box 101">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45158" r:id="rId28" name="Check Box 102">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45159" r:id="rId29" name="Check Box 103">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45160" r:id="rId30" name="Check Box 104">
              <controlPr defaultSize="0" autoFill="0" autoLine="0" autoPict="0">
                <anchor moveWithCells="1">
                  <from>
                    <xdr:col>10</xdr:col>
                    <xdr:colOff>83820</xdr:colOff>
                    <xdr:row>9</xdr:row>
                    <xdr:rowOff>190500</xdr:rowOff>
                  </from>
                  <to>
                    <xdr:col>10</xdr:col>
                    <xdr:colOff>281940</xdr:colOff>
                    <xdr:row>10</xdr:row>
                    <xdr:rowOff>213360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7">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661</v>
      </c>
      <c r="C1" s="110"/>
      <c r="D1" s="110"/>
      <c r="E1" s="110"/>
      <c r="F1" s="110"/>
      <c r="G1" s="110"/>
      <c r="H1" s="110"/>
      <c r="I1" s="110"/>
      <c r="J1" s="110"/>
      <c r="K1" s="110"/>
      <c r="L1" s="110"/>
      <c r="M1" s="110"/>
      <c r="N1" s="110"/>
      <c r="O1" s="110"/>
    </row>
    <row r="2" spans="1:19" s="3" customFormat="1" hidden="1" x14ac:dyDescent="0.3">
      <c r="A2" s="3">
        <f>COUNTA(A6:A100)</f>
        <v>22</v>
      </c>
      <c r="B2" s="4"/>
      <c r="E2" s="39"/>
      <c r="F2" s="3">
        <v>1</v>
      </c>
      <c r="G2" s="39">
        <v>0.75</v>
      </c>
      <c r="H2" s="3">
        <v>0.5</v>
      </c>
      <c r="I2" s="32">
        <v>0.25</v>
      </c>
      <c r="J2" s="3">
        <v>0</v>
      </c>
      <c r="K2" s="3">
        <f ca="1">COUNTIF(N6:N100,0)</f>
        <v>7</v>
      </c>
      <c r="N2" s="45">
        <f ca="1">IF(O2=A2, "н/о", SUM(N6:N100)/(A2-O2))</f>
        <v>0.56818181818181823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66" x14ac:dyDescent="0.3">
      <c r="A6" s="7" t="s">
        <v>684</v>
      </c>
      <c r="B6" s="8" t="s">
        <v>662</v>
      </c>
      <c r="C6" s="7" t="s">
        <v>20</v>
      </c>
      <c r="D6" s="7">
        <v>4</v>
      </c>
      <c r="E6" s="41"/>
      <c r="F6" s="9"/>
      <c r="G6" s="41"/>
      <c r="H6" s="37"/>
      <c r="I6" s="34"/>
      <c r="J6" s="9"/>
      <c r="K6" s="10"/>
      <c r="L6">
        <v>1</v>
      </c>
      <c r="M6">
        <v>2</v>
      </c>
      <c r="N6" s="31">
        <f>IF(O6=TRUE, "н/о", L6)</f>
        <v>1</v>
      </c>
      <c r="O6"/>
      <c r="Q6" s="127"/>
      <c r="R6" s="44"/>
      <c r="S6" s="43"/>
    </row>
    <row r="7" spans="1:19" s="11" customFormat="1" x14ac:dyDescent="0.3">
      <c r="A7" s="7" t="s">
        <v>685</v>
      </c>
      <c r="B7" s="8" t="s">
        <v>663</v>
      </c>
      <c r="C7" s="7" t="s">
        <v>18</v>
      </c>
      <c r="D7" s="7">
        <v>2</v>
      </c>
      <c r="E7" s="41"/>
      <c r="F7" s="9"/>
      <c r="G7" s="41"/>
      <c r="H7" s="37"/>
      <c r="I7" s="34"/>
      <c r="J7" s="9"/>
      <c r="K7" s="10"/>
      <c r="L7">
        <v>1</v>
      </c>
      <c r="M7">
        <v>2</v>
      </c>
      <c r="N7" s="31">
        <f>IF(O7=TRUE, "н/о", IF(L7&lt;&gt;1,0,1))</f>
        <v>1</v>
      </c>
      <c r="O7"/>
      <c r="R7" s="43"/>
      <c r="S7" s="43"/>
    </row>
    <row r="8" spans="1:19" s="11" customFormat="1" x14ac:dyDescent="0.3">
      <c r="A8" s="7" t="s">
        <v>686</v>
      </c>
      <c r="B8" s="8" t="s">
        <v>664</v>
      </c>
      <c r="C8" s="7" t="s">
        <v>18</v>
      </c>
      <c r="D8" s="7">
        <v>2</v>
      </c>
      <c r="E8" s="41"/>
      <c r="F8" s="9"/>
      <c r="G8" s="41"/>
      <c r="H8" s="37"/>
      <c r="I8" s="34"/>
      <c r="J8" s="9"/>
      <c r="K8" s="10"/>
      <c r="L8">
        <v>2</v>
      </c>
      <c r="M8">
        <v>2</v>
      </c>
      <c r="N8" s="31">
        <f>IF(O8=TRUE, "н/о", IF(L8&lt;&gt;1,0,1))</f>
        <v>0</v>
      </c>
      <c r="O8"/>
      <c r="R8" s="43"/>
      <c r="S8" s="43"/>
    </row>
    <row r="9" spans="1:19" s="11" customFormat="1" x14ac:dyDescent="0.3">
      <c r="A9" s="7" t="s">
        <v>687</v>
      </c>
      <c r="B9" s="8" t="s">
        <v>665</v>
      </c>
      <c r="C9" s="7" t="s">
        <v>18</v>
      </c>
      <c r="D9" s="7">
        <v>3</v>
      </c>
      <c r="E9" s="41"/>
      <c r="F9" s="9"/>
      <c r="G9" s="41"/>
      <c r="H9" s="37"/>
      <c r="I9" s="34"/>
      <c r="J9" s="9"/>
      <c r="K9" s="10"/>
      <c r="L9">
        <v>1</v>
      </c>
      <c r="M9">
        <v>2</v>
      </c>
      <c r="N9" s="31">
        <f ca="1">IF(O9=TRUE, "н/о", OFFSET($F$2,0,(M9-1)*2))</f>
        <v>0.5</v>
      </c>
      <c r="O9"/>
      <c r="R9" s="43"/>
      <c r="S9" s="43"/>
    </row>
    <row r="10" spans="1:19" s="11" customFormat="1" x14ac:dyDescent="0.3">
      <c r="A10" s="7" t="s">
        <v>688</v>
      </c>
      <c r="B10" s="8" t="s">
        <v>666</v>
      </c>
      <c r="C10" s="7" t="s">
        <v>18</v>
      </c>
      <c r="D10" s="7">
        <v>2</v>
      </c>
      <c r="E10" s="41"/>
      <c r="F10" s="9"/>
      <c r="G10" s="41"/>
      <c r="H10" s="37"/>
      <c r="I10" s="34"/>
      <c r="J10" s="9"/>
      <c r="K10" s="10"/>
      <c r="L10">
        <v>1</v>
      </c>
      <c r="M10">
        <v>1</v>
      </c>
      <c r="N10" s="31">
        <f>IF(O10=TRUE, "н/о", IF(L10&lt;&gt;1,0,1))</f>
        <v>1</v>
      </c>
      <c r="O10"/>
      <c r="R10" s="43"/>
      <c r="S10" s="43"/>
    </row>
    <row r="11" spans="1:19" s="11" customFormat="1" x14ac:dyDescent="0.3">
      <c r="A11" s="7" t="s">
        <v>689</v>
      </c>
      <c r="B11" s="8" t="s">
        <v>667</v>
      </c>
      <c r="C11" s="7" t="s">
        <v>18</v>
      </c>
      <c r="D11" s="7">
        <v>3</v>
      </c>
      <c r="E11" s="41"/>
      <c r="F11" s="9"/>
      <c r="G11" s="41"/>
      <c r="H11" s="37"/>
      <c r="I11" s="34"/>
      <c r="J11" s="9"/>
      <c r="K11" s="10"/>
      <c r="L11">
        <v>1</v>
      </c>
      <c r="M11">
        <v>1</v>
      </c>
      <c r="N11" s="31">
        <f ca="1">IF(O11=TRUE, "н/о", OFFSET($F$2,0,(M11-1)*2))</f>
        <v>1</v>
      </c>
      <c r="O11"/>
      <c r="R11" s="43"/>
      <c r="S11" s="43"/>
    </row>
    <row r="12" spans="1:19" ht="26.4" x14ac:dyDescent="0.3">
      <c r="A12" s="7" t="s">
        <v>690</v>
      </c>
      <c r="B12" s="8" t="s">
        <v>668</v>
      </c>
      <c r="C12" s="7" t="s">
        <v>18</v>
      </c>
      <c r="D12" s="7">
        <v>2</v>
      </c>
      <c r="E12" s="42"/>
      <c r="F12" s="14"/>
      <c r="G12" s="42"/>
      <c r="H12" s="38"/>
      <c r="I12" s="35"/>
      <c r="J12" s="14"/>
      <c r="K12" s="14"/>
      <c r="L12">
        <v>1</v>
      </c>
      <c r="M12">
        <v>3</v>
      </c>
      <c r="N12" s="31">
        <f>IF(O12=TRUE, "н/о", IF(L12&lt;&gt;1,0,1))</f>
        <v>1</v>
      </c>
      <c r="O12"/>
    </row>
    <row r="13" spans="1:19" ht="26.4" x14ac:dyDescent="0.3">
      <c r="A13" s="7" t="s">
        <v>691</v>
      </c>
      <c r="B13" s="8" t="s">
        <v>669</v>
      </c>
      <c r="C13" s="7" t="s">
        <v>18</v>
      </c>
      <c r="D13" s="7">
        <v>3</v>
      </c>
      <c r="E13" s="42"/>
      <c r="F13" s="14"/>
      <c r="G13" s="42"/>
      <c r="H13" s="38"/>
      <c r="I13" s="35"/>
      <c r="J13" s="14"/>
      <c r="K13" s="14"/>
      <c r="L13">
        <v>1</v>
      </c>
      <c r="M13">
        <v>2</v>
      </c>
      <c r="N13" s="31">
        <f ca="1">IF(O13=TRUE, "н/о", OFFSET($F$2,0,(M13-1)*2))</f>
        <v>0.5</v>
      </c>
      <c r="O13"/>
    </row>
    <row r="14" spans="1:19" ht="26.4" x14ac:dyDescent="0.3">
      <c r="A14" s="7" t="s">
        <v>692</v>
      </c>
      <c r="B14" s="8" t="s">
        <v>670</v>
      </c>
      <c r="C14" s="7" t="s">
        <v>18</v>
      </c>
      <c r="D14" s="7">
        <v>2</v>
      </c>
      <c r="E14" s="42"/>
      <c r="F14" s="14"/>
      <c r="G14" s="42"/>
      <c r="H14" s="38"/>
      <c r="I14" s="35"/>
      <c r="J14" s="14"/>
      <c r="K14" s="14"/>
      <c r="L14">
        <v>2</v>
      </c>
      <c r="M14">
        <v>3</v>
      </c>
      <c r="N14" s="31">
        <f>IF(O14=TRUE, "н/о", IF(L14&lt;&gt;1,0,1))</f>
        <v>0</v>
      </c>
      <c r="O14"/>
    </row>
    <row r="15" spans="1:19" ht="145.19999999999999" x14ac:dyDescent="0.3">
      <c r="A15" s="7" t="s">
        <v>693</v>
      </c>
      <c r="B15" s="8" t="s">
        <v>671</v>
      </c>
      <c r="C15" s="7" t="s">
        <v>18</v>
      </c>
      <c r="D15" s="7">
        <v>2</v>
      </c>
      <c r="E15" s="42"/>
      <c r="F15" s="14"/>
      <c r="G15" s="42"/>
      <c r="H15" s="38"/>
      <c r="I15" s="35"/>
      <c r="J15" s="14"/>
      <c r="K15" s="14"/>
      <c r="L15">
        <v>1</v>
      </c>
      <c r="M15">
        <v>3</v>
      </c>
      <c r="N15" s="31">
        <f>IF(O15=TRUE, "н/о", IF(L15&lt;&gt;1,0,1))</f>
        <v>1</v>
      </c>
      <c r="O15"/>
    </row>
    <row r="16" spans="1:19" ht="145.19999999999999" x14ac:dyDescent="0.3">
      <c r="A16" s="7" t="s">
        <v>694</v>
      </c>
      <c r="B16" s="8" t="s">
        <v>672</v>
      </c>
      <c r="C16" s="7" t="s">
        <v>18</v>
      </c>
      <c r="D16" s="7">
        <v>3</v>
      </c>
      <c r="E16" s="42"/>
      <c r="F16" s="14"/>
      <c r="G16" s="42"/>
      <c r="H16" s="38"/>
      <c r="I16" s="35"/>
      <c r="J16" s="14"/>
      <c r="K16" s="14"/>
      <c r="L16">
        <v>1</v>
      </c>
      <c r="M16">
        <v>1</v>
      </c>
      <c r="N16" s="31">
        <f ca="1">IF(O16=TRUE, "н/о", OFFSET($F$2,0,(M16-1)*2))</f>
        <v>1</v>
      </c>
      <c r="O16"/>
    </row>
    <row r="17" spans="1:15" ht="105.6" x14ac:dyDescent="0.3">
      <c r="A17" s="7" t="s">
        <v>695</v>
      </c>
      <c r="B17" s="8" t="s">
        <v>673</v>
      </c>
      <c r="C17" s="7" t="s">
        <v>18</v>
      </c>
      <c r="D17" s="7">
        <v>3</v>
      </c>
      <c r="E17" s="42"/>
      <c r="F17" s="14"/>
      <c r="G17" s="42"/>
      <c r="H17" s="38"/>
      <c r="I17" s="35"/>
      <c r="J17" s="14"/>
      <c r="K17" s="14"/>
      <c r="L17">
        <v>2</v>
      </c>
      <c r="M17">
        <v>2</v>
      </c>
      <c r="N17" s="31">
        <f ca="1">IF(O17=TRUE, "н/о", OFFSET($F$2,0,(M17-1)*2))</f>
        <v>0.5</v>
      </c>
      <c r="O17"/>
    </row>
    <row r="18" spans="1:15" ht="105.6" x14ac:dyDescent="0.3">
      <c r="A18" s="7" t="s">
        <v>696</v>
      </c>
      <c r="B18" s="8" t="s">
        <v>674</v>
      </c>
      <c r="C18" s="7" t="s">
        <v>18</v>
      </c>
      <c r="D18" s="7">
        <v>3</v>
      </c>
      <c r="E18" s="42"/>
      <c r="F18" s="14"/>
      <c r="G18" s="42"/>
      <c r="H18" s="38"/>
      <c r="I18" s="35"/>
      <c r="J18" s="14"/>
      <c r="K18" s="14"/>
      <c r="L18">
        <v>1</v>
      </c>
      <c r="M18">
        <v>2</v>
      </c>
      <c r="N18" s="31">
        <f ca="1">IF(O18=TRUE, "н/о", OFFSET($F$2,0,(M18-1)*2))</f>
        <v>0.5</v>
      </c>
      <c r="O18"/>
    </row>
    <row r="19" spans="1:15" ht="39.6" x14ac:dyDescent="0.3">
      <c r="A19" s="7" t="s">
        <v>697</v>
      </c>
      <c r="B19" s="8" t="s">
        <v>675</v>
      </c>
      <c r="C19" s="7" t="s">
        <v>18</v>
      </c>
      <c r="D19" s="7">
        <v>3</v>
      </c>
      <c r="E19" s="42"/>
      <c r="F19" s="14"/>
      <c r="G19" s="42"/>
      <c r="H19" s="38"/>
      <c r="I19" s="35"/>
      <c r="J19" s="14"/>
      <c r="K19" s="14"/>
      <c r="L19">
        <v>1</v>
      </c>
      <c r="M19">
        <v>3</v>
      </c>
      <c r="N19" s="31">
        <f ca="1">IF(O19=TRUE, "н/о", OFFSET($F$2,0,(M19-1)*2))</f>
        <v>0</v>
      </c>
      <c r="O19"/>
    </row>
    <row r="20" spans="1:15" ht="26.4" x14ac:dyDescent="0.3">
      <c r="A20" s="7" t="s">
        <v>698</v>
      </c>
      <c r="B20" s="8" t="s">
        <v>676</v>
      </c>
      <c r="C20" s="7" t="s">
        <v>18</v>
      </c>
      <c r="D20" s="7">
        <v>2</v>
      </c>
      <c r="E20" s="42"/>
      <c r="F20" s="14"/>
      <c r="G20" s="42"/>
      <c r="H20" s="38"/>
      <c r="I20" s="35"/>
      <c r="J20" s="14"/>
      <c r="K20" s="14"/>
      <c r="L20">
        <v>1</v>
      </c>
      <c r="M20">
        <v>1</v>
      </c>
      <c r="N20" s="31">
        <f>IF(O20=TRUE, "н/о", IF(L20&lt;&gt;1,0,1))</f>
        <v>1</v>
      </c>
      <c r="O20"/>
    </row>
    <row r="21" spans="1:15" ht="26.4" x14ac:dyDescent="0.3">
      <c r="A21" s="7" t="s">
        <v>699</v>
      </c>
      <c r="B21" s="8" t="s">
        <v>677</v>
      </c>
      <c r="C21" s="7" t="s">
        <v>18</v>
      </c>
      <c r="D21" s="7">
        <v>3</v>
      </c>
      <c r="E21" s="42"/>
      <c r="F21" s="14"/>
      <c r="G21" s="42"/>
      <c r="H21" s="38"/>
      <c r="I21" s="35"/>
      <c r="J21" s="14"/>
      <c r="K21" s="14"/>
      <c r="L21">
        <v>1</v>
      </c>
      <c r="M21">
        <v>3</v>
      </c>
      <c r="N21" s="31">
        <f ca="1">IF(O21=TRUE, "н/о", OFFSET($F$2,0,(M21-1)*2))</f>
        <v>0</v>
      </c>
      <c r="O21"/>
    </row>
    <row r="22" spans="1:15" ht="52.8" x14ac:dyDescent="0.3">
      <c r="A22" s="7" t="s">
        <v>700</v>
      </c>
      <c r="B22" s="8" t="s">
        <v>678</v>
      </c>
      <c r="C22" s="7" t="s">
        <v>18</v>
      </c>
      <c r="D22" s="7">
        <v>2</v>
      </c>
      <c r="E22" s="42"/>
      <c r="F22" s="14"/>
      <c r="G22" s="42"/>
      <c r="H22" s="38"/>
      <c r="I22" s="35"/>
      <c r="J22" s="14"/>
      <c r="K22" s="14"/>
      <c r="L22">
        <v>2</v>
      </c>
      <c r="M22">
        <v>1</v>
      </c>
      <c r="N22" s="31">
        <f>IF(O22=TRUE, "н/о", IF(L22&lt;&gt;1,0,1))</f>
        <v>0</v>
      </c>
      <c r="O22"/>
    </row>
    <row r="23" spans="1:15" ht="39.6" x14ac:dyDescent="0.3">
      <c r="A23" s="7" t="s">
        <v>701</v>
      </c>
      <c r="B23" s="8" t="s">
        <v>679</v>
      </c>
      <c r="C23" s="7" t="s">
        <v>18</v>
      </c>
      <c r="D23" s="7">
        <v>2</v>
      </c>
      <c r="E23" s="42"/>
      <c r="F23" s="14"/>
      <c r="G23" s="42"/>
      <c r="H23" s="38"/>
      <c r="I23" s="35"/>
      <c r="J23" s="14"/>
      <c r="K23" s="14"/>
      <c r="L23">
        <v>2</v>
      </c>
      <c r="M23">
        <v>2</v>
      </c>
      <c r="N23" s="31">
        <f>IF(O23=TRUE, "н/о", IF(L23&lt;&gt;1,0,1))</f>
        <v>0</v>
      </c>
      <c r="O23"/>
    </row>
    <row r="24" spans="1:15" x14ac:dyDescent="0.3">
      <c r="A24" s="7" t="s">
        <v>702</v>
      </c>
      <c r="B24" s="8" t="s">
        <v>680</v>
      </c>
      <c r="C24" s="7" t="s">
        <v>18</v>
      </c>
      <c r="D24" s="7">
        <v>2</v>
      </c>
      <c r="E24" s="42"/>
      <c r="F24" s="14"/>
      <c r="G24" s="42"/>
      <c r="H24" s="38"/>
      <c r="I24" s="35"/>
      <c r="J24" s="14"/>
      <c r="K24" s="14"/>
      <c r="L24">
        <v>2</v>
      </c>
      <c r="M24">
        <v>3</v>
      </c>
      <c r="N24" s="31">
        <f>IF(O24=TRUE, "н/о", IF(L24&lt;&gt;1,0,1))</f>
        <v>0</v>
      </c>
      <c r="O24"/>
    </row>
    <row r="25" spans="1:15" ht="26.4" x14ac:dyDescent="0.3">
      <c r="A25" s="7" t="s">
        <v>703</v>
      </c>
      <c r="B25" s="8" t="s">
        <v>681</v>
      </c>
      <c r="C25" s="7" t="s">
        <v>18</v>
      </c>
      <c r="D25" s="7">
        <v>2</v>
      </c>
      <c r="E25" s="42"/>
      <c r="F25" s="14"/>
      <c r="G25" s="42"/>
      <c r="H25" s="38"/>
      <c r="I25" s="35"/>
      <c r="J25" s="14"/>
      <c r="K25" s="14"/>
      <c r="L25">
        <v>1</v>
      </c>
      <c r="M25">
        <v>2</v>
      </c>
      <c r="N25" s="31">
        <f>IF(O25=TRUE, "н/о", IF(L25&lt;&gt;1,0,1))</f>
        <v>1</v>
      </c>
      <c r="O25"/>
    </row>
    <row r="26" spans="1:15" ht="26.4" x14ac:dyDescent="0.3">
      <c r="A26" s="7" t="s">
        <v>704</v>
      </c>
      <c r="B26" s="8" t="s">
        <v>682</v>
      </c>
      <c r="C26" s="7" t="s">
        <v>18</v>
      </c>
      <c r="D26" s="7">
        <v>3</v>
      </c>
      <c r="E26" s="42"/>
      <c r="F26" s="14"/>
      <c r="G26" s="42"/>
      <c r="H26" s="38"/>
      <c r="I26" s="35"/>
      <c r="J26" s="14"/>
      <c r="K26" s="14"/>
      <c r="L26">
        <v>2</v>
      </c>
      <c r="M26">
        <v>1</v>
      </c>
      <c r="N26" s="31">
        <f ca="1">IF(O26=TRUE, "н/о", OFFSET($F$2,0,(M26-1)*2))</f>
        <v>1</v>
      </c>
      <c r="O26"/>
    </row>
    <row r="27" spans="1:15" ht="39.6" x14ac:dyDescent="0.3">
      <c r="A27" s="7" t="s">
        <v>705</v>
      </c>
      <c r="B27" s="8" t="s">
        <v>683</v>
      </c>
      <c r="C27" s="7" t="s">
        <v>18</v>
      </c>
      <c r="D27" s="7">
        <v>3</v>
      </c>
      <c r="E27" s="42"/>
      <c r="F27" s="14"/>
      <c r="G27" s="42"/>
      <c r="H27" s="38"/>
      <c r="I27" s="35"/>
      <c r="J27" s="14"/>
      <c r="K27" s="14"/>
      <c r="L27">
        <v>1</v>
      </c>
      <c r="M27">
        <v>2</v>
      </c>
      <c r="N27" s="31">
        <f ca="1">IF(O27=TRUE, "н/о", OFFSET($F$2,0,(M27-1)*2))</f>
        <v>0.5</v>
      </c>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116" r:id="rId4" name="Group Box 36">
              <controlPr defaultSize="0" autoPict="0">
                <anchor moveWithCells="1">
                  <from>
                    <xdr:col>3</xdr:col>
                    <xdr:colOff>662940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46117" r:id="rId5" name="Option Button 37">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46118" r:id="rId6" name="Group Box 38">
              <controlPr defaultSize="0" autoPict="0">
                <anchor moveWithCells="1">
                  <from>
                    <xdr:col>3</xdr:col>
                    <xdr:colOff>662940</xdr:colOff>
                    <xdr:row>5</xdr:row>
                    <xdr:rowOff>822960</xdr:rowOff>
                  </from>
                  <to>
                    <xdr:col>7</xdr:col>
                    <xdr:colOff>0</xdr:colOff>
                    <xdr:row>7</xdr:row>
                    <xdr:rowOff>15240</xdr:rowOff>
                  </to>
                </anchor>
              </controlPr>
            </control>
          </mc:Choice>
        </mc:AlternateContent>
        <mc:AlternateContent xmlns:mc="http://schemas.openxmlformats.org/markup-compatibility/2006">
          <mc:Choice Requires="x14">
            <control shapeId="46119" r:id="rId7" name="Option Button 39">
              <controlPr defaultSize="0" autoFill="0" autoLine="0" autoPict="0">
                <anchor moveWithCells="1">
                  <from>
                    <xdr:col>4</xdr:col>
                    <xdr:colOff>175260</xdr:colOff>
                    <xdr:row>5</xdr:row>
                    <xdr:rowOff>822960</xdr:rowOff>
                  </from>
                  <to>
                    <xdr:col>5</xdr:col>
                    <xdr:colOff>175260</xdr:colOff>
                    <xdr:row>7</xdr:row>
                    <xdr:rowOff>15240</xdr:rowOff>
                  </to>
                </anchor>
              </controlPr>
            </control>
          </mc:Choice>
        </mc:AlternateContent>
        <mc:AlternateContent xmlns:mc="http://schemas.openxmlformats.org/markup-compatibility/2006">
          <mc:Choice Requires="x14">
            <control shapeId="46120" r:id="rId8" name="Option Button 40">
              <controlPr defaultSize="0" autoFill="0" autoLine="0" autoPict="0">
                <anchor moveWithCells="1">
                  <from>
                    <xdr:col>5</xdr:col>
                    <xdr:colOff>175260</xdr:colOff>
                    <xdr:row>5</xdr:row>
                    <xdr:rowOff>822960</xdr:rowOff>
                  </from>
                  <to>
                    <xdr:col>6</xdr:col>
                    <xdr:colOff>175260</xdr:colOff>
                    <xdr:row>7</xdr:row>
                    <xdr:rowOff>15240</xdr:rowOff>
                  </to>
                </anchor>
              </controlPr>
            </control>
          </mc:Choice>
        </mc:AlternateContent>
        <mc:AlternateContent xmlns:mc="http://schemas.openxmlformats.org/markup-compatibility/2006">
          <mc:Choice Requires="x14">
            <control shapeId="46121" r:id="rId9" name="Group Box 41">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46122" r:id="rId10" name="Option Button 42">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46123" r:id="rId11" name="Option Button 43">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46124" r:id="rId12" name="Group Box 44">
              <controlPr defaultSize="0" autoPict="0">
                <anchor moveWithCells="1">
                  <from>
                    <xdr:col>3</xdr:col>
                    <xdr:colOff>662940</xdr:colOff>
                    <xdr:row>8</xdr:row>
                    <xdr:rowOff>190500</xdr:rowOff>
                  </from>
                  <to>
                    <xdr:col>7</xdr:col>
                    <xdr:colOff>0</xdr:colOff>
                    <xdr:row>10</xdr:row>
                    <xdr:rowOff>15240</xdr:rowOff>
                  </to>
                </anchor>
              </controlPr>
            </control>
          </mc:Choice>
        </mc:AlternateContent>
        <mc:AlternateContent xmlns:mc="http://schemas.openxmlformats.org/markup-compatibility/2006">
          <mc:Choice Requires="x14">
            <control shapeId="46125" r:id="rId13" name="Option Button 45">
              <controlPr defaultSize="0" autoFill="0" autoLine="0" autoPict="0">
                <anchor moveWithCells="1">
                  <from>
                    <xdr:col>4</xdr:col>
                    <xdr:colOff>175260</xdr:colOff>
                    <xdr:row>8</xdr:row>
                    <xdr:rowOff>190500</xdr:rowOff>
                  </from>
                  <to>
                    <xdr:col>5</xdr:col>
                    <xdr:colOff>175260</xdr:colOff>
                    <xdr:row>10</xdr:row>
                    <xdr:rowOff>15240</xdr:rowOff>
                  </to>
                </anchor>
              </controlPr>
            </control>
          </mc:Choice>
        </mc:AlternateContent>
        <mc:AlternateContent xmlns:mc="http://schemas.openxmlformats.org/markup-compatibility/2006">
          <mc:Choice Requires="x14">
            <control shapeId="46126" r:id="rId14" name="Option Button 46">
              <controlPr defaultSize="0" autoFill="0" autoLine="0" autoPict="0">
                <anchor moveWithCells="1">
                  <from>
                    <xdr:col>5</xdr:col>
                    <xdr:colOff>175260</xdr:colOff>
                    <xdr:row>8</xdr:row>
                    <xdr:rowOff>190500</xdr:rowOff>
                  </from>
                  <to>
                    <xdr:col>6</xdr:col>
                    <xdr:colOff>175260</xdr:colOff>
                    <xdr:row>10</xdr:row>
                    <xdr:rowOff>15240</xdr:rowOff>
                  </to>
                </anchor>
              </controlPr>
            </control>
          </mc:Choice>
        </mc:AlternateContent>
        <mc:AlternateContent xmlns:mc="http://schemas.openxmlformats.org/markup-compatibility/2006">
          <mc:Choice Requires="x14">
            <control shapeId="46127" r:id="rId15" name="Group Box 47">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46128" r:id="rId16" name="Option Button 48">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46129" r:id="rId17" name="Option Button 49">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46130" r:id="rId18" name="Group Box 50">
              <controlPr defaultSize="0" autoPict="0">
                <anchor moveWithCells="1">
                  <from>
                    <xdr:col>3</xdr:col>
                    <xdr:colOff>662940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46131" r:id="rId19" name="Option Button 51">
              <controlPr defaultSize="0" autoFill="0" autoLine="0" autoPict="0">
                <anchor moveWithCells="1">
                  <from>
                    <xdr:col>4</xdr:col>
                    <xdr:colOff>175260</xdr:colOff>
                    <xdr:row>13</xdr:row>
                    <xdr:rowOff>0</xdr:rowOff>
                  </from>
                  <to>
                    <xdr:col>5</xdr:col>
                    <xdr:colOff>175260</xdr:colOff>
                    <xdr:row>14</xdr:row>
                    <xdr:rowOff>0</xdr:rowOff>
                  </to>
                </anchor>
              </controlPr>
            </control>
          </mc:Choice>
        </mc:AlternateContent>
        <mc:AlternateContent xmlns:mc="http://schemas.openxmlformats.org/markup-compatibility/2006">
          <mc:Choice Requires="x14">
            <control shapeId="46132" r:id="rId20" name="Option Button 52">
              <controlPr defaultSize="0" autoFill="0" autoLine="0" autoPict="0">
                <anchor moveWithCells="1">
                  <from>
                    <xdr:col>5</xdr:col>
                    <xdr:colOff>175260</xdr:colOff>
                    <xdr:row>13</xdr:row>
                    <xdr:rowOff>0</xdr:rowOff>
                  </from>
                  <to>
                    <xdr:col>6</xdr:col>
                    <xdr:colOff>175260</xdr:colOff>
                    <xdr:row>14</xdr:row>
                    <xdr:rowOff>0</xdr:rowOff>
                  </to>
                </anchor>
              </controlPr>
            </control>
          </mc:Choice>
        </mc:AlternateContent>
        <mc:AlternateContent xmlns:mc="http://schemas.openxmlformats.org/markup-compatibility/2006">
          <mc:Choice Requires="x14">
            <control shapeId="46133" r:id="rId21" name="Group Box 53">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46134" r:id="rId22" name="Option Button 54">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46135" r:id="rId23" name="Option Button 55">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46136" r:id="rId24" name="Group Box 56">
              <controlPr defaultSize="0" autoPict="0">
                <anchor moveWithCells="1">
                  <from>
                    <xdr:col>3</xdr:col>
                    <xdr:colOff>662940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46137" r:id="rId25" name="Option Button 57">
              <controlPr defaultSize="0" autoFill="0" autoLine="0" autoPict="0">
                <anchor moveWithCells="1">
                  <from>
                    <xdr:col>4</xdr:col>
                    <xdr:colOff>175260</xdr:colOff>
                    <xdr:row>19</xdr:row>
                    <xdr:rowOff>0</xdr:rowOff>
                  </from>
                  <to>
                    <xdr:col>5</xdr:col>
                    <xdr:colOff>175260</xdr:colOff>
                    <xdr:row>20</xdr:row>
                    <xdr:rowOff>0</xdr:rowOff>
                  </to>
                </anchor>
              </controlPr>
            </control>
          </mc:Choice>
        </mc:AlternateContent>
        <mc:AlternateContent xmlns:mc="http://schemas.openxmlformats.org/markup-compatibility/2006">
          <mc:Choice Requires="x14">
            <control shapeId="46138" r:id="rId26" name="Option Button 58">
              <controlPr defaultSize="0" autoFill="0" autoLine="0" autoPict="0">
                <anchor moveWithCells="1">
                  <from>
                    <xdr:col>5</xdr:col>
                    <xdr:colOff>175260</xdr:colOff>
                    <xdr:row>19</xdr:row>
                    <xdr:rowOff>0</xdr:rowOff>
                  </from>
                  <to>
                    <xdr:col>6</xdr:col>
                    <xdr:colOff>175260</xdr:colOff>
                    <xdr:row>20</xdr:row>
                    <xdr:rowOff>0</xdr:rowOff>
                  </to>
                </anchor>
              </controlPr>
            </control>
          </mc:Choice>
        </mc:AlternateContent>
        <mc:AlternateContent xmlns:mc="http://schemas.openxmlformats.org/markup-compatibility/2006">
          <mc:Choice Requires="x14">
            <control shapeId="46139" r:id="rId27" name="Group Box 59">
              <controlPr defaultSize="0" autoPict="0">
                <anchor moveWithCells="1">
                  <from>
                    <xdr:col>3</xdr:col>
                    <xdr:colOff>662940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46140" r:id="rId28" name="Option Button 60">
              <controlPr defaultSize="0" autoFill="0" autoLine="0" autoPict="0">
                <anchor moveWithCells="1">
                  <from>
                    <xdr:col>4</xdr:col>
                    <xdr:colOff>175260</xdr:colOff>
                    <xdr:row>21</xdr:row>
                    <xdr:rowOff>0</xdr:rowOff>
                  </from>
                  <to>
                    <xdr:col>5</xdr:col>
                    <xdr:colOff>175260</xdr:colOff>
                    <xdr:row>22</xdr:row>
                    <xdr:rowOff>0</xdr:rowOff>
                  </to>
                </anchor>
              </controlPr>
            </control>
          </mc:Choice>
        </mc:AlternateContent>
        <mc:AlternateContent xmlns:mc="http://schemas.openxmlformats.org/markup-compatibility/2006">
          <mc:Choice Requires="x14">
            <control shapeId="46141" r:id="rId29" name="Option Button 61">
              <controlPr defaultSize="0" autoFill="0" autoLine="0" autoPict="0">
                <anchor moveWithCells="1">
                  <from>
                    <xdr:col>5</xdr:col>
                    <xdr:colOff>175260</xdr:colOff>
                    <xdr:row>21</xdr:row>
                    <xdr:rowOff>0</xdr:rowOff>
                  </from>
                  <to>
                    <xdr:col>6</xdr:col>
                    <xdr:colOff>175260</xdr:colOff>
                    <xdr:row>22</xdr:row>
                    <xdr:rowOff>0</xdr:rowOff>
                  </to>
                </anchor>
              </controlPr>
            </control>
          </mc:Choice>
        </mc:AlternateContent>
        <mc:AlternateContent xmlns:mc="http://schemas.openxmlformats.org/markup-compatibility/2006">
          <mc:Choice Requires="x14">
            <control shapeId="46142" r:id="rId30" name="Group Box 62">
              <controlPr defaultSize="0" autoPict="0">
                <anchor moveWithCells="1">
                  <from>
                    <xdr:col>3</xdr:col>
                    <xdr:colOff>662940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46143" r:id="rId31" name="Option Button 63">
              <controlPr defaultSize="0" autoFill="0" autoLine="0" autoPict="0">
                <anchor moveWithCells="1">
                  <from>
                    <xdr:col>4</xdr:col>
                    <xdr:colOff>175260</xdr:colOff>
                    <xdr:row>22</xdr:row>
                    <xdr:rowOff>0</xdr:rowOff>
                  </from>
                  <to>
                    <xdr:col>5</xdr:col>
                    <xdr:colOff>175260</xdr:colOff>
                    <xdr:row>23</xdr:row>
                    <xdr:rowOff>0</xdr:rowOff>
                  </to>
                </anchor>
              </controlPr>
            </control>
          </mc:Choice>
        </mc:AlternateContent>
        <mc:AlternateContent xmlns:mc="http://schemas.openxmlformats.org/markup-compatibility/2006">
          <mc:Choice Requires="x14">
            <control shapeId="46144" r:id="rId32" name="Option Button 64">
              <controlPr defaultSize="0" autoFill="0" autoLine="0" autoPict="0">
                <anchor moveWithCells="1">
                  <from>
                    <xdr:col>5</xdr:col>
                    <xdr:colOff>175260</xdr:colOff>
                    <xdr:row>22</xdr:row>
                    <xdr:rowOff>0</xdr:rowOff>
                  </from>
                  <to>
                    <xdr:col>6</xdr:col>
                    <xdr:colOff>175260</xdr:colOff>
                    <xdr:row>23</xdr:row>
                    <xdr:rowOff>0</xdr:rowOff>
                  </to>
                </anchor>
              </controlPr>
            </control>
          </mc:Choice>
        </mc:AlternateContent>
        <mc:AlternateContent xmlns:mc="http://schemas.openxmlformats.org/markup-compatibility/2006">
          <mc:Choice Requires="x14">
            <control shapeId="46145" r:id="rId33" name="Group Box 65">
              <controlPr defaultSize="0" autoPict="0">
                <anchor moveWithCells="1">
                  <from>
                    <xdr:col>3</xdr:col>
                    <xdr:colOff>662940</xdr:colOff>
                    <xdr:row>23</xdr:row>
                    <xdr:rowOff>0</xdr:rowOff>
                  </from>
                  <to>
                    <xdr:col>7</xdr:col>
                    <xdr:colOff>0</xdr:colOff>
                    <xdr:row>24</xdr:row>
                    <xdr:rowOff>22860</xdr:rowOff>
                  </to>
                </anchor>
              </controlPr>
            </control>
          </mc:Choice>
        </mc:AlternateContent>
        <mc:AlternateContent xmlns:mc="http://schemas.openxmlformats.org/markup-compatibility/2006">
          <mc:Choice Requires="x14">
            <control shapeId="46146" r:id="rId34" name="Option Button 66">
              <controlPr defaultSize="0" autoFill="0" autoLine="0" autoPict="0">
                <anchor moveWithCells="1">
                  <from>
                    <xdr:col>4</xdr:col>
                    <xdr:colOff>175260</xdr:colOff>
                    <xdr:row>23</xdr:row>
                    <xdr:rowOff>0</xdr:rowOff>
                  </from>
                  <to>
                    <xdr:col>5</xdr:col>
                    <xdr:colOff>175260</xdr:colOff>
                    <xdr:row>24</xdr:row>
                    <xdr:rowOff>22860</xdr:rowOff>
                  </to>
                </anchor>
              </controlPr>
            </control>
          </mc:Choice>
        </mc:AlternateContent>
        <mc:AlternateContent xmlns:mc="http://schemas.openxmlformats.org/markup-compatibility/2006">
          <mc:Choice Requires="x14">
            <control shapeId="46147" r:id="rId35" name="Option Button 67">
              <controlPr defaultSize="0" autoFill="0" autoLine="0" autoPict="0">
                <anchor moveWithCells="1">
                  <from>
                    <xdr:col>5</xdr:col>
                    <xdr:colOff>175260</xdr:colOff>
                    <xdr:row>23</xdr:row>
                    <xdr:rowOff>0</xdr:rowOff>
                  </from>
                  <to>
                    <xdr:col>6</xdr:col>
                    <xdr:colOff>175260</xdr:colOff>
                    <xdr:row>24</xdr:row>
                    <xdr:rowOff>22860</xdr:rowOff>
                  </to>
                </anchor>
              </controlPr>
            </control>
          </mc:Choice>
        </mc:AlternateContent>
        <mc:AlternateContent xmlns:mc="http://schemas.openxmlformats.org/markup-compatibility/2006">
          <mc:Choice Requires="x14">
            <control shapeId="46148" r:id="rId36" name="Group Box 68">
              <controlPr defaultSize="0" autoPict="0">
                <anchor moveWithCells="1">
                  <from>
                    <xdr:col>3</xdr:col>
                    <xdr:colOff>662940</xdr:colOff>
                    <xdr:row>24</xdr:row>
                    <xdr:rowOff>0</xdr:rowOff>
                  </from>
                  <to>
                    <xdr:col>7</xdr:col>
                    <xdr:colOff>0</xdr:colOff>
                    <xdr:row>24</xdr:row>
                    <xdr:rowOff>327660</xdr:rowOff>
                  </to>
                </anchor>
              </controlPr>
            </control>
          </mc:Choice>
        </mc:AlternateContent>
        <mc:AlternateContent xmlns:mc="http://schemas.openxmlformats.org/markup-compatibility/2006">
          <mc:Choice Requires="x14">
            <control shapeId="46149" r:id="rId37" name="Option Button 69">
              <controlPr defaultSize="0" autoFill="0" autoLine="0" autoPict="0">
                <anchor moveWithCells="1">
                  <from>
                    <xdr:col>4</xdr:col>
                    <xdr:colOff>175260</xdr:colOff>
                    <xdr:row>24</xdr:row>
                    <xdr:rowOff>0</xdr:rowOff>
                  </from>
                  <to>
                    <xdr:col>5</xdr:col>
                    <xdr:colOff>175260</xdr:colOff>
                    <xdr:row>24</xdr:row>
                    <xdr:rowOff>327660</xdr:rowOff>
                  </to>
                </anchor>
              </controlPr>
            </control>
          </mc:Choice>
        </mc:AlternateContent>
        <mc:AlternateContent xmlns:mc="http://schemas.openxmlformats.org/markup-compatibility/2006">
          <mc:Choice Requires="x14">
            <control shapeId="46150" r:id="rId38" name="Option Button 70">
              <controlPr defaultSize="0" autoFill="0" autoLine="0" autoPict="0">
                <anchor moveWithCells="1">
                  <from>
                    <xdr:col>5</xdr:col>
                    <xdr:colOff>175260</xdr:colOff>
                    <xdr:row>24</xdr:row>
                    <xdr:rowOff>0</xdr:rowOff>
                  </from>
                  <to>
                    <xdr:col>6</xdr:col>
                    <xdr:colOff>175260</xdr:colOff>
                    <xdr:row>24</xdr:row>
                    <xdr:rowOff>327660</xdr:rowOff>
                  </to>
                </anchor>
              </controlPr>
            </control>
          </mc:Choice>
        </mc:AlternateContent>
        <mc:AlternateContent xmlns:mc="http://schemas.openxmlformats.org/markup-compatibility/2006">
          <mc:Choice Requires="x14">
            <control shapeId="46151" r:id="rId39" name="Group Box 71">
              <controlPr defaultSize="0" autoPict="0">
                <anchor moveWithCells="1">
                  <from>
                    <xdr:col>6</xdr:col>
                    <xdr:colOff>0</xdr:colOff>
                    <xdr:row>8</xdr:row>
                    <xdr:rowOff>0</xdr:rowOff>
                  </from>
                  <to>
                    <xdr:col>13</xdr:col>
                    <xdr:colOff>0</xdr:colOff>
                    <xdr:row>9</xdr:row>
                    <xdr:rowOff>22860</xdr:rowOff>
                  </to>
                </anchor>
              </controlPr>
            </control>
          </mc:Choice>
        </mc:AlternateContent>
        <mc:AlternateContent xmlns:mc="http://schemas.openxmlformats.org/markup-compatibility/2006">
          <mc:Choice Requires="x14">
            <control shapeId="46152" r:id="rId40" name="Option Button 72">
              <controlPr defaultSize="0" autoFill="0" autoLine="0" autoPict="0">
                <anchor moveWithCells="1">
                  <from>
                    <xdr:col>6</xdr:col>
                    <xdr:colOff>175260</xdr:colOff>
                    <xdr:row>8</xdr:row>
                    <xdr:rowOff>0</xdr:rowOff>
                  </from>
                  <to>
                    <xdr:col>7</xdr:col>
                    <xdr:colOff>175260</xdr:colOff>
                    <xdr:row>9</xdr:row>
                    <xdr:rowOff>22860</xdr:rowOff>
                  </to>
                </anchor>
              </controlPr>
            </control>
          </mc:Choice>
        </mc:AlternateContent>
        <mc:AlternateContent xmlns:mc="http://schemas.openxmlformats.org/markup-compatibility/2006">
          <mc:Choice Requires="x14">
            <control shapeId="46153" r:id="rId41" name="Option Button 73">
              <controlPr defaultSize="0" autoFill="0" autoLine="0" autoPict="0">
                <anchor moveWithCells="1">
                  <from>
                    <xdr:col>8</xdr:col>
                    <xdr:colOff>175260</xdr:colOff>
                    <xdr:row>8</xdr:row>
                    <xdr:rowOff>0</xdr:rowOff>
                  </from>
                  <to>
                    <xdr:col>9</xdr:col>
                    <xdr:colOff>175260</xdr:colOff>
                    <xdr:row>9</xdr:row>
                    <xdr:rowOff>22860</xdr:rowOff>
                  </to>
                </anchor>
              </controlPr>
            </control>
          </mc:Choice>
        </mc:AlternateContent>
        <mc:AlternateContent xmlns:mc="http://schemas.openxmlformats.org/markup-compatibility/2006">
          <mc:Choice Requires="x14">
            <control shapeId="46154" r:id="rId42" name="Option Button 74">
              <controlPr defaultSize="0" autoFill="0" autoLine="0" autoPict="0">
                <anchor moveWithCells="1">
                  <from>
                    <xdr:col>9</xdr:col>
                    <xdr:colOff>175260</xdr:colOff>
                    <xdr:row>8</xdr:row>
                    <xdr:rowOff>0</xdr:rowOff>
                  </from>
                  <to>
                    <xdr:col>10</xdr:col>
                    <xdr:colOff>175260</xdr:colOff>
                    <xdr:row>9</xdr:row>
                    <xdr:rowOff>22860</xdr:rowOff>
                  </to>
                </anchor>
              </controlPr>
            </control>
          </mc:Choice>
        </mc:AlternateContent>
        <mc:AlternateContent xmlns:mc="http://schemas.openxmlformats.org/markup-compatibility/2006">
          <mc:Choice Requires="x14">
            <control shapeId="46155" r:id="rId43" name="Group Box 75">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46156" r:id="rId44" name="Option Button 76">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46157" r:id="rId45" name="Option Button 77">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46158" r:id="rId46" name="Option Button 78">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46159" r:id="rId47" name="Group Box 79">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46160" r:id="rId48" name="Option Button 80">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46161" r:id="rId49" name="Option Button 81">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46162" r:id="rId50" name="Option Button 82">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46163" r:id="rId51" name="Group Box 83">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46164" r:id="rId52" name="Option Button 84">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46165" r:id="rId53" name="Option Button 85">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46166" r:id="rId54" name="Option Button 86">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46167" r:id="rId55" name="Group Box 87">
              <controlPr defaultSize="0" autoPict="0">
                <anchor moveWithCells="1">
                  <from>
                    <xdr:col>6</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46168" r:id="rId56" name="Option Button 88">
              <controlPr defaultSize="0" autoFill="0" autoLine="0" autoPict="0">
                <anchor moveWithCells="1">
                  <from>
                    <xdr:col>6</xdr:col>
                    <xdr:colOff>175260</xdr:colOff>
                    <xdr:row>16</xdr:row>
                    <xdr:rowOff>0</xdr:rowOff>
                  </from>
                  <to>
                    <xdr:col>7</xdr:col>
                    <xdr:colOff>175260</xdr:colOff>
                    <xdr:row>17</xdr:row>
                    <xdr:rowOff>0</xdr:rowOff>
                  </to>
                </anchor>
              </controlPr>
            </control>
          </mc:Choice>
        </mc:AlternateContent>
        <mc:AlternateContent xmlns:mc="http://schemas.openxmlformats.org/markup-compatibility/2006">
          <mc:Choice Requires="x14">
            <control shapeId="46169" r:id="rId57" name="Option Button 89">
              <controlPr defaultSize="0" autoFill="0" autoLine="0" autoPict="0">
                <anchor moveWithCells="1">
                  <from>
                    <xdr:col>8</xdr:col>
                    <xdr:colOff>175260</xdr:colOff>
                    <xdr:row>16</xdr:row>
                    <xdr:rowOff>0</xdr:rowOff>
                  </from>
                  <to>
                    <xdr:col>9</xdr:col>
                    <xdr:colOff>175260</xdr:colOff>
                    <xdr:row>17</xdr:row>
                    <xdr:rowOff>0</xdr:rowOff>
                  </to>
                </anchor>
              </controlPr>
            </control>
          </mc:Choice>
        </mc:AlternateContent>
        <mc:AlternateContent xmlns:mc="http://schemas.openxmlformats.org/markup-compatibility/2006">
          <mc:Choice Requires="x14">
            <control shapeId="46170" r:id="rId58" name="Option Button 90">
              <controlPr defaultSize="0" autoFill="0" autoLine="0" autoPict="0">
                <anchor moveWithCells="1">
                  <from>
                    <xdr:col>9</xdr:col>
                    <xdr:colOff>175260</xdr:colOff>
                    <xdr:row>16</xdr:row>
                    <xdr:rowOff>0</xdr:rowOff>
                  </from>
                  <to>
                    <xdr:col>10</xdr:col>
                    <xdr:colOff>175260</xdr:colOff>
                    <xdr:row>17</xdr:row>
                    <xdr:rowOff>0</xdr:rowOff>
                  </to>
                </anchor>
              </controlPr>
            </control>
          </mc:Choice>
        </mc:AlternateContent>
        <mc:AlternateContent xmlns:mc="http://schemas.openxmlformats.org/markup-compatibility/2006">
          <mc:Choice Requires="x14">
            <control shapeId="46171" r:id="rId59" name="Group Box 91">
              <controlPr defaultSize="0" autoPict="0">
                <anchor moveWithCells="1">
                  <from>
                    <xdr:col>6</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46172" r:id="rId60" name="Option Button 92">
              <controlPr defaultSize="0" autoFill="0" autoLine="0" autoPict="0">
                <anchor moveWithCells="1">
                  <from>
                    <xdr:col>6</xdr:col>
                    <xdr:colOff>175260</xdr:colOff>
                    <xdr:row>17</xdr:row>
                    <xdr:rowOff>0</xdr:rowOff>
                  </from>
                  <to>
                    <xdr:col>7</xdr:col>
                    <xdr:colOff>175260</xdr:colOff>
                    <xdr:row>18</xdr:row>
                    <xdr:rowOff>0</xdr:rowOff>
                  </to>
                </anchor>
              </controlPr>
            </control>
          </mc:Choice>
        </mc:AlternateContent>
        <mc:AlternateContent xmlns:mc="http://schemas.openxmlformats.org/markup-compatibility/2006">
          <mc:Choice Requires="x14">
            <control shapeId="46173" r:id="rId61" name="Option Button 93">
              <controlPr defaultSize="0" autoFill="0" autoLine="0" autoPict="0">
                <anchor moveWithCells="1">
                  <from>
                    <xdr:col>8</xdr:col>
                    <xdr:colOff>175260</xdr:colOff>
                    <xdr:row>17</xdr:row>
                    <xdr:rowOff>0</xdr:rowOff>
                  </from>
                  <to>
                    <xdr:col>9</xdr:col>
                    <xdr:colOff>175260</xdr:colOff>
                    <xdr:row>18</xdr:row>
                    <xdr:rowOff>0</xdr:rowOff>
                  </to>
                </anchor>
              </controlPr>
            </control>
          </mc:Choice>
        </mc:AlternateContent>
        <mc:AlternateContent xmlns:mc="http://schemas.openxmlformats.org/markup-compatibility/2006">
          <mc:Choice Requires="x14">
            <control shapeId="46174" r:id="rId62" name="Option Button 94">
              <controlPr defaultSize="0" autoFill="0" autoLine="0" autoPict="0">
                <anchor moveWithCells="1">
                  <from>
                    <xdr:col>9</xdr:col>
                    <xdr:colOff>175260</xdr:colOff>
                    <xdr:row>17</xdr:row>
                    <xdr:rowOff>0</xdr:rowOff>
                  </from>
                  <to>
                    <xdr:col>10</xdr:col>
                    <xdr:colOff>175260</xdr:colOff>
                    <xdr:row>18</xdr:row>
                    <xdr:rowOff>0</xdr:rowOff>
                  </to>
                </anchor>
              </controlPr>
            </control>
          </mc:Choice>
        </mc:AlternateContent>
        <mc:AlternateContent xmlns:mc="http://schemas.openxmlformats.org/markup-compatibility/2006">
          <mc:Choice Requires="x14">
            <control shapeId="46175" r:id="rId63" name="Group Box 95">
              <controlPr defaultSize="0" autoPict="0">
                <anchor moveWithCells="1">
                  <from>
                    <xdr:col>6</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46176" r:id="rId64" name="Option Button 96">
              <controlPr defaultSize="0" autoFill="0" autoLine="0" autoPict="0">
                <anchor moveWithCells="1">
                  <from>
                    <xdr:col>6</xdr:col>
                    <xdr:colOff>175260</xdr:colOff>
                    <xdr:row>18</xdr:row>
                    <xdr:rowOff>0</xdr:rowOff>
                  </from>
                  <to>
                    <xdr:col>7</xdr:col>
                    <xdr:colOff>175260</xdr:colOff>
                    <xdr:row>19</xdr:row>
                    <xdr:rowOff>0</xdr:rowOff>
                  </to>
                </anchor>
              </controlPr>
            </control>
          </mc:Choice>
        </mc:AlternateContent>
        <mc:AlternateContent xmlns:mc="http://schemas.openxmlformats.org/markup-compatibility/2006">
          <mc:Choice Requires="x14">
            <control shapeId="46177" r:id="rId65" name="Option Button 97">
              <controlPr defaultSize="0" autoFill="0" autoLine="0" autoPict="0">
                <anchor moveWithCells="1">
                  <from>
                    <xdr:col>8</xdr:col>
                    <xdr:colOff>175260</xdr:colOff>
                    <xdr:row>18</xdr:row>
                    <xdr:rowOff>0</xdr:rowOff>
                  </from>
                  <to>
                    <xdr:col>9</xdr:col>
                    <xdr:colOff>175260</xdr:colOff>
                    <xdr:row>19</xdr:row>
                    <xdr:rowOff>0</xdr:rowOff>
                  </to>
                </anchor>
              </controlPr>
            </control>
          </mc:Choice>
        </mc:AlternateContent>
        <mc:AlternateContent xmlns:mc="http://schemas.openxmlformats.org/markup-compatibility/2006">
          <mc:Choice Requires="x14">
            <control shapeId="46178" r:id="rId66" name="Option Button 98">
              <controlPr defaultSize="0" autoFill="0" autoLine="0" autoPict="0">
                <anchor moveWithCells="1">
                  <from>
                    <xdr:col>9</xdr:col>
                    <xdr:colOff>175260</xdr:colOff>
                    <xdr:row>18</xdr:row>
                    <xdr:rowOff>0</xdr:rowOff>
                  </from>
                  <to>
                    <xdr:col>10</xdr:col>
                    <xdr:colOff>175260</xdr:colOff>
                    <xdr:row>19</xdr:row>
                    <xdr:rowOff>0</xdr:rowOff>
                  </to>
                </anchor>
              </controlPr>
            </control>
          </mc:Choice>
        </mc:AlternateContent>
        <mc:AlternateContent xmlns:mc="http://schemas.openxmlformats.org/markup-compatibility/2006">
          <mc:Choice Requires="x14">
            <control shapeId="46179" r:id="rId67" name="Group Box 99">
              <controlPr defaultSize="0" autoPict="0">
                <anchor moveWithCells="1">
                  <from>
                    <xdr:col>6</xdr:col>
                    <xdr:colOff>0</xdr:colOff>
                    <xdr:row>20</xdr:row>
                    <xdr:rowOff>0</xdr:rowOff>
                  </from>
                  <to>
                    <xdr:col>13</xdr:col>
                    <xdr:colOff>0</xdr:colOff>
                    <xdr:row>21</xdr:row>
                    <xdr:rowOff>0</xdr:rowOff>
                  </to>
                </anchor>
              </controlPr>
            </control>
          </mc:Choice>
        </mc:AlternateContent>
        <mc:AlternateContent xmlns:mc="http://schemas.openxmlformats.org/markup-compatibility/2006">
          <mc:Choice Requires="x14">
            <control shapeId="46180" r:id="rId68" name="Option Button 100">
              <controlPr defaultSize="0" autoFill="0" autoLine="0" autoPict="0">
                <anchor moveWithCells="1">
                  <from>
                    <xdr:col>6</xdr:col>
                    <xdr:colOff>175260</xdr:colOff>
                    <xdr:row>20</xdr:row>
                    <xdr:rowOff>0</xdr:rowOff>
                  </from>
                  <to>
                    <xdr:col>7</xdr:col>
                    <xdr:colOff>175260</xdr:colOff>
                    <xdr:row>21</xdr:row>
                    <xdr:rowOff>0</xdr:rowOff>
                  </to>
                </anchor>
              </controlPr>
            </control>
          </mc:Choice>
        </mc:AlternateContent>
        <mc:AlternateContent xmlns:mc="http://schemas.openxmlformats.org/markup-compatibility/2006">
          <mc:Choice Requires="x14">
            <control shapeId="46181" r:id="rId69" name="Option Button 101">
              <controlPr defaultSize="0" autoFill="0" autoLine="0" autoPict="0">
                <anchor moveWithCells="1">
                  <from>
                    <xdr:col>8</xdr:col>
                    <xdr:colOff>175260</xdr:colOff>
                    <xdr:row>20</xdr:row>
                    <xdr:rowOff>0</xdr:rowOff>
                  </from>
                  <to>
                    <xdr:col>9</xdr:col>
                    <xdr:colOff>175260</xdr:colOff>
                    <xdr:row>21</xdr:row>
                    <xdr:rowOff>0</xdr:rowOff>
                  </to>
                </anchor>
              </controlPr>
            </control>
          </mc:Choice>
        </mc:AlternateContent>
        <mc:AlternateContent xmlns:mc="http://schemas.openxmlformats.org/markup-compatibility/2006">
          <mc:Choice Requires="x14">
            <control shapeId="46182" r:id="rId70" name="Option Button 102">
              <controlPr defaultSize="0" autoFill="0" autoLine="0" autoPict="0">
                <anchor moveWithCells="1">
                  <from>
                    <xdr:col>9</xdr:col>
                    <xdr:colOff>175260</xdr:colOff>
                    <xdr:row>20</xdr:row>
                    <xdr:rowOff>0</xdr:rowOff>
                  </from>
                  <to>
                    <xdr:col>10</xdr:col>
                    <xdr:colOff>175260</xdr:colOff>
                    <xdr:row>21</xdr:row>
                    <xdr:rowOff>0</xdr:rowOff>
                  </to>
                </anchor>
              </controlPr>
            </control>
          </mc:Choice>
        </mc:AlternateContent>
        <mc:AlternateContent xmlns:mc="http://schemas.openxmlformats.org/markup-compatibility/2006">
          <mc:Choice Requires="x14">
            <control shapeId="46183" r:id="rId71" name="Group Box 103">
              <controlPr defaultSize="0" autoPict="0">
                <anchor moveWithCells="1">
                  <from>
                    <xdr:col>6</xdr:col>
                    <xdr:colOff>0</xdr:colOff>
                    <xdr:row>25</xdr:row>
                    <xdr:rowOff>0</xdr:rowOff>
                  </from>
                  <to>
                    <xdr:col>13</xdr:col>
                    <xdr:colOff>0</xdr:colOff>
                    <xdr:row>26</xdr:row>
                    <xdr:rowOff>0</xdr:rowOff>
                  </to>
                </anchor>
              </controlPr>
            </control>
          </mc:Choice>
        </mc:AlternateContent>
        <mc:AlternateContent xmlns:mc="http://schemas.openxmlformats.org/markup-compatibility/2006">
          <mc:Choice Requires="x14">
            <control shapeId="46184" r:id="rId72" name="Option Button 104">
              <controlPr defaultSize="0" autoFill="0" autoLine="0" autoPict="0">
                <anchor moveWithCells="1">
                  <from>
                    <xdr:col>6</xdr:col>
                    <xdr:colOff>175260</xdr:colOff>
                    <xdr:row>25</xdr:row>
                    <xdr:rowOff>0</xdr:rowOff>
                  </from>
                  <to>
                    <xdr:col>7</xdr:col>
                    <xdr:colOff>175260</xdr:colOff>
                    <xdr:row>26</xdr:row>
                    <xdr:rowOff>0</xdr:rowOff>
                  </to>
                </anchor>
              </controlPr>
            </control>
          </mc:Choice>
        </mc:AlternateContent>
        <mc:AlternateContent xmlns:mc="http://schemas.openxmlformats.org/markup-compatibility/2006">
          <mc:Choice Requires="x14">
            <control shapeId="46185" r:id="rId73" name="Option Button 105">
              <controlPr defaultSize="0" autoFill="0" autoLine="0" autoPict="0">
                <anchor moveWithCells="1">
                  <from>
                    <xdr:col>8</xdr:col>
                    <xdr:colOff>175260</xdr:colOff>
                    <xdr:row>25</xdr:row>
                    <xdr:rowOff>0</xdr:rowOff>
                  </from>
                  <to>
                    <xdr:col>9</xdr:col>
                    <xdr:colOff>175260</xdr:colOff>
                    <xdr:row>26</xdr:row>
                    <xdr:rowOff>0</xdr:rowOff>
                  </to>
                </anchor>
              </controlPr>
            </control>
          </mc:Choice>
        </mc:AlternateContent>
        <mc:AlternateContent xmlns:mc="http://schemas.openxmlformats.org/markup-compatibility/2006">
          <mc:Choice Requires="x14">
            <control shapeId="46186" r:id="rId74" name="Option Button 106">
              <controlPr defaultSize="0" autoFill="0" autoLine="0" autoPict="0">
                <anchor moveWithCells="1">
                  <from>
                    <xdr:col>9</xdr:col>
                    <xdr:colOff>175260</xdr:colOff>
                    <xdr:row>25</xdr:row>
                    <xdr:rowOff>0</xdr:rowOff>
                  </from>
                  <to>
                    <xdr:col>10</xdr:col>
                    <xdr:colOff>175260</xdr:colOff>
                    <xdr:row>26</xdr:row>
                    <xdr:rowOff>0</xdr:rowOff>
                  </to>
                </anchor>
              </controlPr>
            </control>
          </mc:Choice>
        </mc:AlternateContent>
        <mc:AlternateContent xmlns:mc="http://schemas.openxmlformats.org/markup-compatibility/2006">
          <mc:Choice Requires="x14">
            <control shapeId="46187" r:id="rId75" name="Group Box 107">
              <controlPr defaultSize="0" autoPict="0">
                <anchor moveWithCells="1">
                  <from>
                    <xdr:col>6</xdr:col>
                    <xdr:colOff>0</xdr:colOff>
                    <xdr:row>26</xdr:row>
                    <xdr:rowOff>0</xdr:rowOff>
                  </from>
                  <to>
                    <xdr:col>13</xdr:col>
                    <xdr:colOff>0</xdr:colOff>
                    <xdr:row>27</xdr:row>
                    <xdr:rowOff>0</xdr:rowOff>
                  </to>
                </anchor>
              </controlPr>
            </control>
          </mc:Choice>
        </mc:AlternateContent>
        <mc:AlternateContent xmlns:mc="http://schemas.openxmlformats.org/markup-compatibility/2006">
          <mc:Choice Requires="x14">
            <control shapeId="46188" r:id="rId76" name="Option Button 108">
              <controlPr defaultSize="0" autoFill="0" autoLine="0" autoPict="0">
                <anchor moveWithCells="1">
                  <from>
                    <xdr:col>6</xdr:col>
                    <xdr:colOff>175260</xdr:colOff>
                    <xdr:row>26</xdr:row>
                    <xdr:rowOff>0</xdr:rowOff>
                  </from>
                  <to>
                    <xdr:col>7</xdr:col>
                    <xdr:colOff>175260</xdr:colOff>
                    <xdr:row>27</xdr:row>
                    <xdr:rowOff>0</xdr:rowOff>
                  </to>
                </anchor>
              </controlPr>
            </control>
          </mc:Choice>
        </mc:AlternateContent>
        <mc:AlternateContent xmlns:mc="http://schemas.openxmlformats.org/markup-compatibility/2006">
          <mc:Choice Requires="x14">
            <control shapeId="46189" r:id="rId77" name="Option Button 109">
              <controlPr defaultSize="0" autoFill="0" autoLine="0" autoPict="0">
                <anchor moveWithCells="1">
                  <from>
                    <xdr:col>8</xdr:col>
                    <xdr:colOff>175260</xdr:colOff>
                    <xdr:row>26</xdr:row>
                    <xdr:rowOff>0</xdr:rowOff>
                  </from>
                  <to>
                    <xdr:col>9</xdr:col>
                    <xdr:colOff>175260</xdr:colOff>
                    <xdr:row>27</xdr:row>
                    <xdr:rowOff>0</xdr:rowOff>
                  </to>
                </anchor>
              </controlPr>
            </control>
          </mc:Choice>
        </mc:AlternateContent>
        <mc:AlternateContent xmlns:mc="http://schemas.openxmlformats.org/markup-compatibility/2006">
          <mc:Choice Requires="x14">
            <control shapeId="46190" r:id="rId78" name="Option Button 110">
              <controlPr defaultSize="0" autoFill="0" autoLine="0" autoPict="0">
                <anchor moveWithCells="1">
                  <from>
                    <xdr:col>9</xdr:col>
                    <xdr:colOff>175260</xdr:colOff>
                    <xdr:row>26</xdr:row>
                    <xdr:rowOff>0</xdr:rowOff>
                  </from>
                  <to>
                    <xdr:col>10</xdr:col>
                    <xdr:colOff>175260</xdr:colOff>
                    <xdr:row>27</xdr:row>
                    <xdr:rowOff>0</xdr:rowOff>
                  </to>
                </anchor>
              </controlPr>
            </control>
          </mc:Choice>
        </mc:AlternateContent>
        <mc:AlternateContent xmlns:mc="http://schemas.openxmlformats.org/markup-compatibility/2006">
          <mc:Choice Requires="x14">
            <control shapeId="46191" r:id="rId79" name="Check Box 111">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46192" r:id="rId80" name="Check Box 112">
              <controlPr defaultSize="0" autoFill="0" autoLine="0" autoPict="0">
                <anchor moveWithCells="1">
                  <from>
                    <xdr:col>10</xdr:col>
                    <xdr:colOff>83820</xdr:colOff>
                    <xdr:row>5</xdr:row>
                    <xdr:rowOff>822960</xdr:rowOff>
                  </from>
                  <to>
                    <xdr:col>10</xdr:col>
                    <xdr:colOff>281940</xdr:colOff>
                    <xdr:row>7</xdr:row>
                    <xdr:rowOff>15240</xdr:rowOff>
                  </to>
                </anchor>
              </controlPr>
            </control>
          </mc:Choice>
        </mc:AlternateContent>
        <mc:AlternateContent xmlns:mc="http://schemas.openxmlformats.org/markup-compatibility/2006">
          <mc:Choice Requires="x14">
            <control shapeId="46193" r:id="rId81" name="Check Box 113">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46194" r:id="rId82" name="Check Box 114">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46195" r:id="rId83" name="Check Box 115">
              <controlPr defaultSize="0" autoFill="0" autoLine="0" autoPict="0">
                <anchor moveWithCells="1">
                  <from>
                    <xdr:col>10</xdr:col>
                    <xdr:colOff>83820</xdr:colOff>
                    <xdr:row>8</xdr:row>
                    <xdr:rowOff>190500</xdr:rowOff>
                  </from>
                  <to>
                    <xdr:col>10</xdr:col>
                    <xdr:colOff>281940</xdr:colOff>
                    <xdr:row>10</xdr:row>
                    <xdr:rowOff>15240</xdr:rowOff>
                  </to>
                </anchor>
              </controlPr>
            </control>
          </mc:Choice>
        </mc:AlternateContent>
        <mc:AlternateContent xmlns:mc="http://schemas.openxmlformats.org/markup-compatibility/2006">
          <mc:Choice Requires="x14">
            <control shapeId="46196" r:id="rId84" name="Check Box 116">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46197" r:id="rId85" name="Check Box 117">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46198" r:id="rId86" name="Check Box 118">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46199" r:id="rId87" name="Check Box 119">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46200" r:id="rId88" name="Check Box 120">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46201" r:id="rId89" name="Check Box 121">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46202" r:id="rId90" name="Check Box 122">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46203" r:id="rId91" name="Check Box 123">
              <controlPr defaultSize="0" autoFill="0" autoLine="0" autoPict="0">
                <anchor moveWithCells="1">
                  <from>
                    <xdr:col>10</xdr:col>
                    <xdr:colOff>83820</xdr:colOff>
                    <xdr:row>17</xdr:row>
                    <xdr:rowOff>0</xdr:rowOff>
                  </from>
                  <to>
                    <xdr:col>10</xdr:col>
                    <xdr:colOff>281940</xdr:colOff>
                    <xdr:row>17</xdr:row>
                    <xdr:rowOff>220980</xdr:rowOff>
                  </to>
                </anchor>
              </controlPr>
            </control>
          </mc:Choice>
        </mc:AlternateContent>
        <mc:AlternateContent xmlns:mc="http://schemas.openxmlformats.org/markup-compatibility/2006">
          <mc:Choice Requires="x14">
            <control shapeId="46204" r:id="rId92" name="Check Box 124">
              <controlPr defaultSize="0" autoFill="0" autoLine="0" autoPict="0">
                <anchor moveWithCells="1">
                  <from>
                    <xdr:col>10</xdr:col>
                    <xdr:colOff>83820</xdr:colOff>
                    <xdr:row>18</xdr:row>
                    <xdr:rowOff>0</xdr:rowOff>
                  </from>
                  <to>
                    <xdr:col>10</xdr:col>
                    <xdr:colOff>281940</xdr:colOff>
                    <xdr:row>18</xdr:row>
                    <xdr:rowOff>220980</xdr:rowOff>
                  </to>
                </anchor>
              </controlPr>
            </control>
          </mc:Choice>
        </mc:AlternateContent>
        <mc:AlternateContent xmlns:mc="http://schemas.openxmlformats.org/markup-compatibility/2006">
          <mc:Choice Requires="x14">
            <control shapeId="46205" r:id="rId93" name="Check Box 125">
              <controlPr defaultSize="0" autoFill="0" autoLine="0" autoPict="0">
                <anchor moveWithCells="1">
                  <from>
                    <xdr:col>10</xdr:col>
                    <xdr:colOff>83820</xdr:colOff>
                    <xdr:row>19</xdr:row>
                    <xdr:rowOff>0</xdr:rowOff>
                  </from>
                  <to>
                    <xdr:col>10</xdr:col>
                    <xdr:colOff>281940</xdr:colOff>
                    <xdr:row>19</xdr:row>
                    <xdr:rowOff>220980</xdr:rowOff>
                  </to>
                </anchor>
              </controlPr>
            </control>
          </mc:Choice>
        </mc:AlternateContent>
        <mc:AlternateContent xmlns:mc="http://schemas.openxmlformats.org/markup-compatibility/2006">
          <mc:Choice Requires="x14">
            <control shapeId="46206" r:id="rId94" name="Check Box 126">
              <controlPr defaultSize="0" autoFill="0" autoLine="0" autoPict="0">
                <anchor moveWithCells="1">
                  <from>
                    <xdr:col>10</xdr:col>
                    <xdr:colOff>83820</xdr:colOff>
                    <xdr:row>20</xdr:row>
                    <xdr:rowOff>0</xdr:rowOff>
                  </from>
                  <to>
                    <xdr:col>10</xdr:col>
                    <xdr:colOff>281940</xdr:colOff>
                    <xdr:row>20</xdr:row>
                    <xdr:rowOff>220980</xdr:rowOff>
                  </to>
                </anchor>
              </controlPr>
            </control>
          </mc:Choice>
        </mc:AlternateContent>
        <mc:AlternateContent xmlns:mc="http://schemas.openxmlformats.org/markup-compatibility/2006">
          <mc:Choice Requires="x14">
            <control shapeId="46207" r:id="rId95" name="Check Box 127">
              <controlPr defaultSize="0" autoFill="0" autoLine="0" autoPict="0">
                <anchor moveWithCells="1">
                  <from>
                    <xdr:col>10</xdr:col>
                    <xdr:colOff>83820</xdr:colOff>
                    <xdr:row>21</xdr:row>
                    <xdr:rowOff>0</xdr:rowOff>
                  </from>
                  <to>
                    <xdr:col>10</xdr:col>
                    <xdr:colOff>281940</xdr:colOff>
                    <xdr:row>21</xdr:row>
                    <xdr:rowOff>220980</xdr:rowOff>
                  </to>
                </anchor>
              </controlPr>
            </control>
          </mc:Choice>
        </mc:AlternateContent>
        <mc:AlternateContent xmlns:mc="http://schemas.openxmlformats.org/markup-compatibility/2006">
          <mc:Choice Requires="x14">
            <control shapeId="46208" r:id="rId96" name="Check Box 128">
              <controlPr defaultSize="0" autoFill="0" autoLine="0" autoPict="0">
                <anchor moveWithCells="1">
                  <from>
                    <xdr:col>10</xdr:col>
                    <xdr:colOff>83820</xdr:colOff>
                    <xdr:row>22</xdr:row>
                    <xdr:rowOff>0</xdr:rowOff>
                  </from>
                  <to>
                    <xdr:col>10</xdr:col>
                    <xdr:colOff>281940</xdr:colOff>
                    <xdr:row>22</xdr:row>
                    <xdr:rowOff>220980</xdr:rowOff>
                  </to>
                </anchor>
              </controlPr>
            </control>
          </mc:Choice>
        </mc:AlternateContent>
        <mc:AlternateContent xmlns:mc="http://schemas.openxmlformats.org/markup-compatibility/2006">
          <mc:Choice Requires="x14">
            <control shapeId="46209" r:id="rId97" name="Check Box 129">
              <controlPr defaultSize="0" autoFill="0" autoLine="0" autoPict="0">
                <anchor moveWithCells="1">
                  <from>
                    <xdr:col>10</xdr:col>
                    <xdr:colOff>83820</xdr:colOff>
                    <xdr:row>23</xdr:row>
                    <xdr:rowOff>0</xdr:rowOff>
                  </from>
                  <to>
                    <xdr:col>10</xdr:col>
                    <xdr:colOff>281940</xdr:colOff>
                    <xdr:row>24</xdr:row>
                    <xdr:rowOff>22860</xdr:rowOff>
                  </to>
                </anchor>
              </controlPr>
            </control>
          </mc:Choice>
        </mc:AlternateContent>
        <mc:AlternateContent xmlns:mc="http://schemas.openxmlformats.org/markup-compatibility/2006">
          <mc:Choice Requires="x14">
            <control shapeId="46210" r:id="rId98" name="Check Box 130">
              <controlPr defaultSize="0" autoFill="0" autoLine="0" autoPict="0">
                <anchor moveWithCells="1">
                  <from>
                    <xdr:col>10</xdr:col>
                    <xdr:colOff>83820</xdr:colOff>
                    <xdr:row>24</xdr:row>
                    <xdr:rowOff>0</xdr:rowOff>
                  </from>
                  <to>
                    <xdr:col>10</xdr:col>
                    <xdr:colOff>281940</xdr:colOff>
                    <xdr:row>24</xdr:row>
                    <xdr:rowOff>220980</xdr:rowOff>
                  </to>
                </anchor>
              </controlPr>
            </control>
          </mc:Choice>
        </mc:AlternateContent>
        <mc:AlternateContent xmlns:mc="http://schemas.openxmlformats.org/markup-compatibility/2006">
          <mc:Choice Requires="x14">
            <control shapeId="46211" r:id="rId99" name="Check Box 131">
              <controlPr defaultSize="0" autoFill="0" autoLine="0" autoPict="0">
                <anchor moveWithCells="1">
                  <from>
                    <xdr:col>10</xdr:col>
                    <xdr:colOff>83820</xdr:colOff>
                    <xdr:row>25</xdr:row>
                    <xdr:rowOff>0</xdr:rowOff>
                  </from>
                  <to>
                    <xdr:col>10</xdr:col>
                    <xdr:colOff>281940</xdr:colOff>
                    <xdr:row>25</xdr:row>
                    <xdr:rowOff>220980</xdr:rowOff>
                  </to>
                </anchor>
              </controlPr>
            </control>
          </mc:Choice>
        </mc:AlternateContent>
        <mc:AlternateContent xmlns:mc="http://schemas.openxmlformats.org/markup-compatibility/2006">
          <mc:Choice Requires="x14">
            <control shapeId="46212" r:id="rId100" name="Check Box 132">
              <controlPr defaultSize="0" autoFill="0" autoLine="0" autoPict="0">
                <anchor moveWithCells="1">
                  <from>
                    <xdr:col>10</xdr:col>
                    <xdr:colOff>83820</xdr:colOff>
                    <xdr:row>26</xdr:row>
                    <xdr:rowOff>0</xdr:rowOff>
                  </from>
                  <to>
                    <xdr:col>10</xdr:col>
                    <xdr:colOff>281940</xdr:colOff>
                    <xdr:row>26</xdr:row>
                    <xdr:rowOff>220980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8">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706</v>
      </c>
      <c r="C1" s="110"/>
      <c r="D1" s="110"/>
      <c r="E1" s="110"/>
      <c r="F1" s="110"/>
      <c r="G1" s="110"/>
      <c r="H1" s="110"/>
      <c r="I1" s="110"/>
      <c r="J1" s="110"/>
      <c r="K1" s="110"/>
      <c r="L1" s="110"/>
      <c r="M1" s="110"/>
      <c r="N1" s="110"/>
      <c r="O1" s="110"/>
    </row>
    <row r="2" spans="1:19" s="3" customFormat="1" hidden="1" x14ac:dyDescent="0.3">
      <c r="A2" s="3">
        <f>COUNTA(A6:A100)</f>
        <v>4</v>
      </c>
      <c r="B2" s="4"/>
      <c r="E2" s="39"/>
      <c r="F2" s="3">
        <v>1</v>
      </c>
      <c r="G2" s="39">
        <v>0.75</v>
      </c>
      <c r="H2" s="3">
        <v>0.5</v>
      </c>
      <c r="I2" s="32">
        <v>0.25</v>
      </c>
      <c r="J2" s="3">
        <v>0</v>
      </c>
      <c r="K2" s="3">
        <f>COUNTIF(N6:N100,0)</f>
        <v>1</v>
      </c>
      <c r="N2" s="45">
        <f>IF(O2=A2, "н/о", SUM(N6:N100)/(A2-O2))</f>
        <v>0.75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18.8" x14ac:dyDescent="0.3">
      <c r="A6" s="7" t="s">
        <v>707</v>
      </c>
      <c r="B6" s="8" t="s">
        <v>711</v>
      </c>
      <c r="C6" s="7" t="s">
        <v>18</v>
      </c>
      <c r="D6" s="49">
        <v>2</v>
      </c>
      <c r="E6" s="41"/>
      <c r="F6" s="9"/>
      <c r="G6" s="41"/>
      <c r="H6" s="37"/>
      <c r="I6" s="34"/>
      <c r="J6" s="9"/>
      <c r="K6" s="10"/>
      <c r="L6">
        <v>1</v>
      </c>
      <c r="M6">
        <v>1</v>
      </c>
      <c r="N6" s="31">
        <f>IF(O6=TRUE, "н/о", IF(L6&lt;&gt;1,0,1))</f>
        <v>1</v>
      </c>
      <c r="O6" t="b">
        <v>0</v>
      </c>
      <c r="Q6" s="127"/>
      <c r="R6" s="44"/>
      <c r="S6" s="43"/>
    </row>
    <row r="7" spans="1:19" s="11" customFormat="1" ht="79.2" x14ac:dyDescent="0.3">
      <c r="A7" s="7" t="s">
        <v>708</v>
      </c>
      <c r="B7" s="8" t="s">
        <v>712</v>
      </c>
      <c r="C7" s="7" t="s">
        <v>18</v>
      </c>
      <c r="D7" s="49">
        <v>2</v>
      </c>
      <c r="E7" s="41"/>
      <c r="F7" s="9"/>
      <c r="G7" s="41"/>
      <c r="H7" s="37"/>
      <c r="I7" s="34"/>
      <c r="J7" s="9"/>
      <c r="K7" s="10"/>
      <c r="L7">
        <v>1</v>
      </c>
      <c r="M7">
        <v>3</v>
      </c>
      <c r="N7" s="31">
        <f>IF(O7=TRUE, "н/о", IF(L7&lt;&gt;1,0,1))</f>
        <v>1</v>
      </c>
      <c r="O7" t="b">
        <v>0</v>
      </c>
      <c r="R7" s="43"/>
      <c r="S7" s="43"/>
    </row>
    <row r="8" spans="1:19" s="11" customFormat="1" ht="26.4" x14ac:dyDescent="0.3">
      <c r="A8" s="7" t="s">
        <v>709</v>
      </c>
      <c r="B8" s="8" t="s">
        <v>713</v>
      </c>
      <c r="C8" s="7" t="s">
        <v>18</v>
      </c>
      <c r="D8" s="49">
        <v>2</v>
      </c>
      <c r="E8" s="41"/>
      <c r="F8" s="9"/>
      <c r="G8" s="41"/>
      <c r="H8" s="37"/>
      <c r="I8" s="34"/>
      <c r="J8" s="9"/>
      <c r="K8" s="10"/>
      <c r="L8">
        <v>2</v>
      </c>
      <c r="M8">
        <v>1</v>
      </c>
      <c r="N8" s="31">
        <f>IF(O8=TRUE, "н/о", IF(L8&lt;&gt;1,0,1))</f>
        <v>0</v>
      </c>
      <c r="O8"/>
      <c r="R8" s="43"/>
      <c r="S8" s="43"/>
    </row>
    <row r="9" spans="1:19" s="11" customFormat="1" ht="39.6" x14ac:dyDescent="0.3">
      <c r="A9" s="7" t="s">
        <v>710</v>
      </c>
      <c r="B9" s="8" t="s">
        <v>714</v>
      </c>
      <c r="C9" s="7" t="s">
        <v>18</v>
      </c>
      <c r="D9" s="49">
        <v>2</v>
      </c>
      <c r="E9" s="41"/>
      <c r="F9" s="9"/>
      <c r="G9" s="41"/>
      <c r="H9" s="37"/>
      <c r="I9" s="34"/>
      <c r="J9" s="9"/>
      <c r="K9" s="10"/>
      <c r="L9">
        <v>1</v>
      </c>
      <c r="M9">
        <v>3</v>
      </c>
      <c r="N9" s="31">
        <f>IF(O9=TRUE, "н/о", IF(L9&lt;&gt;1,0,1))</f>
        <v>1</v>
      </c>
      <c r="O9"/>
      <c r="R9" s="43"/>
      <c r="S9" s="43"/>
    </row>
    <row r="10" spans="1:19" x14ac:dyDescent="0.3">
      <c r="L10"/>
      <c r="M10"/>
      <c r="N10"/>
      <c r="O10"/>
    </row>
    <row r="11" spans="1:19" x14ac:dyDescent="0.3">
      <c r="L11"/>
      <c r="M11"/>
      <c r="N11"/>
      <c r="O11"/>
    </row>
    <row r="12" spans="1:19" x14ac:dyDescent="0.3">
      <c r="L12"/>
      <c r="M12"/>
      <c r="N12"/>
      <c r="O12"/>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A3:A5"/>
    <mergeCell ref="B3:B5"/>
    <mergeCell ref="C3:C5"/>
    <mergeCell ref="D3:D5"/>
    <mergeCell ref="E3:K3"/>
    <mergeCell ref="E4:F4"/>
    <mergeCell ref="G4:J4"/>
    <mergeCell ref="K4:K5"/>
    <mergeCell ref="Q5:Q6"/>
    <mergeCell ref="B1:O1"/>
    <mergeCell ref="L3:L5"/>
    <mergeCell ref="M3:M5"/>
    <mergeCell ref="N3:N5"/>
    <mergeCell ref="O3:O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60" r:id="rId4" name="Group Box 56">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7161" r:id="rId5" name="Option Button 57">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47162" r:id="rId6" name="Option Button 58">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47163" r:id="rId7" name="Group Box 5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7164" r:id="rId8" name="Option Button 6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47165" r:id="rId9" name="Option Button 6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47166" r:id="rId10" name="Group Box 62">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47167" r:id="rId11" name="Option Button 63">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47168" r:id="rId12" name="Option Button 64">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47169" r:id="rId13" name="Group Box 65">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7170" r:id="rId14" name="Option Button 66">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47171" r:id="rId15" name="Option Button 67">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47172" r:id="rId16" name="Check Box 68">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47173" r:id="rId17" name="Check Box 69">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47174" r:id="rId18" name="Check Box 7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47175" r:id="rId19" name="Check Box 71">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29">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715</v>
      </c>
      <c r="C1" s="110"/>
      <c r="D1" s="110"/>
      <c r="E1" s="110"/>
      <c r="F1" s="110"/>
      <c r="G1" s="110"/>
      <c r="H1" s="110"/>
      <c r="I1" s="110"/>
      <c r="J1" s="110"/>
      <c r="K1" s="110"/>
      <c r="L1" s="110"/>
      <c r="M1" s="110"/>
      <c r="N1" s="110"/>
      <c r="O1" s="110"/>
    </row>
    <row r="2" spans="1:19" s="3" customFormat="1" hidden="1" x14ac:dyDescent="0.3">
      <c r="A2" s="3">
        <f>COUNTA(A6:A100)</f>
        <v>4</v>
      </c>
      <c r="B2" s="4"/>
      <c r="E2" s="39"/>
      <c r="F2" s="3">
        <v>1</v>
      </c>
      <c r="G2" s="39">
        <v>0.75</v>
      </c>
      <c r="H2" s="3">
        <v>0.5</v>
      </c>
      <c r="I2" s="32">
        <v>0.25</v>
      </c>
      <c r="J2" s="3">
        <v>0</v>
      </c>
      <c r="K2" s="3">
        <f ca="1">COUNTIF(N6:N100,0)</f>
        <v>1</v>
      </c>
      <c r="N2" s="45">
        <f ca="1">IF(O2=A2, "н/о", SUM(N6:N100)/(A2-O2))</f>
        <v>0.5625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716</v>
      </c>
      <c r="B6" s="8" t="s">
        <v>717</v>
      </c>
      <c r="C6" s="7" t="s">
        <v>18</v>
      </c>
      <c r="D6" s="7">
        <v>1</v>
      </c>
      <c r="E6" s="41"/>
      <c r="F6" s="9"/>
      <c r="G6" s="41"/>
      <c r="H6" s="37"/>
      <c r="I6" s="34"/>
      <c r="J6" s="9"/>
      <c r="K6" s="10"/>
      <c r="L6">
        <v>1</v>
      </c>
      <c r="M6">
        <v>2</v>
      </c>
      <c r="N6" s="31">
        <f ca="1">IF(O6=TRUE, "н/о", IF(L6=2,0,OFFSET($E$2,0,M6)))</f>
        <v>0.75</v>
      </c>
      <c r="O6"/>
      <c r="Q6" s="127"/>
      <c r="R6" s="44"/>
      <c r="S6" s="43"/>
    </row>
    <row r="7" spans="1:19" s="11" customFormat="1" ht="52.8" x14ac:dyDescent="0.3">
      <c r="A7" s="7" t="s">
        <v>721</v>
      </c>
      <c r="B7" s="8" t="s">
        <v>718</v>
      </c>
      <c r="C7" s="7" t="s">
        <v>18</v>
      </c>
      <c r="D7" s="7">
        <v>1</v>
      </c>
      <c r="E7" s="41"/>
      <c r="F7" s="9"/>
      <c r="G7" s="41"/>
      <c r="H7" s="37"/>
      <c r="I7" s="34"/>
      <c r="J7" s="9"/>
      <c r="K7" s="10"/>
      <c r="L7">
        <v>1</v>
      </c>
      <c r="M7">
        <v>3</v>
      </c>
      <c r="N7" s="31">
        <f ca="1">IF(O7=TRUE, "н/о", IF(L7=2,0,OFFSET($E$2,0,M7)))</f>
        <v>0.5</v>
      </c>
      <c r="O7"/>
      <c r="R7" s="43"/>
      <c r="S7" s="43"/>
    </row>
    <row r="8" spans="1:19" s="11" customFormat="1" ht="26.4" x14ac:dyDescent="0.3">
      <c r="A8" s="7" t="s">
        <v>722</v>
      </c>
      <c r="B8" s="8" t="s">
        <v>719</v>
      </c>
      <c r="C8" s="7" t="s">
        <v>18</v>
      </c>
      <c r="D8" s="7">
        <v>3</v>
      </c>
      <c r="E8" s="41"/>
      <c r="F8" s="9"/>
      <c r="G8" s="41"/>
      <c r="H8" s="37"/>
      <c r="I8" s="34"/>
      <c r="J8" s="9"/>
      <c r="K8" s="10"/>
      <c r="L8">
        <v>1</v>
      </c>
      <c r="M8">
        <v>3</v>
      </c>
      <c r="N8" s="31">
        <f ca="1">IF(O8=TRUE, "н/о", OFFSET($F$2,0,(M8-1)*2))</f>
        <v>0</v>
      </c>
      <c r="O8"/>
      <c r="R8" s="43"/>
      <c r="S8" s="43"/>
    </row>
    <row r="9" spans="1:19" s="11" customFormat="1" ht="26.4" x14ac:dyDescent="0.3">
      <c r="A9" s="7" t="s">
        <v>723</v>
      </c>
      <c r="B9" s="8" t="s">
        <v>720</v>
      </c>
      <c r="C9" s="7" t="s">
        <v>18</v>
      </c>
      <c r="D9" s="7">
        <v>3</v>
      </c>
      <c r="E9" s="41"/>
      <c r="F9" s="9"/>
      <c r="G9" s="41"/>
      <c r="H9" s="37"/>
      <c r="I9" s="34"/>
      <c r="J9" s="9"/>
      <c r="K9" s="10"/>
      <c r="L9">
        <v>1</v>
      </c>
      <c r="M9">
        <v>1</v>
      </c>
      <c r="N9" s="31">
        <f ca="1">IF(O9=TRUE, "н/о", OFFSET($F$2,0,(M9-1)*2))</f>
        <v>1</v>
      </c>
      <c r="O9"/>
      <c r="R9" s="43"/>
      <c r="S9" s="43"/>
    </row>
    <row r="10" spans="1:19" x14ac:dyDescent="0.3">
      <c r="L10"/>
      <c r="M10"/>
      <c r="N10"/>
      <c r="O10"/>
    </row>
    <row r="11" spans="1:19" x14ac:dyDescent="0.3">
      <c r="L11"/>
      <c r="M11"/>
      <c r="N11"/>
      <c r="O11"/>
    </row>
    <row r="12" spans="1:19" x14ac:dyDescent="0.3">
      <c r="L12"/>
      <c r="M12"/>
      <c r="N12"/>
      <c r="O12"/>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322" r:id="rId4" name="Group Box 98">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2323" r:id="rId5" name="Option Button 99">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52324" r:id="rId6" name="Option Button 100">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52325" r:id="rId7" name="Group Box 101">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52326" r:id="rId8" name="Option Button 102">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52327" r:id="rId9" name="Option Button 103">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52328" r:id="rId10" name="Group Box 104">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2329" r:id="rId11" name="Option Button 105">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2330" r:id="rId12" name="Option Button 106">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52331" r:id="rId13" name="Option Button 107">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2332" r:id="rId14" name="Option Button 108">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2333" r:id="rId15" name="Group Box 109">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52334" r:id="rId16" name="Option Button 110">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52335" r:id="rId17" name="Option Button 111">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52336" r:id="rId18" name="Option Button 112">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52337" r:id="rId19" name="Option Button 113">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52338" r:id="rId20" name="Group Box 114">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52339" r:id="rId21" name="Option Button 115">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52340" r:id="rId22" name="Option Button 116">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52341" r:id="rId23" name="Option Button 117">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52342" r:id="rId24" name="Group Box 118">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52343" r:id="rId25" name="Option Button 119">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52344" r:id="rId26" name="Option Button 120">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52345" r:id="rId27" name="Option Button 121">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52346" r:id="rId28" name="Check Box 122">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2347" r:id="rId29" name="Check Box 12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2348" r:id="rId30" name="Check Box 124">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52349" r:id="rId31" name="Check Box 125">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0">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6.649999999999999" customHeight="1" x14ac:dyDescent="0.3">
      <c r="A1" s="1"/>
      <c r="B1" s="110" t="s">
        <v>724</v>
      </c>
      <c r="C1" s="110"/>
      <c r="D1" s="110"/>
      <c r="E1" s="110"/>
      <c r="F1" s="110"/>
      <c r="G1" s="110"/>
      <c r="H1" s="110"/>
      <c r="I1" s="110"/>
      <c r="J1" s="110"/>
      <c r="K1" s="110"/>
      <c r="L1" s="110"/>
      <c r="M1" s="110"/>
      <c r="N1" s="110"/>
      <c r="O1" s="110"/>
    </row>
    <row r="2" spans="1:19" s="3" customFormat="1" hidden="1" x14ac:dyDescent="0.3">
      <c r="A2" s="3">
        <f>COUNTA(A6:A100)</f>
        <v>8</v>
      </c>
      <c r="B2" s="4"/>
      <c r="E2" s="39"/>
      <c r="F2" s="3">
        <v>1</v>
      </c>
      <c r="G2" s="39">
        <v>0.75</v>
      </c>
      <c r="H2" s="3">
        <v>0.5</v>
      </c>
      <c r="I2" s="32">
        <v>0.25</v>
      </c>
      <c r="J2" s="3">
        <v>0</v>
      </c>
      <c r="K2" s="3">
        <f ca="1">COUNTIF(N6:N100,0)</f>
        <v>4</v>
      </c>
      <c r="N2" s="45">
        <f ca="1">IF(O2=A2, "н/о", SUM(N6:N100)/(A2-O2))</f>
        <v>0.375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725</v>
      </c>
      <c r="B6" s="8" t="s">
        <v>726</v>
      </c>
      <c r="C6" s="7" t="s">
        <v>18</v>
      </c>
      <c r="D6" s="7">
        <v>3</v>
      </c>
      <c r="E6" s="41"/>
      <c r="F6" s="9"/>
      <c r="G6" s="41"/>
      <c r="H6" s="37"/>
      <c r="I6" s="34"/>
      <c r="J6" s="9"/>
      <c r="K6" s="10"/>
      <c r="L6">
        <v>1</v>
      </c>
      <c r="M6">
        <v>3</v>
      </c>
      <c r="N6" s="31">
        <f ca="1">IF(O6=TRUE, "н/о", OFFSET($F$2,0,(M6-1)*2))</f>
        <v>0</v>
      </c>
      <c r="O6"/>
      <c r="Q6" s="127"/>
      <c r="R6" s="44"/>
      <c r="S6" s="43"/>
    </row>
    <row r="7" spans="1:19" s="11" customFormat="1" ht="26.4" x14ac:dyDescent="0.3">
      <c r="A7" s="7" t="s">
        <v>734</v>
      </c>
      <c r="B7" s="8" t="s">
        <v>727</v>
      </c>
      <c r="C7" s="7" t="s">
        <v>18</v>
      </c>
      <c r="D7" s="7">
        <v>1</v>
      </c>
      <c r="E7" s="41"/>
      <c r="F7" s="9"/>
      <c r="G7" s="41"/>
      <c r="H7" s="37"/>
      <c r="I7" s="34"/>
      <c r="J7" s="9"/>
      <c r="K7" s="10"/>
      <c r="L7">
        <v>1</v>
      </c>
      <c r="M7">
        <v>3</v>
      </c>
      <c r="N7" s="31">
        <f ca="1">IF(O7=TRUE, "н/о", IF(L7=2,0,OFFSET($E$2,0,M7)))</f>
        <v>0.5</v>
      </c>
      <c r="O7"/>
      <c r="R7" s="43"/>
      <c r="S7" s="43"/>
    </row>
    <row r="8" spans="1:19" s="11" customFormat="1" ht="26.4" x14ac:dyDescent="0.3">
      <c r="A8" s="7" t="s">
        <v>735</v>
      </c>
      <c r="B8" s="8" t="s">
        <v>728</v>
      </c>
      <c r="C8" s="7" t="s">
        <v>18</v>
      </c>
      <c r="D8" s="7">
        <v>2</v>
      </c>
      <c r="E8" s="41"/>
      <c r="F8" s="9"/>
      <c r="G8" s="41"/>
      <c r="H8" s="37"/>
      <c r="I8" s="34"/>
      <c r="J8" s="9"/>
      <c r="K8" s="10"/>
      <c r="L8">
        <v>1</v>
      </c>
      <c r="M8">
        <v>1</v>
      </c>
      <c r="N8" s="31">
        <f>IF(O8=TRUE, "н/о", IF(L8&lt;&gt;1,0,1))</f>
        <v>1</v>
      </c>
      <c r="O8"/>
      <c r="R8" s="43"/>
      <c r="S8" s="43"/>
    </row>
    <row r="9" spans="1:19" s="11" customFormat="1" ht="79.2" x14ac:dyDescent="0.3">
      <c r="A9" s="7" t="s">
        <v>736</v>
      </c>
      <c r="B9" s="8" t="s">
        <v>729</v>
      </c>
      <c r="C9" s="7" t="s">
        <v>18</v>
      </c>
      <c r="D9" s="7">
        <v>2</v>
      </c>
      <c r="E9" s="41"/>
      <c r="F9" s="9"/>
      <c r="G9" s="41"/>
      <c r="H9" s="37"/>
      <c r="I9" s="34"/>
      <c r="J9" s="9"/>
      <c r="K9" s="10"/>
      <c r="L9">
        <v>2</v>
      </c>
      <c r="M9">
        <v>1</v>
      </c>
      <c r="N9" s="31">
        <f>IF(O9=TRUE, "н/о", IF(L9&lt;&gt;1,0,1))</f>
        <v>0</v>
      </c>
      <c r="O9"/>
      <c r="R9" s="43"/>
      <c r="S9" s="43"/>
    </row>
    <row r="10" spans="1:19" ht="92.4" x14ac:dyDescent="0.3">
      <c r="A10" s="7" t="s">
        <v>737</v>
      </c>
      <c r="B10" s="8" t="s">
        <v>730</v>
      </c>
      <c r="C10" s="7" t="s">
        <v>18</v>
      </c>
      <c r="D10" s="7">
        <v>2</v>
      </c>
      <c r="E10" s="42"/>
      <c r="F10" s="14"/>
      <c r="G10" s="42"/>
      <c r="H10" s="38"/>
      <c r="I10" s="35"/>
      <c r="J10" s="14"/>
      <c r="K10" s="14"/>
      <c r="L10">
        <v>2</v>
      </c>
      <c r="M10">
        <v>2</v>
      </c>
      <c r="N10" s="31">
        <f>IF(O10=TRUE, "н/о", IF(L10&lt;&gt;1,0,1))</f>
        <v>0</v>
      </c>
      <c r="O10"/>
    </row>
    <row r="11" spans="1:19" ht="26.4" x14ac:dyDescent="0.3">
      <c r="A11" s="7" t="s">
        <v>738</v>
      </c>
      <c r="B11" s="8" t="s">
        <v>731</v>
      </c>
      <c r="C11" s="7" t="s">
        <v>18</v>
      </c>
      <c r="D11" s="7">
        <v>3</v>
      </c>
      <c r="E11" s="42"/>
      <c r="F11" s="14"/>
      <c r="G11" s="42"/>
      <c r="H11" s="38"/>
      <c r="I11" s="35"/>
      <c r="J11" s="14"/>
      <c r="K11" s="14"/>
      <c r="L11">
        <v>1</v>
      </c>
      <c r="M11">
        <v>1</v>
      </c>
      <c r="N11" s="31">
        <f ca="1">IF(O11=TRUE, "н/о", OFFSET($F$2,0,(M11-1)*2))</f>
        <v>1</v>
      </c>
      <c r="O11"/>
    </row>
    <row r="12" spans="1:19" ht="26.4" x14ac:dyDescent="0.3">
      <c r="A12" s="7" t="s">
        <v>739</v>
      </c>
      <c r="B12" s="8" t="s">
        <v>732</v>
      </c>
      <c r="C12" s="7" t="s">
        <v>18</v>
      </c>
      <c r="D12" s="7">
        <v>3</v>
      </c>
      <c r="E12" s="42"/>
      <c r="F12" s="14"/>
      <c r="G12" s="42"/>
      <c r="H12" s="38"/>
      <c r="I12" s="35"/>
      <c r="J12" s="14"/>
      <c r="K12" s="14"/>
      <c r="L12">
        <v>1</v>
      </c>
      <c r="M12">
        <v>3</v>
      </c>
      <c r="N12" s="31">
        <f ca="1">IF(O12=TRUE, "н/о", OFFSET($F$2,0,(M12-1)*2))</f>
        <v>0</v>
      </c>
      <c r="O12"/>
    </row>
    <row r="13" spans="1:19" ht="26.4" x14ac:dyDescent="0.3">
      <c r="A13" s="7" t="s">
        <v>740</v>
      </c>
      <c r="B13" s="8" t="s">
        <v>733</v>
      </c>
      <c r="C13" s="7" t="s">
        <v>18</v>
      </c>
      <c r="D13" s="7">
        <v>3</v>
      </c>
      <c r="E13" s="42"/>
      <c r="F13" s="14"/>
      <c r="G13" s="42"/>
      <c r="H13" s="38"/>
      <c r="I13" s="35"/>
      <c r="J13" s="14"/>
      <c r="K13" s="14"/>
      <c r="L13">
        <v>1</v>
      </c>
      <c r="M13">
        <v>2</v>
      </c>
      <c r="N13" s="31">
        <f ca="1">IF(O13=TRUE, "н/о", OFFSET($F$2,0,(M13-1)*2))</f>
        <v>0.5</v>
      </c>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77" r:id="rId4" name="Group Box 2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53278" r:id="rId5" name="Option Button 3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53279" r:id="rId6" name="Option Button 3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53280" r:id="rId7" name="Group Box 32">
              <controlPr defaultSize="0" autoPict="0">
                <anchor moveWithCells="1">
                  <from>
                    <xdr:col>3</xdr:col>
                    <xdr:colOff>662940</xdr:colOff>
                    <xdr:row>7</xdr:row>
                    <xdr:rowOff>0</xdr:rowOff>
                  </from>
                  <to>
                    <xdr:col>7</xdr:col>
                    <xdr:colOff>0</xdr:colOff>
                    <xdr:row>7</xdr:row>
                    <xdr:rowOff>327660</xdr:rowOff>
                  </to>
                </anchor>
              </controlPr>
            </control>
          </mc:Choice>
        </mc:AlternateContent>
        <mc:AlternateContent xmlns:mc="http://schemas.openxmlformats.org/markup-compatibility/2006">
          <mc:Choice Requires="x14">
            <control shapeId="53281" r:id="rId8" name="Option Button 33">
              <controlPr defaultSize="0" autoFill="0" autoLine="0" autoPict="0">
                <anchor moveWithCells="1">
                  <from>
                    <xdr:col>4</xdr:col>
                    <xdr:colOff>175260</xdr:colOff>
                    <xdr:row>7</xdr:row>
                    <xdr:rowOff>0</xdr:rowOff>
                  </from>
                  <to>
                    <xdr:col>5</xdr:col>
                    <xdr:colOff>175260</xdr:colOff>
                    <xdr:row>7</xdr:row>
                    <xdr:rowOff>327660</xdr:rowOff>
                  </to>
                </anchor>
              </controlPr>
            </control>
          </mc:Choice>
        </mc:AlternateContent>
        <mc:AlternateContent xmlns:mc="http://schemas.openxmlformats.org/markup-compatibility/2006">
          <mc:Choice Requires="x14">
            <control shapeId="53282" r:id="rId9" name="Option Button 34">
              <controlPr defaultSize="0" autoFill="0" autoLine="0" autoPict="0">
                <anchor moveWithCells="1">
                  <from>
                    <xdr:col>5</xdr:col>
                    <xdr:colOff>175260</xdr:colOff>
                    <xdr:row>7</xdr:row>
                    <xdr:rowOff>0</xdr:rowOff>
                  </from>
                  <to>
                    <xdr:col>6</xdr:col>
                    <xdr:colOff>175260</xdr:colOff>
                    <xdr:row>7</xdr:row>
                    <xdr:rowOff>327660</xdr:rowOff>
                  </to>
                </anchor>
              </controlPr>
            </control>
          </mc:Choice>
        </mc:AlternateContent>
        <mc:AlternateContent xmlns:mc="http://schemas.openxmlformats.org/markup-compatibility/2006">
          <mc:Choice Requires="x14">
            <control shapeId="53283" r:id="rId10" name="Group Box 35">
              <controlPr defaultSize="0" autoPict="0">
                <anchor moveWithCells="1">
                  <from>
                    <xdr:col>3</xdr:col>
                    <xdr:colOff>662940</xdr:colOff>
                    <xdr:row>7</xdr:row>
                    <xdr:rowOff>327660</xdr:rowOff>
                  </from>
                  <to>
                    <xdr:col>7</xdr:col>
                    <xdr:colOff>0</xdr:colOff>
                    <xdr:row>9</xdr:row>
                    <xdr:rowOff>0</xdr:rowOff>
                  </to>
                </anchor>
              </controlPr>
            </control>
          </mc:Choice>
        </mc:AlternateContent>
        <mc:AlternateContent xmlns:mc="http://schemas.openxmlformats.org/markup-compatibility/2006">
          <mc:Choice Requires="x14">
            <control shapeId="53284" r:id="rId11" name="Option Button 36">
              <controlPr defaultSize="0" autoFill="0" autoLine="0" autoPict="0">
                <anchor moveWithCells="1">
                  <from>
                    <xdr:col>4</xdr:col>
                    <xdr:colOff>175260</xdr:colOff>
                    <xdr:row>7</xdr:row>
                    <xdr:rowOff>327660</xdr:rowOff>
                  </from>
                  <to>
                    <xdr:col>5</xdr:col>
                    <xdr:colOff>175260</xdr:colOff>
                    <xdr:row>9</xdr:row>
                    <xdr:rowOff>0</xdr:rowOff>
                  </to>
                </anchor>
              </controlPr>
            </control>
          </mc:Choice>
        </mc:AlternateContent>
        <mc:AlternateContent xmlns:mc="http://schemas.openxmlformats.org/markup-compatibility/2006">
          <mc:Choice Requires="x14">
            <control shapeId="53285" r:id="rId12" name="Option Button 37">
              <controlPr defaultSize="0" autoFill="0" autoLine="0" autoPict="0">
                <anchor moveWithCells="1">
                  <from>
                    <xdr:col>5</xdr:col>
                    <xdr:colOff>175260</xdr:colOff>
                    <xdr:row>7</xdr:row>
                    <xdr:rowOff>327660</xdr:rowOff>
                  </from>
                  <to>
                    <xdr:col>6</xdr:col>
                    <xdr:colOff>175260</xdr:colOff>
                    <xdr:row>9</xdr:row>
                    <xdr:rowOff>0</xdr:rowOff>
                  </to>
                </anchor>
              </controlPr>
            </control>
          </mc:Choice>
        </mc:AlternateContent>
        <mc:AlternateContent xmlns:mc="http://schemas.openxmlformats.org/markup-compatibility/2006">
          <mc:Choice Requires="x14">
            <control shapeId="53286" r:id="rId13" name="Group Box 38">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3287" r:id="rId14" name="Option Button 39">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53288" r:id="rId15" name="Option Button 40">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53289" r:id="rId16" name="Group Box 41">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3290" r:id="rId17" name="Option Button 42">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3291" r:id="rId18" name="Option Button 4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3292" r:id="rId19" name="Option Button 4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3293" r:id="rId20" name="Group Box 45">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53294" r:id="rId21" name="Option Button 46">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53295" r:id="rId22" name="Option Button 47">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53296" r:id="rId23" name="Option Button 48">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53297" r:id="rId24" name="Option Button 49">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53298" r:id="rId25" name="Group Box 50">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53299" r:id="rId26" name="Option Button 51">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53300" r:id="rId27" name="Option Button 52">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53301" r:id="rId28" name="Option Button 53">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53302" r:id="rId29" name="Group Box 54">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53303" r:id="rId30" name="Option Button 55">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53304" r:id="rId31" name="Option Button 56">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53305" r:id="rId32" name="Option Button 57">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53306" r:id="rId33" name="Group Box 58">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53307" r:id="rId34" name="Option Button 59">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53308" r:id="rId35" name="Option Button 60">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53309" r:id="rId36" name="Option Button 61">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53310" r:id="rId37" name="Check Box 62">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3311" r:id="rId38" name="Check Box 6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3312" r:id="rId39" name="Check Box 64">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53313" r:id="rId40" name="Check Box 65">
              <controlPr defaultSize="0" autoFill="0" autoLine="0" autoPict="0">
                <anchor moveWithCells="1">
                  <from>
                    <xdr:col>10</xdr:col>
                    <xdr:colOff>83820</xdr:colOff>
                    <xdr:row>7</xdr:row>
                    <xdr:rowOff>327660</xdr:rowOff>
                  </from>
                  <to>
                    <xdr:col>10</xdr:col>
                    <xdr:colOff>281940</xdr:colOff>
                    <xdr:row>8</xdr:row>
                    <xdr:rowOff>213360</xdr:rowOff>
                  </to>
                </anchor>
              </controlPr>
            </control>
          </mc:Choice>
        </mc:AlternateContent>
        <mc:AlternateContent xmlns:mc="http://schemas.openxmlformats.org/markup-compatibility/2006">
          <mc:Choice Requires="x14">
            <control shapeId="53314" r:id="rId41" name="Check Box 6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3315" r:id="rId42" name="Check Box 67">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53316" r:id="rId43" name="Check Box 6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53317" r:id="rId44" name="Check Box 69">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1">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6.649999999999999" customHeight="1" x14ac:dyDescent="0.3">
      <c r="A1" s="1"/>
      <c r="B1" s="110" t="s">
        <v>741</v>
      </c>
      <c r="C1" s="110"/>
      <c r="D1" s="110"/>
      <c r="E1" s="110"/>
      <c r="F1" s="110"/>
      <c r="G1" s="110"/>
      <c r="H1" s="110"/>
      <c r="I1" s="110"/>
      <c r="J1" s="110"/>
      <c r="K1" s="110"/>
      <c r="L1" s="110"/>
      <c r="M1" s="110"/>
      <c r="N1" s="110"/>
      <c r="O1" s="110"/>
    </row>
    <row r="2" spans="1:19" s="3" customFormat="1" hidden="1" x14ac:dyDescent="0.3">
      <c r="A2" s="3">
        <f>COUNTA(A6:A100)</f>
        <v>8</v>
      </c>
      <c r="B2" s="4"/>
      <c r="E2" s="39"/>
      <c r="F2" s="3">
        <v>1</v>
      </c>
      <c r="G2" s="39">
        <v>0.75</v>
      </c>
      <c r="H2" s="3">
        <v>0.5</v>
      </c>
      <c r="I2" s="32">
        <v>0.25</v>
      </c>
      <c r="J2" s="3">
        <v>0</v>
      </c>
      <c r="K2" s="3">
        <f ca="1">COUNTIF(N6:N100,0)</f>
        <v>2</v>
      </c>
      <c r="N2" s="45">
        <f ca="1">IF(O2=A2, "н/о", SUM(N6:N100)/(A2-O2))</f>
        <v>0.5625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05.6" x14ac:dyDescent="0.3">
      <c r="A6" s="7" t="s">
        <v>742</v>
      </c>
      <c r="B6" s="8" t="s">
        <v>743</v>
      </c>
      <c r="C6" s="7" t="s">
        <v>18</v>
      </c>
      <c r="D6" s="7">
        <v>1</v>
      </c>
      <c r="E6" s="41"/>
      <c r="F6" s="9"/>
      <c r="G6" s="41"/>
      <c r="H6" s="37"/>
      <c r="I6" s="34"/>
      <c r="J6" s="9"/>
      <c r="K6" s="10"/>
      <c r="L6">
        <v>2</v>
      </c>
      <c r="M6">
        <v>3</v>
      </c>
      <c r="N6" s="31">
        <f ca="1">IF(O6=TRUE, "н/о", IF(L6=2,0,OFFSET($E$2,0,M6)))</f>
        <v>0</v>
      </c>
      <c r="O6"/>
      <c r="Q6" s="127"/>
      <c r="R6" s="44"/>
      <c r="S6" s="43"/>
    </row>
    <row r="7" spans="1:19" s="11" customFormat="1" ht="39.6" x14ac:dyDescent="0.3">
      <c r="A7" s="7" t="s">
        <v>751</v>
      </c>
      <c r="B7" s="8" t="s">
        <v>744</v>
      </c>
      <c r="C7" s="7" t="s">
        <v>18</v>
      </c>
      <c r="D7" s="7">
        <v>1</v>
      </c>
      <c r="E7" s="41"/>
      <c r="F7" s="9"/>
      <c r="G7" s="41"/>
      <c r="H7" s="37"/>
      <c r="I7" s="34"/>
      <c r="J7" s="9"/>
      <c r="K7" s="10"/>
      <c r="L7">
        <v>1</v>
      </c>
      <c r="M7">
        <v>2</v>
      </c>
      <c r="N7" s="31">
        <f ca="1">IF(O7=TRUE, "н/о", IF(L7=2,0,OFFSET($E$2,0,M7)))</f>
        <v>0.75</v>
      </c>
      <c r="O7"/>
      <c r="R7" s="43"/>
      <c r="S7" s="43"/>
    </row>
    <row r="8" spans="1:19" s="11" customFormat="1" ht="39.6" x14ac:dyDescent="0.3">
      <c r="A8" s="7" t="s">
        <v>752</v>
      </c>
      <c r="B8" s="8" t="s">
        <v>745</v>
      </c>
      <c r="C8" s="7" t="s">
        <v>18</v>
      </c>
      <c r="D8" s="7">
        <v>1</v>
      </c>
      <c r="E8" s="41"/>
      <c r="F8" s="9"/>
      <c r="G8" s="41"/>
      <c r="H8" s="37"/>
      <c r="I8" s="34"/>
      <c r="J8" s="9"/>
      <c r="K8" s="10"/>
      <c r="L8">
        <v>1</v>
      </c>
      <c r="M8">
        <v>3</v>
      </c>
      <c r="N8" s="31">
        <f ca="1">IF(O8=TRUE, "н/о", IF(L8=2,0,OFFSET($E$2,0,M8)))</f>
        <v>0.5</v>
      </c>
      <c r="O8"/>
      <c r="R8" s="43"/>
      <c r="S8" s="43"/>
    </row>
    <row r="9" spans="1:19" s="11" customFormat="1" ht="26.4" x14ac:dyDescent="0.3">
      <c r="A9" s="7" t="s">
        <v>753</v>
      </c>
      <c r="B9" s="8" t="s">
        <v>746</v>
      </c>
      <c r="C9" s="7" t="s">
        <v>18</v>
      </c>
      <c r="D9" s="7">
        <v>3</v>
      </c>
      <c r="E9" s="41"/>
      <c r="F9" s="9"/>
      <c r="G9" s="41"/>
      <c r="H9" s="37"/>
      <c r="I9" s="34"/>
      <c r="J9" s="9"/>
      <c r="K9" s="10"/>
      <c r="L9">
        <v>1</v>
      </c>
      <c r="M9">
        <v>1</v>
      </c>
      <c r="N9" s="31">
        <f ca="1">IF(O9=TRUE, "н/о", OFFSET($F$2,0,(M9-1)*2))</f>
        <v>1</v>
      </c>
      <c r="O9"/>
      <c r="R9" s="43"/>
      <c r="S9" s="43"/>
    </row>
    <row r="10" spans="1:19" ht="26.4" x14ac:dyDescent="0.3">
      <c r="A10" s="7" t="s">
        <v>754</v>
      </c>
      <c r="B10" s="8" t="s">
        <v>747</v>
      </c>
      <c r="C10" s="7" t="s">
        <v>18</v>
      </c>
      <c r="D10" s="7">
        <v>3</v>
      </c>
      <c r="E10" s="42"/>
      <c r="F10" s="14"/>
      <c r="G10" s="42"/>
      <c r="H10" s="38"/>
      <c r="I10" s="35"/>
      <c r="J10" s="14"/>
      <c r="K10" s="14"/>
      <c r="L10">
        <v>1</v>
      </c>
      <c r="M10">
        <v>2</v>
      </c>
      <c r="N10" s="31">
        <f ca="1">IF(O10=TRUE, "н/о", OFFSET($F$2,0,(M10-1)*2))</f>
        <v>0.5</v>
      </c>
      <c r="O10"/>
    </row>
    <row r="11" spans="1:19" ht="26.4" x14ac:dyDescent="0.3">
      <c r="A11" s="7" t="s">
        <v>755</v>
      </c>
      <c r="B11" s="8" t="s">
        <v>748</v>
      </c>
      <c r="C11" s="7" t="s">
        <v>18</v>
      </c>
      <c r="D11" s="7">
        <v>1</v>
      </c>
      <c r="E11" s="42"/>
      <c r="F11" s="14"/>
      <c r="G11" s="42"/>
      <c r="H11" s="38"/>
      <c r="I11" s="35"/>
      <c r="J11" s="14"/>
      <c r="K11" s="14"/>
      <c r="L11">
        <v>1</v>
      </c>
      <c r="M11">
        <v>2</v>
      </c>
      <c r="N11" s="31">
        <f ca="1">IF(O11=TRUE, "н/о", IF(L11=2,0,OFFSET($E$2,0,M11)))</f>
        <v>0.75</v>
      </c>
      <c r="O11"/>
    </row>
    <row r="12" spans="1:19" ht="26.4" x14ac:dyDescent="0.3">
      <c r="A12" s="7" t="s">
        <v>756</v>
      </c>
      <c r="B12" s="8" t="s">
        <v>749</v>
      </c>
      <c r="C12" s="7" t="s">
        <v>18</v>
      </c>
      <c r="D12" s="7">
        <v>3</v>
      </c>
      <c r="E12" s="42"/>
      <c r="F12" s="14"/>
      <c r="G12" s="42"/>
      <c r="H12" s="38"/>
      <c r="I12" s="35"/>
      <c r="J12" s="14"/>
      <c r="K12" s="14"/>
      <c r="L12">
        <v>1</v>
      </c>
      <c r="M12">
        <v>3</v>
      </c>
      <c r="N12" s="31">
        <f ca="1">IF(O12=TRUE, "н/о", OFFSET($F$2,0,(M12-1)*2))</f>
        <v>0</v>
      </c>
      <c r="O12"/>
    </row>
    <row r="13" spans="1:19" ht="26.4" x14ac:dyDescent="0.3">
      <c r="A13" s="7" t="s">
        <v>757</v>
      </c>
      <c r="B13" s="8" t="s">
        <v>750</v>
      </c>
      <c r="C13" s="7" t="s">
        <v>18</v>
      </c>
      <c r="D13" s="7">
        <v>3</v>
      </c>
      <c r="E13" s="42"/>
      <c r="F13" s="14"/>
      <c r="G13" s="42"/>
      <c r="H13" s="38"/>
      <c r="I13" s="35"/>
      <c r="J13" s="14"/>
      <c r="K13" s="14"/>
      <c r="L13">
        <v>1</v>
      </c>
      <c r="M13">
        <v>1</v>
      </c>
      <c r="N13" s="31">
        <f ca="1">IF(O13=TRUE, "н/о", OFFSET($F$2,0,(M13-1)*2))</f>
        <v>1</v>
      </c>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314" r:id="rId4" name="Group Box 42">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4315" r:id="rId5" name="Option Button 43">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54316" r:id="rId6" name="Option Button 44">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54317" r:id="rId7" name="Group Box 45">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54318" r:id="rId8" name="Option Button 46">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54319" r:id="rId9" name="Option Button 47">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54320" r:id="rId10" name="Group Box 48">
              <controlPr defaultSize="0" autoPict="0">
                <anchor moveWithCells="1">
                  <from>
                    <xdr:col>3</xdr:col>
                    <xdr:colOff>662940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54321" r:id="rId11" name="Option Button 49">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54322" r:id="rId12" name="Option Button 50">
              <controlPr defaultSize="0" autoFill="0" autoLine="0" autoPict="0">
                <anchor moveWithCells="1">
                  <from>
                    <xdr:col>5</xdr:col>
                    <xdr:colOff>175260</xdr:colOff>
                    <xdr:row>7</xdr:row>
                    <xdr:rowOff>0</xdr:rowOff>
                  </from>
                  <to>
                    <xdr:col>6</xdr:col>
                    <xdr:colOff>175260</xdr:colOff>
                    <xdr:row>8</xdr:row>
                    <xdr:rowOff>0</xdr:rowOff>
                  </to>
                </anchor>
              </controlPr>
            </control>
          </mc:Choice>
        </mc:AlternateContent>
        <mc:AlternateContent xmlns:mc="http://schemas.openxmlformats.org/markup-compatibility/2006">
          <mc:Choice Requires="x14">
            <control shapeId="54323" r:id="rId13" name="Group Box 51">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54324" r:id="rId14" name="Option Button 52">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54325" r:id="rId15" name="Option Button 53">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54326" r:id="rId16" name="Group Box 54">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4327" r:id="rId17" name="Option Button 55">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4328" r:id="rId18" name="Option Button 56">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54329" r:id="rId19" name="Option Button 57">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4330" r:id="rId20" name="Option Button 58">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4331" r:id="rId21" name="Group Box 59">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54332" r:id="rId22" name="Option Button 60">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54333" r:id="rId23" name="Option Button 61">
              <controlPr defaultSize="0" autoFill="0" autoLine="0" autoPict="0">
                <anchor moveWithCells="1">
                  <from>
                    <xdr:col>7</xdr:col>
                    <xdr:colOff>175260</xdr:colOff>
                    <xdr:row>6</xdr:row>
                    <xdr:rowOff>0</xdr:rowOff>
                  </from>
                  <to>
                    <xdr:col>8</xdr:col>
                    <xdr:colOff>175260</xdr:colOff>
                    <xdr:row>7</xdr:row>
                    <xdr:rowOff>0</xdr:rowOff>
                  </to>
                </anchor>
              </controlPr>
            </control>
          </mc:Choice>
        </mc:AlternateContent>
        <mc:AlternateContent xmlns:mc="http://schemas.openxmlformats.org/markup-compatibility/2006">
          <mc:Choice Requires="x14">
            <control shapeId="54334" r:id="rId24" name="Option Button 62">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54335" r:id="rId25" name="Option Button 63">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54336" r:id="rId26" name="Group Box 64">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54337" r:id="rId27" name="Option Button 65">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54338" r:id="rId28" name="Option Button 66">
              <controlPr defaultSize="0" autoFill="0" autoLine="0" autoPict="0">
                <anchor moveWithCells="1">
                  <from>
                    <xdr:col>7</xdr:col>
                    <xdr:colOff>175260</xdr:colOff>
                    <xdr:row>7</xdr:row>
                    <xdr:rowOff>0</xdr:rowOff>
                  </from>
                  <to>
                    <xdr:col>8</xdr:col>
                    <xdr:colOff>175260</xdr:colOff>
                    <xdr:row>8</xdr:row>
                    <xdr:rowOff>0</xdr:rowOff>
                  </to>
                </anchor>
              </controlPr>
            </control>
          </mc:Choice>
        </mc:AlternateContent>
        <mc:AlternateContent xmlns:mc="http://schemas.openxmlformats.org/markup-compatibility/2006">
          <mc:Choice Requires="x14">
            <control shapeId="54339" r:id="rId29" name="Option Button 67">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54340" r:id="rId30" name="Option Button 68">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54341" r:id="rId31" name="Group Box 69">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54342" r:id="rId32" name="Option Button 70">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54343" r:id="rId33" name="Option Button 71">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54344" r:id="rId34" name="Option Button 72">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54345" r:id="rId35" name="Group Box 73">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54346" r:id="rId36" name="Option Button 74">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54347" r:id="rId37" name="Option Button 75">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54348" r:id="rId38" name="Option Button 76">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54349" r:id="rId39" name="Group Box 77">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54350" r:id="rId40" name="Option Button 78">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54351" r:id="rId41" name="Option Button 79">
              <controlPr defaultSize="0" autoFill="0" autoLine="0" autoPict="0">
                <anchor moveWithCells="1">
                  <from>
                    <xdr:col>7</xdr:col>
                    <xdr:colOff>175260</xdr:colOff>
                    <xdr:row>10</xdr:row>
                    <xdr:rowOff>0</xdr:rowOff>
                  </from>
                  <to>
                    <xdr:col>8</xdr:col>
                    <xdr:colOff>175260</xdr:colOff>
                    <xdr:row>11</xdr:row>
                    <xdr:rowOff>0</xdr:rowOff>
                  </to>
                </anchor>
              </controlPr>
            </control>
          </mc:Choice>
        </mc:AlternateContent>
        <mc:AlternateContent xmlns:mc="http://schemas.openxmlformats.org/markup-compatibility/2006">
          <mc:Choice Requires="x14">
            <control shapeId="54352" r:id="rId42" name="Option Button 80">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54353" r:id="rId43" name="Option Button 81">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54354" r:id="rId44" name="Group Box 82">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54355" r:id="rId45" name="Option Button 83">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54356" r:id="rId46" name="Option Button 84">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54357" r:id="rId47" name="Option Button 85">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54358" r:id="rId48" name="Group Box 86">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54359" r:id="rId49" name="Option Button 87">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54360" r:id="rId50" name="Option Button 88">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54361" r:id="rId51" name="Option Button 89">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54362" r:id="rId52" name="Check Box 90">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4363" r:id="rId53" name="Check Box 91">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4364" r:id="rId54" name="Check Box 92">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54365" r:id="rId55" name="Check Box 93">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4366" r:id="rId56" name="Check Box 94">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4367" r:id="rId57" name="Check Box 95">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54368" r:id="rId58" name="Check Box 96">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54369" r:id="rId59" name="Check Box 97">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2">
    <tabColor theme="4" tint="-0.249977111117893"/>
  </sheetPr>
  <dimension ref="A1:S100"/>
  <sheetViews>
    <sheetView showGridLines="0" topLeftCell="A7"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6.649999999999999" customHeight="1" x14ac:dyDescent="0.3">
      <c r="A1" s="1"/>
      <c r="B1" s="110" t="s">
        <v>758</v>
      </c>
      <c r="C1" s="110"/>
      <c r="D1" s="110"/>
      <c r="E1" s="110"/>
      <c r="F1" s="110"/>
      <c r="G1" s="110"/>
      <c r="H1" s="110"/>
      <c r="I1" s="110"/>
      <c r="J1" s="110"/>
      <c r="K1" s="110"/>
      <c r="L1" s="110"/>
      <c r="M1" s="110"/>
      <c r="N1" s="110"/>
      <c r="O1" s="110"/>
    </row>
    <row r="2" spans="1:19" s="3" customFormat="1" hidden="1" x14ac:dyDescent="0.3">
      <c r="A2" s="3">
        <f>COUNTA(A6:A100)</f>
        <v>13</v>
      </c>
      <c r="B2" s="4"/>
      <c r="E2" s="39"/>
      <c r="F2" s="3">
        <v>1</v>
      </c>
      <c r="G2" s="39">
        <v>0.75</v>
      </c>
      <c r="H2" s="3">
        <v>0.5</v>
      </c>
      <c r="I2" s="32">
        <v>0.25</v>
      </c>
      <c r="J2" s="3">
        <v>0</v>
      </c>
      <c r="K2" s="3">
        <f ca="1">COUNTIF(N6:N100,0)</f>
        <v>2</v>
      </c>
      <c r="N2" s="45">
        <f ca="1">IF(O2=A2, "н/о", SUM(N6:N100)/(A2-O2))</f>
        <v>0.76923076923076927</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759</v>
      </c>
      <c r="B6" s="8" t="s">
        <v>760</v>
      </c>
      <c r="C6" s="7" t="s">
        <v>18</v>
      </c>
      <c r="D6" s="7">
        <v>1</v>
      </c>
      <c r="E6" s="41"/>
      <c r="F6" s="9"/>
      <c r="G6" s="41"/>
      <c r="H6" s="37"/>
      <c r="I6" s="34"/>
      <c r="J6" s="9"/>
      <c r="K6" s="10"/>
      <c r="L6">
        <v>1</v>
      </c>
      <c r="M6">
        <v>1</v>
      </c>
      <c r="N6" s="31">
        <f ca="1">IF(O6=TRUE, "н/о", IF(L6=2,0,OFFSET($E$2,0,M6)))</f>
        <v>1</v>
      </c>
      <c r="O6"/>
      <c r="Q6" s="127"/>
      <c r="R6" s="44"/>
      <c r="S6" s="43"/>
    </row>
    <row r="7" spans="1:19" s="11" customFormat="1" ht="52.8" x14ac:dyDescent="0.3">
      <c r="A7" s="7" t="s">
        <v>773</v>
      </c>
      <c r="B7" s="8" t="s">
        <v>761</v>
      </c>
      <c r="C7" s="7" t="s">
        <v>18</v>
      </c>
      <c r="D7" s="7">
        <v>2</v>
      </c>
      <c r="E7" s="41"/>
      <c r="F7" s="9"/>
      <c r="G7" s="41"/>
      <c r="H7" s="37"/>
      <c r="I7" s="34"/>
      <c r="J7" s="9"/>
      <c r="K7" s="10"/>
      <c r="L7">
        <v>2</v>
      </c>
      <c r="M7">
        <v>1</v>
      </c>
      <c r="N7" s="31">
        <f>IF(O7=TRUE, "н/о", IF(L7&lt;&gt;1,0,1))</f>
        <v>0</v>
      </c>
      <c r="O7"/>
      <c r="R7" s="43"/>
      <c r="S7" s="43"/>
    </row>
    <row r="8" spans="1:19" s="11" customFormat="1" ht="132" x14ac:dyDescent="0.3">
      <c r="A8" s="7" t="s">
        <v>774</v>
      </c>
      <c r="B8" s="8" t="s">
        <v>762</v>
      </c>
      <c r="C8" s="7" t="s">
        <v>18</v>
      </c>
      <c r="D8" s="7">
        <v>2</v>
      </c>
      <c r="E8" s="41"/>
      <c r="F8" s="9"/>
      <c r="G8" s="41"/>
      <c r="H8" s="37"/>
      <c r="I8" s="34"/>
      <c r="J8" s="9"/>
      <c r="K8" s="10"/>
      <c r="L8">
        <v>1</v>
      </c>
      <c r="M8">
        <v>3</v>
      </c>
      <c r="N8" s="31">
        <f>IF(O8=TRUE, "н/о", IF(L8&lt;&gt;1,0,1))</f>
        <v>1</v>
      </c>
      <c r="O8"/>
      <c r="R8" s="43"/>
      <c r="S8" s="43"/>
    </row>
    <row r="9" spans="1:19" s="11" customFormat="1" ht="39.6" x14ac:dyDescent="0.3">
      <c r="A9" s="7" t="s">
        <v>775</v>
      </c>
      <c r="B9" s="8" t="s">
        <v>763</v>
      </c>
      <c r="C9" s="7" t="s">
        <v>18</v>
      </c>
      <c r="D9" s="7">
        <v>3</v>
      </c>
      <c r="E9" s="41"/>
      <c r="F9" s="9"/>
      <c r="G9" s="41"/>
      <c r="H9" s="37"/>
      <c r="I9" s="34"/>
      <c r="J9" s="9"/>
      <c r="K9" s="10"/>
      <c r="L9">
        <v>1</v>
      </c>
      <c r="M9">
        <v>1</v>
      </c>
      <c r="N9" s="31">
        <f ca="1">IF(O9=TRUE, "н/о", OFFSET($F$2,0,(M9-1)*2))</f>
        <v>1</v>
      </c>
      <c r="O9"/>
      <c r="R9" s="43"/>
      <c r="S9" s="43"/>
    </row>
    <row r="10" spans="1:19" ht="26.4" x14ac:dyDescent="0.3">
      <c r="A10" s="7" t="s">
        <v>776</v>
      </c>
      <c r="B10" s="8" t="s">
        <v>764</v>
      </c>
      <c r="C10" s="7" t="s">
        <v>18</v>
      </c>
      <c r="D10" s="7">
        <v>3</v>
      </c>
      <c r="E10" s="42"/>
      <c r="F10" s="14"/>
      <c r="G10" s="42"/>
      <c r="H10" s="38"/>
      <c r="I10" s="35"/>
      <c r="J10" s="14"/>
      <c r="K10" s="14"/>
      <c r="L10">
        <v>1</v>
      </c>
      <c r="M10">
        <v>3</v>
      </c>
      <c r="N10" s="31">
        <f ca="1">IF(O10=TRUE, "н/о", OFFSET($F$2,0,(M10-1)*2))</f>
        <v>0</v>
      </c>
      <c r="O10"/>
    </row>
    <row r="11" spans="1:19" ht="26.4" x14ac:dyDescent="0.3">
      <c r="A11" s="7" t="s">
        <v>777</v>
      </c>
      <c r="B11" s="8" t="s">
        <v>765</v>
      </c>
      <c r="C11" s="7" t="s">
        <v>18</v>
      </c>
      <c r="D11" s="7">
        <v>3</v>
      </c>
      <c r="E11" s="42"/>
      <c r="F11" s="14"/>
      <c r="G11" s="42"/>
      <c r="H11" s="38"/>
      <c r="I11" s="35"/>
      <c r="J11" s="14"/>
      <c r="K11" s="14"/>
      <c r="L11">
        <v>1</v>
      </c>
      <c r="M11">
        <v>1</v>
      </c>
      <c r="N11" s="31">
        <f ca="1">IF(O11=TRUE, "н/о", OFFSET($F$2,0,(M11-1)*2))</f>
        <v>1</v>
      </c>
      <c r="O11"/>
    </row>
    <row r="12" spans="1:19" ht="26.4" x14ac:dyDescent="0.3">
      <c r="A12" s="7" t="s">
        <v>778</v>
      </c>
      <c r="B12" s="8" t="s">
        <v>766</v>
      </c>
      <c r="C12" s="7" t="s">
        <v>18</v>
      </c>
      <c r="D12" s="7">
        <v>2</v>
      </c>
      <c r="E12" s="42"/>
      <c r="F12" s="14"/>
      <c r="G12" s="42"/>
      <c r="H12" s="38"/>
      <c r="I12" s="35"/>
      <c r="J12" s="14"/>
      <c r="K12" s="14"/>
      <c r="L12">
        <v>1</v>
      </c>
      <c r="M12">
        <v>1</v>
      </c>
      <c r="N12" s="31">
        <f>IF(O12=TRUE, "н/о", IF(L12&lt;&gt;1,0,1))</f>
        <v>1</v>
      </c>
      <c r="O12"/>
    </row>
    <row r="13" spans="1:19" ht="39.6" x14ac:dyDescent="0.3">
      <c r="A13" s="7" t="s">
        <v>779</v>
      </c>
      <c r="B13" s="8" t="s">
        <v>767</v>
      </c>
      <c r="C13" s="7" t="s">
        <v>18</v>
      </c>
      <c r="D13" s="7">
        <v>1</v>
      </c>
      <c r="E13" s="42"/>
      <c r="F13" s="14"/>
      <c r="G13" s="42"/>
      <c r="H13" s="38"/>
      <c r="I13" s="35"/>
      <c r="J13" s="14"/>
      <c r="K13" s="14"/>
      <c r="L13">
        <v>1</v>
      </c>
      <c r="M13">
        <v>3</v>
      </c>
      <c r="N13" s="31">
        <f ca="1">IF(O13=TRUE, "н/о", IF(L13=2,0,OFFSET($E$2,0,M13)))</f>
        <v>0.5</v>
      </c>
      <c r="O13"/>
    </row>
    <row r="14" spans="1:19" ht="39.6" x14ac:dyDescent="0.3">
      <c r="A14" s="7" t="s">
        <v>780</v>
      </c>
      <c r="B14" s="8" t="s">
        <v>768</v>
      </c>
      <c r="C14" s="7" t="s">
        <v>18</v>
      </c>
      <c r="D14" s="7">
        <v>3</v>
      </c>
      <c r="E14" s="42"/>
      <c r="F14" s="14"/>
      <c r="G14" s="42"/>
      <c r="H14" s="38"/>
      <c r="I14" s="35"/>
      <c r="J14" s="14"/>
      <c r="K14" s="14"/>
      <c r="L14">
        <v>1</v>
      </c>
      <c r="M14">
        <v>2</v>
      </c>
      <c r="N14" s="31">
        <f ca="1">IF(O14=TRUE, "н/о", OFFSET($F$2,0,(M14-1)*2))</f>
        <v>0.5</v>
      </c>
      <c r="O14"/>
    </row>
    <row r="15" spans="1:19" ht="26.4" x14ac:dyDescent="0.3">
      <c r="A15" s="7" t="s">
        <v>781</v>
      </c>
      <c r="B15" s="8" t="s">
        <v>769</v>
      </c>
      <c r="C15" s="7" t="s">
        <v>18</v>
      </c>
      <c r="D15" s="7">
        <v>3</v>
      </c>
      <c r="E15" s="42"/>
      <c r="F15" s="14"/>
      <c r="G15" s="42"/>
      <c r="H15" s="38"/>
      <c r="I15" s="35"/>
      <c r="J15" s="14"/>
      <c r="K15" s="14"/>
      <c r="L15">
        <v>1</v>
      </c>
      <c r="M15">
        <v>1</v>
      </c>
      <c r="N15" s="31">
        <f ca="1">IF(O15=TRUE, "н/о", OFFSET($F$2,0,(M15-1)*2))</f>
        <v>1</v>
      </c>
      <c r="O15"/>
    </row>
    <row r="16" spans="1:19" ht="26.4" x14ac:dyDescent="0.3">
      <c r="A16" s="7" t="s">
        <v>782</v>
      </c>
      <c r="B16" s="8" t="s">
        <v>770</v>
      </c>
      <c r="C16" s="7" t="s">
        <v>18</v>
      </c>
      <c r="D16" s="7">
        <v>3</v>
      </c>
      <c r="E16" s="42"/>
      <c r="F16" s="14"/>
      <c r="G16" s="42"/>
      <c r="H16" s="38"/>
      <c r="I16" s="35"/>
      <c r="J16" s="14"/>
      <c r="K16" s="14"/>
      <c r="L16">
        <v>1</v>
      </c>
      <c r="M16">
        <v>1</v>
      </c>
      <c r="N16" s="31">
        <f ca="1">IF(O16=TRUE, "н/о", OFFSET($F$2,0,(M16-1)*2))</f>
        <v>1</v>
      </c>
      <c r="O16"/>
    </row>
    <row r="17" spans="1:15" ht="26.4" x14ac:dyDescent="0.3">
      <c r="A17" s="7" t="s">
        <v>783</v>
      </c>
      <c r="B17" s="8" t="s">
        <v>771</v>
      </c>
      <c r="C17" s="7" t="s">
        <v>18</v>
      </c>
      <c r="D17" s="7">
        <v>3</v>
      </c>
      <c r="E17" s="42"/>
      <c r="F17" s="14"/>
      <c r="G17" s="42"/>
      <c r="H17" s="38"/>
      <c r="I17" s="35"/>
      <c r="J17" s="14"/>
      <c r="K17" s="14"/>
      <c r="L17">
        <v>2</v>
      </c>
      <c r="M17">
        <v>1</v>
      </c>
      <c r="N17" s="31">
        <f ca="1">IF(O17=TRUE, "н/о", OFFSET($F$2,0,(M17-1)*2))</f>
        <v>1</v>
      </c>
      <c r="O17"/>
    </row>
    <row r="18" spans="1:15" ht="26.4" x14ac:dyDescent="0.3">
      <c r="A18" s="7" t="s">
        <v>784</v>
      </c>
      <c r="B18" s="8" t="s">
        <v>772</v>
      </c>
      <c r="C18" s="7" t="s">
        <v>18</v>
      </c>
      <c r="D18" s="7">
        <v>3</v>
      </c>
      <c r="E18" s="42"/>
      <c r="F18" s="14"/>
      <c r="G18" s="42"/>
      <c r="H18" s="38"/>
      <c r="I18" s="35"/>
      <c r="J18" s="14"/>
      <c r="K18" s="14"/>
      <c r="L18">
        <v>2</v>
      </c>
      <c r="M18">
        <v>1</v>
      </c>
      <c r="N18" s="31">
        <f ca="1">IF(O18=TRUE, "н/о", OFFSET($F$2,0,(M18-1)*2))</f>
        <v>1</v>
      </c>
      <c r="O18"/>
    </row>
    <row r="19" spans="1:15" x14ac:dyDescent="0.3">
      <c r="L19"/>
      <c r="M19"/>
      <c r="N19"/>
      <c r="O19"/>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53" r:id="rId4" name="Group Box 57">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5354" r:id="rId5" name="Option Button 58">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55355" r:id="rId6" name="Option Button 59">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55356" r:id="rId7" name="Group Box 60">
              <controlPr defaultSize="0" autoPict="0">
                <anchor moveWithCells="1">
                  <from>
                    <xdr:col>3</xdr:col>
                    <xdr:colOff>662940</xdr:colOff>
                    <xdr:row>6</xdr:row>
                    <xdr:rowOff>0</xdr:rowOff>
                  </from>
                  <to>
                    <xdr:col>7</xdr:col>
                    <xdr:colOff>0</xdr:colOff>
                    <xdr:row>6</xdr:row>
                    <xdr:rowOff>655320</xdr:rowOff>
                  </to>
                </anchor>
              </controlPr>
            </control>
          </mc:Choice>
        </mc:AlternateContent>
        <mc:AlternateContent xmlns:mc="http://schemas.openxmlformats.org/markup-compatibility/2006">
          <mc:Choice Requires="x14">
            <control shapeId="55357" r:id="rId8" name="Option Button 61">
              <controlPr defaultSize="0" autoFill="0" autoLine="0" autoPict="0">
                <anchor moveWithCells="1">
                  <from>
                    <xdr:col>4</xdr:col>
                    <xdr:colOff>175260</xdr:colOff>
                    <xdr:row>6</xdr:row>
                    <xdr:rowOff>0</xdr:rowOff>
                  </from>
                  <to>
                    <xdr:col>5</xdr:col>
                    <xdr:colOff>175260</xdr:colOff>
                    <xdr:row>6</xdr:row>
                    <xdr:rowOff>655320</xdr:rowOff>
                  </to>
                </anchor>
              </controlPr>
            </control>
          </mc:Choice>
        </mc:AlternateContent>
        <mc:AlternateContent xmlns:mc="http://schemas.openxmlformats.org/markup-compatibility/2006">
          <mc:Choice Requires="x14">
            <control shapeId="55358" r:id="rId9" name="Option Button 62">
              <controlPr defaultSize="0" autoFill="0" autoLine="0" autoPict="0">
                <anchor moveWithCells="1">
                  <from>
                    <xdr:col>5</xdr:col>
                    <xdr:colOff>175260</xdr:colOff>
                    <xdr:row>6</xdr:row>
                    <xdr:rowOff>0</xdr:rowOff>
                  </from>
                  <to>
                    <xdr:col>6</xdr:col>
                    <xdr:colOff>175260</xdr:colOff>
                    <xdr:row>6</xdr:row>
                    <xdr:rowOff>655320</xdr:rowOff>
                  </to>
                </anchor>
              </controlPr>
            </control>
          </mc:Choice>
        </mc:AlternateContent>
        <mc:AlternateContent xmlns:mc="http://schemas.openxmlformats.org/markup-compatibility/2006">
          <mc:Choice Requires="x14">
            <control shapeId="55359" r:id="rId10" name="Group Box 63">
              <controlPr defaultSize="0" autoPict="0">
                <anchor moveWithCells="1">
                  <from>
                    <xdr:col>3</xdr:col>
                    <xdr:colOff>662940</xdr:colOff>
                    <xdr:row>6</xdr:row>
                    <xdr:rowOff>655320</xdr:rowOff>
                  </from>
                  <to>
                    <xdr:col>7</xdr:col>
                    <xdr:colOff>0</xdr:colOff>
                    <xdr:row>8</xdr:row>
                    <xdr:rowOff>0</xdr:rowOff>
                  </to>
                </anchor>
              </controlPr>
            </control>
          </mc:Choice>
        </mc:AlternateContent>
        <mc:AlternateContent xmlns:mc="http://schemas.openxmlformats.org/markup-compatibility/2006">
          <mc:Choice Requires="x14">
            <control shapeId="55360" r:id="rId11" name="Option Button 64">
              <controlPr defaultSize="0" autoFill="0" autoLine="0" autoPict="0">
                <anchor moveWithCells="1">
                  <from>
                    <xdr:col>4</xdr:col>
                    <xdr:colOff>175260</xdr:colOff>
                    <xdr:row>6</xdr:row>
                    <xdr:rowOff>655320</xdr:rowOff>
                  </from>
                  <to>
                    <xdr:col>5</xdr:col>
                    <xdr:colOff>175260</xdr:colOff>
                    <xdr:row>8</xdr:row>
                    <xdr:rowOff>0</xdr:rowOff>
                  </to>
                </anchor>
              </controlPr>
            </control>
          </mc:Choice>
        </mc:AlternateContent>
        <mc:AlternateContent xmlns:mc="http://schemas.openxmlformats.org/markup-compatibility/2006">
          <mc:Choice Requires="x14">
            <control shapeId="55361" r:id="rId12" name="Option Button 65">
              <controlPr defaultSize="0" autoFill="0" autoLine="0" autoPict="0">
                <anchor moveWithCells="1">
                  <from>
                    <xdr:col>5</xdr:col>
                    <xdr:colOff>175260</xdr:colOff>
                    <xdr:row>6</xdr:row>
                    <xdr:rowOff>655320</xdr:rowOff>
                  </from>
                  <to>
                    <xdr:col>6</xdr:col>
                    <xdr:colOff>175260</xdr:colOff>
                    <xdr:row>8</xdr:row>
                    <xdr:rowOff>0</xdr:rowOff>
                  </to>
                </anchor>
              </controlPr>
            </control>
          </mc:Choice>
        </mc:AlternateContent>
        <mc:AlternateContent xmlns:mc="http://schemas.openxmlformats.org/markup-compatibility/2006">
          <mc:Choice Requires="x14">
            <control shapeId="55362" r:id="rId13" name="Group Box 66">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55363" r:id="rId14" name="Option Button 67">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55364" r:id="rId15" name="Option Button 68">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55365" r:id="rId16" name="Group Box 69">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55366" r:id="rId17" name="Option Button 70">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55367" r:id="rId18" name="Option Button 71">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55368" r:id="rId19" name="Group Box 72">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5369" r:id="rId20" name="Option Button 73">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5370" r:id="rId21" name="Option Button 74">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55371" r:id="rId22" name="Option Button 75">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5372" r:id="rId23" name="Option Button 76">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5373" r:id="rId24" name="Group Box 77">
              <controlPr defaultSize="0" autoPict="0">
                <anchor moveWithCells="1">
                  <from>
                    <xdr:col>6</xdr:col>
                    <xdr:colOff>0</xdr:colOff>
                    <xdr:row>8</xdr:row>
                    <xdr:rowOff>0</xdr:rowOff>
                  </from>
                  <to>
                    <xdr:col>13</xdr:col>
                    <xdr:colOff>0</xdr:colOff>
                    <xdr:row>8</xdr:row>
                    <xdr:rowOff>495300</xdr:rowOff>
                  </to>
                </anchor>
              </controlPr>
            </control>
          </mc:Choice>
        </mc:AlternateContent>
        <mc:AlternateContent xmlns:mc="http://schemas.openxmlformats.org/markup-compatibility/2006">
          <mc:Choice Requires="x14">
            <control shapeId="55374" r:id="rId25" name="Option Button 78">
              <controlPr defaultSize="0" autoFill="0" autoLine="0" autoPict="0">
                <anchor moveWithCells="1">
                  <from>
                    <xdr:col>6</xdr:col>
                    <xdr:colOff>175260</xdr:colOff>
                    <xdr:row>8</xdr:row>
                    <xdr:rowOff>0</xdr:rowOff>
                  </from>
                  <to>
                    <xdr:col>7</xdr:col>
                    <xdr:colOff>175260</xdr:colOff>
                    <xdr:row>8</xdr:row>
                    <xdr:rowOff>495300</xdr:rowOff>
                  </to>
                </anchor>
              </controlPr>
            </control>
          </mc:Choice>
        </mc:AlternateContent>
        <mc:AlternateContent xmlns:mc="http://schemas.openxmlformats.org/markup-compatibility/2006">
          <mc:Choice Requires="x14">
            <control shapeId="55375" r:id="rId26" name="Option Button 79">
              <controlPr defaultSize="0" autoFill="0" autoLine="0" autoPict="0">
                <anchor moveWithCells="1">
                  <from>
                    <xdr:col>8</xdr:col>
                    <xdr:colOff>175260</xdr:colOff>
                    <xdr:row>8</xdr:row>
                    <xdr:rowOff>0</xdr:rowOff>
                  </from>
                  <to>
                    <xdr:col>9</xdr:col>
                    <xdr:colOff>175260</xdr:colOff>
                    <xdr:row>8</xdr:row>
                    <xdr:rowOff>495300</xdr:rowOff>
                  </to>
                </anchor>
              </controlPr>
            </control>
          </mc:Choice>
        </mc:AlternateContent>
        <mc:AlternateContent xmlns:mc="http://schemas.openxmlformats.org/markup-compatibility/2006">
          <mc:Choice Requires="x14">
            <control shapeId="55376" r:id="rId27" name="Option Button 80">
              <controlPr defaultSize="0" autoFill="0" autoLine="0" autoPict="0">
                <anchor moveWithCells="1">
                  <from>
                    <xdr:col>9</xdr:col>
                    <xdr:colOff>175260</xdr:colOff>
                    <xdr:row>8</xdr:row>
                    <xdr:rowOff>0</xdr:rowOff>
                  </from>
                  <to>
                    <xdr:col>10</xdr:col>
                    <xdr:colOff>175260</xdr:colOff>
                    <xdr:row>8</xdr:row>
                    <xdr:rowOff>495300</xdr:rowOff>
                  </to>
                </anchor>
              </controlPr>
            </control>
          </mc:Choice>
        </mc:AlternateContent>
        <mc:AlternateContent xmlns:mc="http://schemas.openxmlformats.org/markup-compatibility/2006">
          <mc:Choice Requires="x14">
            <control shapeId="55377" r:id="rId28" name="Group Box 81">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55378" r:id="rId29" name="Option Button 82">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55379" r:id="rId30" name="Option Button 83">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55380" r:id="rId31" name="Option Button 84">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55381" r:id="rId32" name="Group Box 85">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55382" r:id="rId33" name="Option Button 86">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55383" r:id="rId34" name="Option Button 87">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55384" r:id="rId35" name="Option Button 88">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55385" r:id="rId36" name="Group Box 89">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55386" r:id="rId37" name="Option Button 90">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55387" r:id="rId38" name="Option Button 91">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55388" r:id="rId39" name="Option Button 92">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55389" r:id="rId40" name="Option Button 93">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55390" r:id="rId41" name="Group Box 94">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55391" r:id="rId42" name="Option Button 95">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55392" r:id="rId43" name="Option Button 96">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55393" r:id="rId44" name="Option Button 97">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55394" r:id="rId45" name="Group Box 98">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55395" r:id="rId46" name="Option Button 99">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55396" r:id="rId47" name="Option Button 100">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55397" r:id="rId48" name="Option Button 101">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55398" r:id="rId49" name="Group Box 102">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55399" r:id="rId50" name="Option Button 103">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55400" r:id="rId51" name="Option Button 104">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55401" r:id="rId52" name="Option Button 105">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55402" r:id="rId53" name="Group Box 106">
              <controlPr defaultSize="0" autoPict="0">
                <anchor moveWithCells="1">
                  <from>
                    <xdr:col>6</xdr:col>
                    <xdr:colOff>0</xdr:colOff>
                    <xdr:row>16</xdr:row>
                    <xdr:rowOff>0</xdr:rowOff>
                  </from>
                  <to>
                    <xdr:col>13</xdr:col>
                    <xdr:colOff>0</xdr:colOff>
                    <xdr:row>16</xdr:row>
                    <xdr:rowOff>327660</xdr:rowOff>
                  </to>
                </anchor>
              </controlPr>
            </control>
          </mc:Choice>
        </mc:AlternateContent>
        <mc:AlternateContent xmlns:mc="http://schemas.openxmlformats.org/markup-compatibility/2006">
          <mc:Choice Requires="x14">
            <control shapeId="55403" r:id="rId54" name="Option Button 107">
              <controlPr defaultSize="0" autoFill="0" autoLine="0" autoPict="0">
                <anchor moveWithCells="1">
                  <from>
                    <xdr:col>6</xdr:col>
                    <xdr:colOff>175260</xdr:colOff>
                    <xdr:row>16</xdr:row>
                    <xdr:rowOff>0</xdr:rowOff>
                  </from>
                  <to>
                    <xdr:col>7</xdr:col>
                    <xdr:colOff>175260</xdr:colOff>
                    <xdr:row>16</xdr:row>
                    <xdr:rowOff>327660</xdr:rowOff>
                  </to>
                </anchor>
              </controlPr>
            </control>
          </mc:Choice>
        </mc:AlternateContent>
        <mc:AlternateContent xmlns:mc="http://schemas.openxmlformats.org/markup-compatibility/2006">
          <mc:Choice Requires="x14">
            <control shapeId="55404" r:id="rId55" name="Option Button 108">
              <controlPr defaultSize="0" autoFill="0" autoLine="0" autoPict="0">
                <anchor moveWithCells="1">
                  <from>
                    <xdr:col>8</xdr:col>
                    <xdr:colOff>175260</xdr:colOff>
                    <xdr:row>16</xdr:row>
                    <xdr:rowOff>0</xdr:rowOff>
                  </from>
                  <to>
                    <xdr:col>9</xdr:col>
                    <xdr:colOff>175260</xdr:colOff>
                    <xdr:row>16</xdr:row>
                    <xdr:rowOff>327660</xdr:rowOff>
                  </to>
                </anchor>
              </controlPr>
            </control>
          </mc:Choice>
        </mc:AlternateContent>
        <mc:AlternateContent xmlns:mc="http://schemas.openxmlformats.org/markup-compatibility/2006">
          <mc:Choice Requires="x14">
            <control shapeId="55405" r:id="rId56" name="Option Button 109">
              <controlPr defaultSize="0" autoFill="0" autoLine="0" autoPict="0">
                <anchor moveWithCells="1">
                  <from>
                    <xdr:col>9</xdr:col>
                    <xdr:colOff>175260</xdr:colOff>
                    <xdr:row>16</xdr:row>
                    <xdr:rowOff>0</xdr:rowOff>
                  </from>
                  <to>
                    <xdr:col>10</xdr:col>
                    <xdr:colOff>175260</xdr:colOff>
                    <xdr:row>16</xdr:row>
                    <xdr:rowOff>327660</xdr:rowOff>
                  </to>
                </anchor>
              </controlPr>
            </control>
          </mc:Choice>
        </mc:AlternateContent>
        <mc:AlternateContent xmlns:mc="http://schemas.openxmlformats.org/markup-compatibility/2006">
          <mc:Choice Requires="x14">
            <control shapeId="55406" r:id="rId57" name="Group Box 110">
              <controlPr defaultSize="0" autoPict="0">
                <anchor moveWithCells="1">
                  <from>
                    <xdr:col>6</xdr:col>
                    <xdr:colOff>0</xdr:colOff>
                    <xdr:row>16</xdr:row>
                    <xdr:rowOff>327660</xdr:rowOff>
                  </from>
                  <to>
                    <xdr:col>13</xdr:col>
                    <xdr:colOff>0</xdr:colOff>
                    <xdr:row>17</xdr:row>
                    <xdr:rowOff>327660</xdr:rowOff>
                  </to>
                </anchor>
              </controlPr>
            </control>
          </mc:Choice>
        </mc:AlternateContent>
        <mc:AlternateContent xmlns:mc="http://schemas.openxmlformats.org/markup-compatibility/2006">
          <mc:Choice Requires="x14">
            <control shapeId="55407" r:id="rId58" name="Option Button 111">
              <controlPr defaultSize="0" autoFill="0" autoLine="0" autoPict="0">
                <anchor moveWithCells="1">
                  <from>
                    <xdr:col>6</xdr:col>
                    <xdr:colOff>175260</xdr:colOff>
                    <xdr:row>16</xdr:row>
                    <xdr:rowOff>327660</xdr:rowOff>
                  </from>
                  <to>
                    <xdr:col>7</xdr:col>
                    <xdr:colOff>175260</xdr:colOff>
                    <xdr:row>17</xdr:row>
                    <xdr:rowOff>327660</xdr:rowOff>
                  </to>
                </anchor>
              </controlPr>
            </control>
          </mc:Choice>
        </mc:AlternateContent>
        <mc:AlternateContent xmlns:mc="http://schemas.openxmlformats.org/markup-compatibility/2006">
          <mc:Choice Requires="x14">
            <control shapeId="55408" r:id="rId59" name="Option Button 112">
              <controlPr defaultSize="0" autoFill="0" autoLine="0" autoPict="0">
                <anchor moveWithCells="1">
                  <from>
                    <xdr:col>8</xdr:col>
                    <xdr:colOff>175260</xdr:colOff>
                    <xdr:row>16</xdr:row>
                    <xdr:rowOff>327660</xdr:rowOff>
                  </from>
                  <to>
                    <xdr:col>9</xdr:col>
                    <xdr:colOff>175260</xdr:colOff>
                    <xdr:row>17</xdr:row>
                    <xdr:rowOff>327660</xdr:rowOff>
                  </to>
                </anchor>
              </controlPr>
            </control>
          </mc:Choice>
        </mc:AlternateContent>
        <mc:AlternateContent xmlns:mc="http://schemas.openxmlformats.org/markup-compatibility/2006">
          <mc:Choice Requires="x14">
            <control shapeId="55409" r:id="rId60" name="Option Button 113">
              <controlPr defaultSize="0" autoFill="0" autoLine="0" autoPict="0">
                <anchor moveWithCells="1">
                  <from>
                    <xdr:col>9</xdr:col>
                    <xdr:colOff>175260</xdr:colOff>
                    <xdr:row>16</xdr:row>
                    <xdr:rowOff>327660</xdr:rowOff>
                  </from>
                  <to>
                    <xdr:col>10</xdr:col>
                    <xdr:colOff>175260</xdr:colOff>
                    <xdr:row>17</xdr:row>
                    <xdr:rowOff>327660</xdr:rowOff>
                  </to>
                </anchor>
              </controlPr>
            </control>
          </mc:Choice>
        </mc:AlternateContent>
        <mc:AlternateContent xmlns:mc="http://schemas.openxmlformats.org/markup-compatibility/2006">
          <mc:Choice Requires="x14">
            <control shapeId="55410" r:id="rId61" name="Check Box 114">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5411" r:id="rId62" name="Check Box 115">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5412" r:id="rId63" name="Check Box 116">
              <controlPr defaultSize="0" autoFill="0" autoLine="0" autoPict="0">
                <anchor moveWithCells="1">
                  <from>
                    <xdr:col>10</xdr:col>
                    <xdr:colOff>83820</xdr:colOff>
                    <xdr:row>6</xdr:row>
                    <xdr:rowOff>655320</xdr:rowOff>
                  </from>
                  <to>
                    <xdr:col>10</xdr:col>
                    <xdr:colOff>281940</xdr:colOff>
                    <xdr:row>7</xdr:row>
                    <xdr:rowOff>213360</xdr:rowOff>
                  </to>
                </anchor>
              </controlPr>
            </control>
          </mc:Choice>
        </mc:AlternateContent>
        <mc:AlternateContent xmlns:mc="http://schemas.openxmlformats.org/markup-compatibility/2006">
          <mc:Choice Requires="x14">
            <control shapeId="55413" r:id="rId64" name="Check Box 117">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5414" r:id="rId65" name="Check Box 118">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5415" r:id="rId66" name="Check Box 119">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55416" r:id="rId67" name="Check Box 120">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55417" r:id="rId68" name="Check Box 121">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55418" r:id="rId69" name="Check Box 122">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55419" r:id="rId70" name="Check Box 123">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55420" r:id="rId71" name="Check Box 124">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mc:AlternateContent xmlns:mc="http://schemas.openxmlformats.org/markup-compatibility/2006">
          <mc:Choice Requires="x14">
            <control shapeId="55421" r:id="rId72" name="Check Box 125">
              <controlPr defaultSize="0" autoFill="0" autoLine="0" autoPict="0">
                <anchor moveWithCells="1">
                  <from>
                    <xdr:col>10</xdr:col>
                    <xdr:colOff>83820</xdr:colOff>
                    <xdr:row>16</xdr:row>
                    <xdr:rowOff>0</xdr:rowOff>
                  </from>
                  <to>
                    <xdr:col>10</xdr:col>
                    <xdr:colOff>281940</xdr:colOff>
                    <xdr:row>16</xdr:row>
                    <xdr:rowOff>220980</xdr:rowOff>
                  </to>
                </anchor>
              </controlPr>
            </control>
          </mc:Choice>
        </mc:AlternateContent>
        <mc:AlternateContent xmlns:mc="http://schemas.openxmlformats.org/markup-compatibility/2006">
          <mc:Choice Requires="x14">
            <control shapeId="55422" r:id="rId73" name="Check Box 126">
              <controlPr defaultSize="0" autoFill="0" autoLine="0" autoPict="0">
                <anchor moveWithCells="1">
                  <from>
                    <xdr:col>10</xdr:col>
                    <xdr:colOff>83820</xdr:colOff>
                    <xdr:row>16</xdr:row>
                    <xdr:rowOff>327660</xdr:rowOff>
                  </from>
                  <to>
                    <xdr:col>10</xdr:col>
                    <xdr:colOff>281940</xdr:colOff>
                    <xdr:row>17</xdr:row>
                    <xdr:rowOff>213360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3">
    <tabColor theme="4" tint="-0.249977111117893"/>
  </sheetPr>
  <dimension ref="A1:S100"/>
  <sheetViews>
    <sheetView showGridLines="0" topLeftCell="A4"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7.7" customHeight="1" x14ac:dyDescent="0.3">
      <c r="A1" s="1"/>
      <c r="B1" s="110" t="s">
        <v>785</v>
      </c>
      <c r="C1" s="110"/>
      <c r="D1" s="110"/>
      <c r="E1" s="110"/>
      <c r="F1" s="110"/>
      <c r="G1" s="110"/>
      <c r="H1" s="110"/>
      <c r="I1" s="110"/>
      <c r="J1" s="110"/>
      <c r="K1" s="110"/>
      <c r="L1" s="110"/>
      <c r="M1" s="110"/>
      <c r="N1" s="110"/>
      <c r="O1" s="110"/>
    </row>
    <row r="2" spans="1:19" s="3" customFormat="1" hidden="1" x14ac:dyDescent="0.3">
      <c r="A2" s="3">
        <f>COUNTA(A6:A100)</f>
        <v>6</v>
      </c>
      <c r="B2" s="4"/>
      <c r="E2" s="39"/>
      <c r="F2" s="3">
        <v>1</v>
      </c>
      <c r="G2" s="39">
        <v>0.75</v>
      </c>
      <c r="H2" s="3">
        <v>0.5</v>
      </c>
      <c r="I2" s="32">
        <v>0.25</v>
      </c>
      <c r="J2" s="3">
        <v>0</v>
      </c>
      <c r="K2" s="3">
        <f ca="1">COUNTIF(N6:N100,0)</f>
        <v>2</v>
      </c>
      <c r="N2" s="45">
        <f ca="1">IF(O2=A2, "н/о", SUM(N6:N100)/(A2-O2))</f>
        <v>0.41666666666666669</v>
      </c>
      <c r="O2" s="3">
        <f>COUNTIF(O6:O100,TRUE)</f>
        <v>0</v>
      </c>
    </row>
    <row r="3" spans="1:19" s="5" customFormat="1" ht="17.7" customHeigh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52.8" x14ac:dyDescent="0.3">
      <c r="A6" s="7" t="s">
        <v>786</v>
      </c>
      <c r="B6" s="8" t="s">
        <v>792</v>
      </c>
      <c r="C6" s="7" t="s">
        <v>18</v>
      </c>
      <c r="D6" s="7">
        <v>1</v>
      </c>
      <c r="E6" s="41"/>
      <c r="F6" s="9"/>
      <c r="G6" s="41"/>
      <c r="H6" s="37"/>
      <c r="I6" s="34"/>
      <c r="J6" s="9"/>
      <c r="K6" s="10"/>
      <c r="L6">
        <v>1</v>
      </c>
      <c r="M6">
        <v>1</v>
      </c>
      <c r="N6" s="31">
        <f ca="1">IF(O6=TRUE, "н/о", IF(L6=2,0,OFFSET($E$2,0,M6)))</f>
        <v>1</v>
      </c>
      <c r="O6"/>
      <c r="Q6" s="127"/>
      <c r="R6" s="44"/>
      <c r="S6" s="43"/>
    </row>
    <row r="7" spans="1:19" s="11" customFormat="1" ht="39.6" x14ac:dyDescent="0.3">
      <c r="A7" s="7" t="s">
        <v>793</v>
      </c>
      <c r="B7" s="8" t="s">
        <v>791</v>
      </c>
      <c r="C7" s="7" t="s">
        <v>18</v>
      </c>
      <c r="D7" s="7">
        <v>1</v>
      </c>
      <c r="E7" s="41"/>
      <c r="F7" s="9"/>
      <c r="G7" s="41"/>
      <c r="H7" s="37"/>
      <c r="I7" s="34"/>
      <c r="J7" s="9"/>
      <c r="K7" s="10"/>
      <c r="L7">
        <v>2</v>
      </c>
      <c r="M7">
        <v>1</v>
      </c>
      <c r="N7" s="31">
        <f ca="1">IF(O7=TRUE, "н/о", IF(L7=2,0,OFFSET($E$2,0,M7)))</f>
        <v>0</v>
      </c>
      <c r="O7"/>
      <c r="R7" s="43"/>
      <c r="S7" s="43"/>
    </row>
    <row r="8" spans="1:19" s="11" customFormat="1" ht="26.4" x14ac:dyDescent="0.3">
      <c r="A8" s="7" t="s">
        <v>794</v>
      </c>
      <c r="B8" s="8" t="s">
        <v>790</v>
      </c>
      <c r="C8" s="7" t="s">
        <v>18</v>
      </c>
      <c r="D8" s="7">
        <v>3</v>
      </c>
      <c r="E8" s="41"/>
      <c r="F8" s="9"/>
      <c r="G8" s="41"/>
      <c r="H8" s="37"/>
      <c r="I8" s="34"/>
      <c r="J8" s="9"/>
      <c r="K8" s="10"/>
      <c r="L8">
        <v>1</v>
      </c>
      <c r="M8">
        <v>2</v>
      </c>
      <c r="N8" s="31">
        <f ca="1">IF(O8=TRUE, "н/о", OFFSET($F$2,0,(M8-1)*2))</f>
        <v>0.5</v>
      </c>
      <c r="O8"/>
      <c r="R8" s="43"/>
      <c r="S8" s="43"/>
    </row>
    <row r="9" spans="1:19" s="11" customFormat="1" ht="39.6" x14ac:dyDescent="0.3">
      <c r="A9" s="7" t="s">
        <v>795</v>
      </c>
      <c r="B9" s="8" t="s">
        <v>789</v>
      </c>
      <c r="C9" s="7" t="s">
        <v>18</v>
      </c>
      <c r="D9" s="7">
        <v>3</v>
      </c>
      <c r="E9" s="41"/>
      <c r="F9" s="9"/>
      <c r="G9" s="41"/>
      <c r="H9" s="37"/>
      <c r="I9" s="34"/>
      <c r="J9" s="9"/>
      <c r="K9" s="10"/>
      <c r="L9">
        <v>2</v>
      </c>
      <c r="M9">
        <v>2</v>
      </c>
      <c r="N9" s="31">
        <f ca="1">IF(O9=TRUE, "н/о", OFFSET($F$2,0,(M9-1)*2))</f>
        <v>0.5</v>
      </c>
      <c r="O9"/>
      <c r="R9" s="43"/>
      <c r="S9" s="43"/>
    </row>
    <row r="10" spans="1:19" ht="26.4" x14ac:dyDescent="0.3">
      <c r="A10" s="7" t="s">
        <v>796</v>
      </c>
      <c r="B10" s="8" t="s">
        <v>788</v>
      </c>
      <c r="C10" s="7" t="s">
        <v>18</v>
      </c>
      <c r="D10" s="7">
        <v>3</v>
      </c>
      <c r="E10" s="42"/>
      <c r="F10" s="14"/>
      <c r="G10" s="42"/>
      <c r="H10" s="38"/>
      <c r="I10" s="35"/>
      <c r="J10" s="14"/>
      <c r="K10" s="14"/>
      <c r="L10">
        <v>2</v>
      </c>
      <c r="M10">
        <v>3</v>
      </c>
      <c r="N10" s="31">
        <f ca="1">IF(O10=TRUE, "н/о", OFFSET($F$2,0,(M10-1)*2))</f>
        <v>0</v>
      </c>
      <c r="O10"/>
    </row>
    <row r="11" spans="1:19" ht="26.4" x14ac:dyDescent="0.3">
      <c r="A11" s="7" t="s">
        <v>797</v>
      </c>
      <c r="B11" s="8" t="s">
        <v>787</v>
      </c>
      <c r="C11" s="7" t="s">
        <v>18</v>
      </c>
      <c r="D11" s="7">
        <v>3</v>
      </c>
      <c r="E11" s="42"/>
      <c r="F11" s="14"/>
      <c r="G11" s="42"/>
      <c r="H11" s="38"/>
      <c r="I11" s="35"/>
      <c r="J11" s="14"/>
      <c r="K11" s="14"/>
      <c r="L11">
        <v>1</v>
      </c>
      <c r="M11">
        <v>2</v>
      </c>
      <c r="N11" s="31">
        <f ca="1">IF(O11=TRUE, "н/о", OFFSET($F$2,0,(M11-1)*2))</f>
        <v>0.5</v>
      </c>
      <c r="O11"/>
    </row>
    <row r="12" spans="1:19" x14ac:dyDescent="0.3">
      <c r="L12"/>
      <c r="M12"/>
      <c r="N12"/>
      <c r="O12"/>
    </row>
    <row r="13" spans="1:19" x14ac:dyDescent="0.3">
      <c r="L13"/>
      <c r="M13"/>
      <c r="N13"/>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91" r:id="rId4" name="Group Box 71">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6392" r:id="rId5" name="Option Button 72">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56393" r:id="rId6" name="Option Button 73">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56394" r:id="rId7" name="Group Box 74">
              <controlPr defaultSize="0" autoPict="0">
                <anchor moveWithCells="1">
                  <from>
                    <xdr:col>3</xdr:col>
                    <xdr:colOff>662940</xdr:colOff>
                    <xdr:row>6</xdr:row>
                    <xdr:rowOff>0</xdr:rowOff>
                  </from>
                  <to>
                    <xdr:col>7</xdr:col>
                    <xdr:colOff>0</xdr:colOff>
                    <xdr:row>6</xdr:row>
                    <xdr:rowOff>495300</xdr:rowOff>
                  </to>
                </anchor>
              </controlPr>
            </control>
          </mc:Choice>
        </mc:AlternateContent>
        <mc:AlternateContent xmlns:mc="http://schemas.openxmlformats.org/markup-compatibility/2006">
          <mc:Choice Requires="x14">
            <control shapeId="56395" r:id="rId8" name="Option Button 75">
              <controlPr defaultSize="0" autoFill="0" autoLine="0" autoPict="0">
                <anchor moveWithCells="1">
                  <from>
                    <xdr:col>4</xdr:col>
                    <xdr:colOff>175260</xdr:colOff>
                    <xdr:row>6</xdr:row>
                    <xdr:rowOff>0</xdr:rowOff>
                  </from>
                  <to>
                    <xdr:col>5</xdr:col>
                    <xdr:colOff>175260</xdr:colOff>
                    <xdr:row>6</xdr:row>
                    <xdr:rowOff>495300</xdr:rowOff>
                  </to>
                </anchor>
              </controlPr>
            </control>
          </mc:Choice>
        </mc:AlternateContent>
        <mc:AlternateContent xmlns:mc="http://schemas.openxmlformats.org/markup-compatibility/2006">
          <mc:Choice Requires="x14">
            <control shapeId="56396" r:id="rId9" name="Option Button 76">
              <controlPr defaultSize="0" autoFill="0" autoLine="0" autoPict="0">
                <anchor moveWithCells="1">
                  <from>
                    <xdr:col>5</xdr:col>
                    <xdr:colOff>175260</xdr:colOff>
                    <xdr:row>6</xdr:row>
                    <xdr:rowOff>0</xdr:rowOff>
                  </from>
                  <to>
                    <xdr:col>6</xdr:col>
                    <xdr:colOff>175260</xdr:colOff>
                    <xdr:row>6</xdr:row>
                    <xdr:rowOff>495300</xdr:rowOff>
                  </to>
                </anchor>
              </controlPr>
            </control>
          </mc:Choice>
        </mc:AlternateContent>
        <mc:AlternateContent xmlns:mc="http://schemas.openxmlformats.org/markup-compatibility/2006">
          <mc:Choice Requires="x14">
            <control shapeId="56397" r:id="rId10" name="Group Box 77">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6398" r:id="rId11" name="Option Button 78">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6399" r:id="rId12" name="Option Button 79">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56400" r:id="rId13" name="Option Button 80">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6401" r:id="rId14" name="Option Button 81">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6402" r:id="rId15" name="Group Box 82">
              <controlPr defaultSize="0" autoPict="0">
                <anchor moveWithCells="1">
                  <from>
                    <xdr:col>6</xdr:col>
                    <xdr:colOff>0</xdr:colOff>
                    <xdr:row>6</xdr:row>
                    <xdr:rowOff>0</xdr:rowOff>
                  </from>
                  <to>
                    <xdr:col>13</xdr:col>
                    <xdr:colOff>0</xdr:colOff>
                    <xdr:row>6</xdr:row>
                    <xdr:rowOff>495300</xdr:rowOff>
                  </to>
                </anchor>
              </controlPr>
            </control>
          </mc:Choice>
        </mc:AlternateContent>
        <mc:AlternateContent xmlns:mc="http://schemas.openxmlformats.org/markup-compatibility/2006">
          <mc:Choice Requires="x14">
            <control shapeId="56403" r:id="rId16" name="Option Button 83">
              <controlPr defaultSize="0" autoFill="0" autoLine="0" autoPict="0">
                <anchor moveWithCells="1">
                  <from>
                    <xdr:col>6</xdr:col>
                    <xdr:colOff>175260</xdr:colOff>
                    <xdr:row>6</xdr:row>
                    <xdr:rowOff>0</xdr:rowOff>
                  </from>
                  <to>
                    <xdr:col>7</xdr:col>
                    <xdr:colOff>175260</xdr:colOff>
                    <xdr:row>6</xdr:row>
                    <xdr:rowOff>495300</xdr:rowOff>
                  </to>
                </anchor>
              </controlPr>
            </control>
          </mc:Choice>
        </mc:AlternateContent>
        <mc:AlternateContent xmlns:mc="http://schemas.openxmlformats.org/markup-compatibility/2006">
          <mc:Choice Requires="x14">
            <control shapeId="56404" r:id="rId17" name="Option Button 84">
              <controlPr defaultSize="0" autoFill="0" autoLine="0" autoPict="0">
                <anchor moveWithCells="1">
                  <from>
                    <xdr:col>7</xdr:col>
                    <xdr:colOff>175260</xdr:colOff>
                    <xdr:row>6</xdr:row>
                    <xdr:rowOff>0</xdr:rowOff>
                  </from>
                  <to>
                    <xdr:col>8</xdr:col>
                    <xdr:colOff>175260</xdr:colOff>
                    <xdr:row>6</xdr:row>
                    <xdr:rowOff>495300</xdr:rowOff>
                  </to>
                </anchor>
              </controlPr>
            </control>
          </mc:Choice>
        </mc:AlternateContent>
        <mc:AlternateContent xmlns:mc="http://schemas.openxmlformats.org/markup-compatibility/2006">
          <mc:Choice Requires="x14">
            <control shapeId="56405" r:id="rId18" name="Option Button 85">
              <controlPr defaultSize="0" autoFill="0" autoLine="0" autoPict="0">
                <anchor moveWithCells="1">
                  <from>
                    <xdr:col>8</xdr:col>
                    <xdr:colOff>175260</xdr:colOff>
                    <xdr:row>6</xdr:row>
                    <xdr:rowOff>0</xdr:rowOff>
                  </from>
                  <to>
                    <xdr:col>9</xdr:col>
                    <xdr:colOff>175260</xdr:colOff>
                    <xdr:row>6</xdr:row>
                    <xdr:rowOff>495300</xdr:rowOff>
                  </to>
                </anchor>
              </controlPr>
            </control>
          </mc:Choice>
        </mc:AlternateContent>
        <mc:AlternateContent xmlns:mc="http://schemas.openxmlformats.org/markup-compatibility/2006">
          <mc:Choice Requires="x14">
            <control shapeId="56406" r:id="rId19" name="Option Button 86">
              <controlPr defaultSize="0" autoFill="0" autoLine="0" autoPict="0">
                <anchor moveWithCells="1">
                  <from>
                    <xdr:col>9</xdr:col>
                    <xdr:colOff>175260</xdr:colOff>
                    <xdr:row>6</xdr:row>
                    <xdr:rowOff>0</xdr:rowOff>
                  </from>
                  <to>
                    <xdr:col>10</xdr:col>
                    <xdr:colOff>175260</xdr:colOff>
                    <xdr:row>6</xdr:row>
                    <xdr:rowOff>495300</xdr:rowOff>
                  </to>
                </anchor>
              </controlPr>
            </control>
          </mc:Choice>
        </mc:AlternateContent>
        <mc:AlternateContent xmlns:mc="http://schemas.openxmlformats.org/markup-compatibility/2006">
          <mc:Choice Requires="x14">
            <control shapeId="56407" r:id="rId20" name="Group Box 87">
              <controlPr defaultSize="0" autoPict="0">
                <anchor moveWithCells="1">
                  <from>
                    <xdr:col>6</xdr:col>
                    <xdr:colOff>0</xdr:colOff>
                    <xdr:row>6</xdr:row>
                    <xdr:rowOff>495300</xdr:rowOff>
                  </from>
                  <to>
                    <xdr:col>13</xdr:col>
                    <xdr:colOff>0</xdr:colOff>
                    <xdr:row>8</xdr:row>
                    <xdr:rowOff>0</xdr:rowOff>
                  </to>
                </anchor>
              </controlPr>
            </control>
          </mc:Choice>
        </mc:AlternateContent>
        <mc:AlternateContent xmlns:mc="http://schemas.openxmlformats.org/markup-compatibility/2006">
          <mc:Choice Requires="x14">
            <control shapeId="56408" r:id="rId21" name="Option Button 88">
              <controlPr defaultSize="0" autoFill="0" autoLine="0" autoPict="0">
                <anchor moveWithCells="1">
                  <from>
                    <xdr:col>6</xdr:col>
                    <xdr:colOff>175260</xdr:colOff>
                    <xdr:row>6</xdr:row>
                    <xdr:rowOff>495300</xdr:rowOff>
                  </from>
                  <to>
                    <xdr:col>7</xdr:col>
                    <xdr:colOff>175260</xdr:colOff>
                    <xdr:row>8</xdr:row>
                    <xdr:rowOff>0</xdr:rowOff>
                  </to>
                </anchor>
              </controlPr>
            </control>
          </mc:Choice>
        </mc:AlternateContent>
        <mc:AlternateContent xmlns:mc="http://schemas.openxmlformats.org/markup-compatibility/2006">
          <mc:Choice Requires="x14">
            <control shapeId="56409" r:id="rId22" name="Option Button 89">
              <controlPr defaultSize="0" autoFill="0" autoLine="0" autoPict="0">
                <anchor moveWithCells="1">
                  <from>
                    <xdr:col>8</xdr:col>
                    <xdr:colOff>175260</xdr:colOff>
                    <xdr:row>6</xdr:row>
                    <xdr:rowOff>495300</xdr:rowOff>
                  </from>
                  <to>
                    <xdr:col>9</xdr:col>
                    <xdr:colOff>175260</xdr:colOff>
                    <xdr:row>8</xdr:row>
                    <xdr:rowOff>0</xdr:rowOff>
                  </to>
                </anchor>
              </controlPr>
            </control>
          </mc:Choice>
        </mc:AlternateContent>
        <mc:AlternateContent xmlns:mc="http://schemas.openxmlformats.org/markup-compatibility/2006">
          <mc:Choice Requires="x14">
            <control shapeId="56410" r:id="rId23" name="Option Button 90">
              <controlPr defaultSize="0" autoFill="0" autoLine="0" autoPict="0">
                <anchor moveWithCells="1">
                  <from>
                    <xdr:col>9</xdr:col>
                    <xdr:colOff>175260</xdr:colOff>
                    <xdr:row>6</xdr:row>
                    <xdr:rowOff>495300</xdr:rowOff>
                  </from>
                  <to>
                    <xdr:col>10</xdr:col>
                    <xdr:colOff>175260</xdr:colOff>
                    <xdr:row>8</xdr:row>
                    <xdr:rowOff>0</xdr:rowOff>
                  </to>
                </anchor>
              </controlPr>
            </control>
          </mc:Choice>
        </mc:AlternateContent>
        <mc:AlternateContent xmlns:mc="http://schemas.openxmlformats.org/markup-compatibility/2006">
          <mc:Choice Requires="x14">
            <control shapeId="56411" r:id="rId24" name="Group Box 91">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56412" r:id="rId25" name="Option Button 92">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56413" r:id="rId26" name="Option Button 93">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56414" r:id="rId27" name="Option Button 94">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56415" r:id="rId28" name="Group Box 95">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56416" r:id="rId29" name="Option Button 96">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56417" r:id="rId30" name="Option Button 97">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56418" r:id="rId31" name="Option Button 98">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56419" r:id="rId32" name="Group Box 99">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56420" r:id="rId33" name="Option Button 100">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56421" r:id="rId34" name="Option Button 101">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56422" r:id="rId35" name="Option Button 102">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56423" r:id="rId36" name="Check Box 103">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6424" r:id="rId37" name="Check Box 104">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6425" r:id="rId38" name="Check Box 105">
              <controlPr defaultSize="0" autoFill="0" autoLine="0" autoPict="0">
                <anchor moveWithCells="1">
                  <from>
                    <xdr:col>10</xdr:col>
                    <xdr:colOff>83820</xdr:colOff>
                    <xdr:row>6</xdr:row>
                    <xdr:rowOff>495300</xdr:rowOff>
                  </from>
                  <to>
                    <xdr:col>10</xdr:col>
                    <xdr:colOff>281940</xdr:colOff>
                    <xdr:row>7</xdr:row>
                    <xdr:rowOff>213360</xdr:rowOff>
                  </to>
                </anchor>
              </controlPr>
            </control>
          </mc:Choice>
        </mc:AlternateContent>
        <mc:AlternateContent xmlns:mc="http://schemas.openxmlformats.org/markup-compatibility/2006">
          <mc:Choice Requires="x14">
            <control shapeId="56426" r:id="rId39" name="Check Box 106">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6427" r:id="rId40" name="Check Box 107">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6428" r:id="rId41" name="Check Box 108">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4">
    <tabColor theme="4" tint="-0.249977111117893"/>
  </sheetPr>
  <dimension ref="A1:S100"/>
  <sheetViews>
    <sheetView showGridLines="0" zoomScaleNormal="100" zoomScalePageLayoutView="59" workbookViewId="0">
      <selection activeCell="B16" sqref="B16"/>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6.649999999999999" customHeight="1" x14ac:dyDescent="0.3">
      <c r="A1" s="1"/>
      <c r="B1" s="110" t="s">
        <v>799</v>
      </c>
      <c r="C1" s="110"/>
      <c r="D1" s="110"/>
      <c r="E1" s="110"/>
      <c r="F1" s="110"/>
      <c r="G1" s="110"/>
      <c r="H1" s="110"/>
      <c r="I1" s="110"/>
      <c r="J1" s="110"/>
      <c r="K1" s="110"/>
      <c r="L1" s="110"/>
      <c r="M1" s="110"/>
      <c r="N1" s="110"/>
      <c r="O1" s="110"/>
    </row>
    <row r="2" spans="1:19" s="3" customFormat="1" hidden="1" x14ac:dyDescent="0.3">
      <c r="A2" s="3">
        <f>COUNTA(A6:A100)</f>
        <v>11</v>
      </c>
      <c r="B2" s="4"/>
      <c r="E2" s="39"/>
      <c r="F2" s="3">
        <v>1</v>
      </c>
      <c r="G2" s="39">
        <v>0.75</v>
      </c>
      <c r="H2" s="3">
        <v>0.5</v>
      </c>
      <c r="I2" s="32">
        <v>0.25</v>
      </c>
      <c r="J2" s="3">
        <v>0</v>
      </c>
      <c r="K2" s="3">
        <f ca="1">COUNTIF(N6:N100,0)</f>
        <v>3</v>
      </c>
      <c r="N2" s="45">
        <f ca="1">IF(O2=A2, "н/о", SUM(N6:N100)/(A2-O2))</f>
        <v>0.6</v>
      </c>
      <c r="O2" s="3">
        <f>COUNTIF(O6:O100,TRUE)</f>
        <v>1</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x14ac:dyDescent="0.3">
      <c r="A6" s="7" t="s">
        <v>798</v>
      </c>
      <c r="B6" s="8" t="s">
        <v>810</v>
      </c>
      <c r="C6" s="7" t="s">
        <v>18</v>
      </c>
      <c r="D6" s="7">
        <v>3</v>
      </c>
      <c r="E6" s="41"/>
      <c r="F6" s="9"/>
      <c r="G6" s="41"/>
      <c r="H6" s="37"/>
      <c r="I6" s="34"/>
      <c r="J6" s="9"/>
      <c r="K6" s="10"/>
      <c r="L6" s="31"/>
      <c r="M6" s="31">
        <v>2</v>
      </c>
      <c r="N6" s="31">
        <f ca="1">IF(O6=TRUE, "н/о", OFFSET($F$2,0,(M6-1)*2))</f>
        <v>0.5</v>
      </c>
      <c r="O6"/>
      <c r="Q6" s="127"/>
      <c r="R6" s="44"/>
      <c r="S6" s="43"/>
    </row>
    <row r="7" spans="1:19" s="11" customFormat="1" x14ac:dyDescent="0.3">
      <c r="A7" s="7" t="s">
        <v>811</v>
      </c>
      <c r="B7" s="8" t="s">
        <v>809</v>
      </c>
      <c r="C7" s="7" t="s">
        <v>18</v>
      </c>
      <c r="D7" s="7">
        <v>3</v>
      </c>
      <c r="E7" s="41"/>
      <c r="F7" s="9"/>
      <c r="G7" s="41"/>
      <c r="H7" s="37"/>
      <c r="I7" s="34"/>
      <c r="J7" s="9"/>
      <c r="K7" s="10"/>
      <c r="L7" s="31"/>
      <c r="M7" s="31">
        <v>1</v>
      </c>
      <c r="N7" s="31">
        <f ca="1">IF(O7=TRUE, "н/о", OFFSET($F$2,0,(M7-1)*2))</f>
        <v>1</v>
      </c>
      <c r="O7"/>
      <c r="R7" s="43"/>
      <c r="S7" s="43"/>
    </row>
    <row r="8" spans="1:19" s="11" customFormat="1" ht="52.8" x14ac:dyDescent="0.3">
      <c r="A8" s="7" t="s">
        <v>812</v>
      </c>
      <c r="B8" s="8" t="s">
        <v>808</v>
      </c>
      <c r="C8" s="7" t="s">
        <v>20</v>
      </c>
      <c r="D8" s="7">
        <v>4</v>
      </c>
      <c r="E8" s="41"/>
      <c r="F8" s="9"/>
      <c r="G8" s="41"/>
      <c r="H8" s="37"/>
      <c r="I8" s="34"/>
      <c r="J8" s="9"/>
      <c r="K8" s="10"/>
      <c r="L8" s="31"/>
      <c r="M8" s="31"/>
      <c r="N8" s="31" t="str">
        <f>IF(O8=TRUE, "н/о", L8)</f>
        <v>н/о</v>
      </c>
      <c r="O8" t="b">
        <v>1</v>
      </c>
      <c r="R8" s="43"/>
      <c r="S8" s="43"/>
    </row>
    <row r="9" spans="1:19" s="11" customFormat="1" ht="52.8" x14ac:dyDescent="0.3">
      <c r="A9" s="7" t="s">
        <v>813</v>
      </c>
      <c r="B9" s="8" t="s">
        <v>807</v>
      </c>
      <c r="C9" s="7" t="s">
        <v>18</v>
      </c>
      <c r="D9" s="7">
        <v>1</v>
      </c>
      <c r="E9" s="41"/>
      <c r="F9" s="9"/>
      <c r="G9" s="41"/>
      <c r="H9" s="37"/>
      <c r="I9" s="34"/>
      <c r="J9" s="9"/>
      <c r="K9" s="10"/>
      <c r="L9" s="31"/>
      <c r="M9" s="31">
        <v>1</v>
      </c>
      <c r="N9" s="31">
        <f ca="1">IF(O9=TRUE, "н/о", IF(L9=2,0,OFFSET($E$2,0,M9)))</f>
        <v>1</v>
      </c>
      <c r="O9"/>
      <c r="R9" s="43"/>
      <c r="S9" s="43"/>
    </row>
    <row r="10" spans="1:19" ht="52.8" x14ac:dyDescent="0.3">
      <c r="A10" s="7" t="s">
        <v>814</v>
      </c>
      <c r="B10" s="8" t="s">
        <v>806</v>
      </c>
      <c r="C10" s="7" t="s">
        <v>18</v>
      </c>
      <c r="D10" s="7">
        <v>1</v>
      </c>
      <c r="E10" s="42"/>
      <c r="F10" s="14"/>
      <c r="G10" s="42"/>
      <c r="H10" s="38"/>
      <c r="I10" s="35"/>
      <c r="J10" s="14"/>
      <c r="K10" s="14"/>
      <c r="L10" s="31">
        <v>2</v>
      </c>
      <c r="M10" s="31"/>
      <c r="N10" s="31">
        <f ca="1">IF(O10=TRUE, "н/о", IF(L10=2,0,OFFSET($E$2,0,M10)))</f>
        <v>0</v>
      </c>
      <c r="O10"/>
    </row>
    <row r="11" spans="1:19" ht="79.2" x14ac:dyDescent="0.3">
      <c r="A11" s="7" t="s">
        <v>815</v>
      </c>
      <c r="B11" s="8" t="s">
        <v>805</v>
      </c>
      <c r="C11" s="7" t="s">
        <v>18</v>
      </c>
      <c r="D11" s="7">
        <v>2</v>
      </c>
      <c r="E11" s="42"/>
      <c r="F11" s="14"/>
      <c r="G11" s="42"/>
      <c r="H11" s="38"/>
      <c r="I11" s="35"/>
      <c r="J11" s="14"/>
      <c r="K11" s="14"/>
      <c r="L11" s="31">
        <v>1</v>
      </c>
      <c r="M11" s="31"/>
      <c r="N11" s="31">
        <f>IF(O11=TRUE, "н/о", IF(L11&lt;&gt;1,0,1))</f>
        <v>1</v>
      </c>
      <c r="O11"/>
    </row>
    <row r="12" spans="1:19" x14ac:dyDescent="0.3">
      <c r="A12" s="7" t="s">
        <v>816</v>
      </c>
      <c r="B12" s="8" t="s">
        <v>804</v>
      </c>
      <c r="C12" s="7" t="s">
        <v>18</v>
      </c>
      <c r="D12" s="7">
        <v>3</v>
      </c>
      <c r="E12" s="42"/>
      <c r="F12" s="14"/>
      <c r="G12" s="42"/>
      <c r="H12" s="38"/>
      <c r="I12" s="35"/>
      <c r="J12" s="14"/>
      <c r="K12" s="14"/>
      <c r="L12" s="31"/>
      <c r="M12" s="31"/>
      <c r="N12" s="31">
        <f ca="1">IF(O12=TRUE, "н/о", OFFSET($F$2,0,(M12-1)*2))</f>
        <v>0</v>
      </c>
      <c r="O12"/>
    </row>
    <row r="13" spans="1:19" x14ac:dyDescent="0.3">
      <c r="A13" s="7" t="s">
        <v>817</v>
      </c>
      <c r="B13" s="8" t="s">
        <v>803</v>
      </c>
      <c r="C13" s="7" t="s">
        <v>18</v>
      </c>
      <c r="D13" s="7">
        <v>3</v>
      </c>
      <c r="E13" s="42"/>
      <c r="F13" s="14"/>
      <c r="G13" s="42"/>
      <c r="H13" s="38"/>
      <c r="I13" s="35"/>
      <c r="J13" s="14"/>
      <c r="K13" s="14"/>
      <c r="L13" s="31"/>
      <c r="M13" s="31">
        <v>1</v>
      </c>
      <c r="N13" s="31">
        <f ca="1">IF(O13=TRUE, "н/о", OFFSET($F$2,0,(M13-1)*2))</f>
        <v>1</v>
      </c>
      <c r="O13"/>
    </row>
    <row r="14" spans="1:19" x14ac:dyDescent="0.3">
      <c r="A14" s="7" t="s">
        <v>818</v>
      </c>
      <c r="B14" s="8" t="s">
        <v>802</v>
      </c>
      <c r="C14" s="7" t="s">
        <v>18</v>
      </c>
      <c r="D14" s="7">
        <v>3</v>
      </c>
      <c r="E14" s="42"/>
      <c r="F14" s="14"/>
      <c r="G14" s="42"/>
      <c r="H14" s="38"/>
      <c r="I14" s="35"/>
      <c r="J14" s="14"/>
      <c r="K14" s="14"/>
      <c r="L14" s="31"/>
      <c r="M14" s="31">
        <v>2</v>
      </c>
      <c r="N14" s="31">
        <f ca="1">IF(O14=TRUE, "н/о", OFFSET($F$2,0,(M14-1)*2))</f>
        <v>0.5</v>
      </c>
      <c r="O14"/>
    </row>
    <row r="15" spans="1:19" ht="26.4" x14ac:dyDescent="0.3">
      <c r="A15" s="7" t="s">
        <v>819</v>
      </c>
      <c r="B15" s="8" t="s">
        <v>801</v>
      </c>
      <c r="C15" s="7" t="s">
        <v>18</v>
      </c>
      <c r="D15" s="7">
        <v>3</v>
      </c>
      <c r="E15" s="42"/>
      <c r="F15" s="14"/>
      <c r="G15" s="42"/>
      <c r="H15" s="38"/>
      <c r="I15" s="35"/>
      <c r="J15" s="14"/>
      <c r="K15" s="14"/>
      <c r="L15" s="31"/>
      <c r="M15" s="31">
        <v>1</v>
      </c>
      <c r="N15" s="31">
        <f ca="1">IF(O15=TRUE, "н/о", OFFSET($F$2,0,(M15-1)*2))</f>
        <v>1</v>
      </c>
      <c r="O15"/>
    </row>
    <row r="16" spans="1:19" ht="26.4" x14ac:dyDescent="0.3">
      <c r="A16" s="7" t="s">
        <v>820</v>
      </c>
      <c r="B16" s="8" t="s">
        <v>800</v>
      </c>
      <c r="C16" s="7" t="s">
        <v>18</v>
      </c>
      <c r="D16" s="7">
        <v>1</v>
      </c>
      <c r="E16" s="42"/>
      <c r="F16" s="14"/>
      <c r="G16" s="42"/>
      <c r="H16" s="38"/>
      <c r="I16" s="35"/>
      <c r="J16" s="14"/>
      <c r="K16" s="14"/>
      <c r="L16" s="31">
        <v>1</v>
      </c>
      <c r="M16" s="31"/>
      <c r="N16" s="31">
        <f ca="1">IF(O16=TRUE, "н/о", IF(L16=2,0,OFFSET($E$2,0,M16)))</f>
        <v>0</v>
      </c>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479" r:id="rId4" name="Group Box 135">
              <controlPr defaultSize="0" autoPict="0">
                <anchor moveWithCells="1">
                  <from>
                    <xdr:col>3</xdr:col>
                    <xdr:colOff>662940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57480" r:id="rId5" name="Option Button 136">
              <controlPr defaultSize="0" autoFill="0" autoLine="0" autoPict="0">
                <anchor moveWithCells="1">
                  <from>
                    <xdr:col>4</xdr:col>
                    <xdr:colOff>175260</xdr:colOff>
                    <xdr:row>7</xdr:row>
                    <xdr:rowOff>0</xdr:rowOff>
                  </from>
                  <to>
                    <xdr:col>5</xdr:col>
                    <xdr:colOff>175260</xdr:colOff>
                    <xdr:row>8</xdr:row>
                    <xdr:rowOff>0</xdr:rowOff>
                  </to>
                </anchor>
              </controlPr>
            </control>
          </mc:Choice>
        </mc:AlternateContent>
        <mc:AlternateContent xmlns:mc="http://schemas.openxmlformats.org/markup-compatibility/2006">
          <mc:Choice Requires="x14">
            <control shapeId="57481" r:id="rId6" name="Group Box 137">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57482" r:id="rId7" name="Option Button 138">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57483" r:id="rId8" name="Option Button 139">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57484" r:id="rId9" name="Group Box 140">
              <controlPr defaultSize="0" autoPict="0">
                <anchor moveWithCells="1">
                  <from>
                    <xdr:col>3</xdr:col>
                    <xdr:colOff>662940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7485" r:id="rId10" name="Option Button 141">
              <controlPr defaultSize="0" autoFill="0" autoLine="0" autoPict="0">
                <anchor moveWithCells="1">
                  <from>
                    <xdr:col>4</xdr:col>
                    <xdr:colOff>175260</xdr:colOff>
                    <xdr:row>9</xdr:row>
                    <xdr:rowOff>0</xdr:rowOff>
                  </from>
                  <to>
                    <xdr:col>5</xdr:col>
                    <xdr:colOff>175260</xdr:colOff>
                    <xdr:row>10</xdr:row>
                    <xdr:rowOff>0</xdr:rowOff>
                  </to>
                </anchor>
              </controlPr>
            </control>
          </mc:Choice>
        </mc:AlternateContent>
        <mc:AlternateContent xmlns:mc="http://schemas.openxmlformats.org/markup-compatibility/2006">
          <mc:Choice Requires="x14">
            <control shapeId="57486" r:id="rId11" name="Option Button 142">
              <controlPr defaultSize="0" autoFill="0" autoLine="0" autoPict="0">
                <anchor moveWithCells="1">
                  <from>
                    <xdr:col>5</xdr:col>
                    <xdr:colOff>175260</xdr:colOff>
                    <xdr:row>9</xdr:row>
                    <xdr:rowOff>0</xdr:rowOff>
                  </from>
                  <to>
                    <xdr:col>6</xdr:col>
                    <xdr:colOff>175260</xdr:colOff>
                    <xdr:row>10</xdr:row>
                    <xdr:rowOff>0</xdr:rowOff>
                  </to>
                </anchor>
              </controlPr>
            </control>
          </mc:Choice>
        </mc:AlternateContent>
        <mc:AlternateContent xmlns:mc="http://schemas.openxmlformats.org/markup-compatibility/2006">
          <mc:Choice Requires="x14">
            <control shapeId="57487" r:id="rId12" name="Group Box 143">
              <controlPr defaultSize="0" autoPict="0">
                <anchor moveWithCells="1">
                  <from>
                    <xdr:col>3</xdr:col>
                    <xdr:colOff>662940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57488" r:id="rId13" name="Option Button 144">
              <controlPr defaultSize="0" autoFill="0" autoLine="0" autoPict="0">
                <anchor moveWithCells="1">
                  <from>
                    <xdr:col>4</xdr:col>
                    <xdr:colOff>175260</xdr:colOff>
                    <xdr:row>10</xdr:row>
                    <xdr:rowOff>0</xdr:rowOff>
                  </from>
                  <to>
                    <xdr:col>5</xdr:col>
                    <xdr:colOff>175260</xdr:colOff>
                    <xdr:row>11</xdr:row>
                    <xdr:rowOff>0</xdr:rowOff>
                  </to>
                </anchor>
              </controlPr>
            </control>
          </mc:Choice>
        </mc:AlternateContent>
        <mc:AlternateContent xmlns:mc="http://schemas.openxmlformats.org/markup-compatibility/2006">
          <mc:Choice Requires="x14">
            <control shapeId="57489" r:id="rId14" name="Option Button 145">
              <controlPr defaultSize="0" autoFill="0" autoLine="0" autoPict="0">
                <anchor moveWithCells="1">
                  <from>
                    <xdr:col>5</xdr:col>
                    <xdr:colOff>175260</xdr:colOff>
                    <xdr:row>10</xdr:row>
                    <xdr:rowOff>0</xdr:rowOff>
                  </from>
                  <to>
                    <xdr:col>6</xdr:col>
                    <xdr:colOff>175260</xdr:colOff>
                    <xdr:row>11</xdr:row>
                    <xdr:rowOff>0</xdr:rowOff>
                  </to>
                </anchor>
              </controlPr>
            </control>
          </mc:Choice>
        </mc:AlternateContent>
        <mc:AlternateContent xmlns:mc="http://schemas.openxmlformats.org/markup-compatibility/2006">
          <mc:Choice Requires="x14">
            <control shapeId="57490" r:id="rId15" name="Group Box 146">
              <controlPr defaultSize="0" autoPict="0">
                <anchor moveWithCells="1">
                  <from>
                    <xdr:col>3</xdr:col>
                    <xdr:colOff>662940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57491" r:id="rId16" name="Option Button 147">
              <controlPr defaultSize="0" autoFill="0" autoLine="0" autoPict="0">
                <anchor moveWithCells="1">
                  <from>
                    <xdr:col>4</xdr:col>
                    <xdr:colOff>175260</xdr:colOff>
                    <xdr:row>15</xdr:row>
                    <xdr:rowOff>0</xdr:rowOff>
                  </from>
                  <to>
                    <xdr:col>5</xdr:col>
                    <xdr:colOff>175260</xdr:colOff>
                    <xdr:row>16</xdr:row>
                    <xdr:rowOff>0</xdr:rowOff>
                  </to>
                </anchor>
              </controlPr>
            </control>
          </mc:Choice>
        </mc:AlternateContent>
        <mc:AlternateContent xmlns:mc="http://schemas.openxmlformats.org/markup-compatibility/2006">
          <mc:Choice Requires="x14">
            <control shapeId="57492" r:id="rId17" name="Option Button 148">
              <controlPr defaultSize="0" autoFill="0" autoLine="0" autoPict="0">
                <anchor moveWithCells="1">
                  <from>
                    <xdr:col>5</xdr:col>
                    <xdr:colOff>175260</xdr:colOff>
                    <xdr:row>15</xdr:row>
                    <xdr:rowOff>0</xdr:rowOff>
                  </from>
                  <to>
                    <xdr:col>6</xdr:col>
                    <xdr:colOff>175260</xdr:colOff>
                    <xdr:row>16</xdr:row>
                    <xdr:rowOff>0</xdr:rowOff>
                  </to>
                </anchor>
              </controlPr>
            </control>
          </mc:Choice>
        </mc:AlternateContent>
        <mc:AlternateContent xmlns:mc="http://schemas.openxmlformats.org/markup-compatibility/2006">
          <mc:Choice Requires="x14">
            <control shapeId="57493" r:id="rId18" name="Group Box 149">
              <controlPr defaultSize="0" autoPict="0">
                <anchor moveWithCells="1">
                  <from>
                    <xdr:col>6</xdr:col>
                    <xdr:colOff>0</xdr:colOff>
                    <xdr:row>5</xdr:row>
                    <xdr:rowOff>0</xdr:rowOff>
                  </from>
                  <to>
                    <xdr:col>13</xdr:col>
                    <xdr:colOff>0</xdr:colOff>
                    <xdr:row>6</xdr:row>
                    <xdr:rowOff>22860</xdr:rowOff>
                  </to>
                </anchor>
              </controlPr>
            </control>
          </mc:Choice>
        </mc:AlternateContent>
        <mc:AlternateContent xmlns:mc="http://schemas.openxmlformats.org/markup-compatibility/2006">
          <mc:Choice Requires="x14">
            <control shapeId="57494" r:id="rId19" name="Option Button 150">
              <controlPr defaultSize="0" autoFill="0" autoLine="0" autoPict="0">
                <anchor moveWithCells="1">
                  <from>
                    <xdr:col>6</xdr:col>
                    <xdr:colOff>175260</xdr:colOff>
                    <xdr:row>5</xdr:row>
                    <xdr:rowOff>0</xdr:rowOff>
                  </from>
                  <to>
                    <xdr:col>7</xdr:col>
                    <xdr:colOff>175260</xdr:colOff>
                    <xdr:row>6</xdr:row>
                    <xdr:rowOff>22860</xdr:rowOff>
                  </to>
                </anchor>
              </controlPr>
            </control>
          </mc:Choice>
        </mc:AlternateContent>
        <mc:AlternateContent xmlns:mc="http://schemas.openxmlformats.org/markup-compatibility/2006">
          <mc:Choice Requires="x14">
            <control shapeId="57495" r:id="rId20" name="Option Button 151">
              <controlPr defaultSize="0" autoFill="0" autoLine="0" autoPict="0">
                <anchor moveWithCells="1">
                  <from>
                    <xdr:col>8</xdr:col>
                    <xdr:colOff>175260</xdr:colOff>
                    <xdr:row>5</xdr:row>
                    <xdr:rowOff>0</xdr:rowOff>
                  </from>
                  <to>
                    <xdr:col>9</xdr:col>
                    <xdr:colOff>175260</xdr:colOff>
                    <xdr:row>6</xdr:row>
                    <xdr:rowOff>22860</xdr:rowOff>
                  </to>
                </anchor>
              </controlPr>
            </control>
          </mc:Choice>
        </mc:AlternateContent>
        <mc:AlternateContent xmlns:mc="http://schemas.openxmlformats.org/markup-compatibility/2006">
          <mc:Choice Requires="x14">
            <control shapeId="57496" r:id="rId21" name="Option Button 152">
              <controlPr defaultSize="0" autoFill="0" autoLine="0" autoPict="0">
                <anchor moveWithCells="1">
                  <from>
                    <xdr:col>9</xdr:col>
                    <xdr:colOff>175260</xdr:colOff>
                    <xdr:row>5</xdr:row>
                    <xdr:rowOff>0</xdr:rowOff>
                  </from>
                  <to>
                    <xdr:col>10</xdr:col>
                    <xdr:colOff>175260</xdr:colOff>
                    <xdr:row>6</xdr:row>
                    <xdr:rowOff>22860</xdr:rowOff>
                  </to>
                </anchor>
              </controlPr>
            </control>
          </mc:Choice>
        </mc:AlternateContent>
        <mc:AlternateContent xmlns:mc="http://schemas.openxmlformats.org/markup-compatibility/2006">
          <mc:Choice Requires="x14">
            <control shapeId="57497" r:id="rId22" name="Group Box 153">
              <controlPr defaultSize="0" autoPict="0">
                <anchor moveWithCells="1">
                  <from>
                    <xdr:col>6</xdr:col>
                    <xdr:colOff>0</xdr:colOff>
                    <xdr:row>6</xdr:row>
                    <xdr:rowOff>0</xdr:rowOff>
                  </from>
                  <to>
                    <xdr:col>13</xdr:col>
                    <xdr:colOff>0</xdr:colOff>
                    <xdr:row>7</xdr:row>
                    <xdr:rowOff>22860</xdr:rowOff>
                  </to>
                </anchor>
              </controlPr>
            </control>
          </mc:Choice>
        </mc:AlternateContent>
        <mc:AlternateContent xmlns:mc="http://schemas.openxmlformats.org/markup-compatibility/2006">
          <mc:Choice Requires="x14">
            <control shapeId="57498" r:id="rId23" name="Option Button 154">
              <controlPr defaultSize="0" autoFill="0" autoLine="0" autoPict="0">
                <anchor moveWithCells="1">
                  <from>
                    <xdr:col>6</xdr:col>
                    <xdr:colOff>175260</xdr:colOff>
                    <xdr:row>6</xdr:row>
                    <xdr:rowOff>0</xdr:rowOff>
                  </from>
                  <to>
                    <xdr:col>7</xdr:col>
                    <xdr:colOff>175260</xdr:colOff>
                    <xdr:row>7</xdr:row>
                    <xdr:rowOff>22860</xdr:rowOff>
                  </to>
                </anchor>
              </controlPr>
            </control>
          </mc:Choice>
        </mc:AlternateContent>
        <mc:AlternateContent xmlns:mc="http://schemas.openxmlformats.org/markup-compatibility/2006">
          <mc:Choice Requires="x14">
            <control shapeId="57499" r:id="rId24" name="Option Button 155">
              <controlPr defaultSize="0" autoFill="0" autoLine="0" autoPict="0">
                <anchor moveWithCells="1">
                  <from>
                    <xdr:col>8</xdr:col>
                    <xdr:colOff>175260</xdr:colOff>
                    <xdr:row>6</xdr:row>
                    <xdr:rowOff>0</xdr:rowOff>
                  </from>
                  <to>
                    <xdr:col>9</xdr:col>
                    <xdr:colOff>175260</xdr:colOff>
                    <xdr:row>7</xdr:row>
                    <xdr:rowOff>22860</xdr:rowOff>
                  </to>
                </anchor>
              </controlPr>
            </control>
          </mc:Choice>
        </mc:AlternateContent>
        <mc:AlternateContent xmlns:mc="http://schemas.openxmlformats.org/markup-compatibility/2006">
          <mc:Choice Requires="x14">
            <control shapeId="57500" r:id="rId25" name="Option Button 156">
              <controlPr defaultSize="0" autoFill="0" autoLine="0" autoPict="0">
                <anchor moveWithCells="1">
                  <from>
                    <xdr:col>9</xdr:col>
                    <xdr:colOff>175260</xdr:colOff>
                    <xdr:row>6</xdr:row>
                    <xdr:rowOff>0</xdr:rowOff>
                  </from>
                  <to>
                    <xdr:col>10</xdr:col>
                    <xdr:colOff>175260</xdr:colOff>
                    <xdr:row>7</xdr:row>
                    <xdr:rowOff>22860</xdr:rowOff>
                  </to>
                </anchor>
              </controlPr>
            </control>
          </mc:Choice>
        </mc:AlternateContent>
        <mc:AlternateContent xmlns:mc="http://schemas.openxmlformats.org/markup-compatibility/2006">
          <mc:Choice Requires="x14">
            <control shapeId="57501" r:id="rId26" name="Group Box 157">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57502" r:id="rId27" name="Option Button 158">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57503" r:id="rId28" name="Option Button 159">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57504" r:id="rId29" name="Option Button 160">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57505" r:id="rId30" name="Option Button 161">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57506" r:id="rId31" name="Group Box 162">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57507" r:id="rId32" name="Option Button 163">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57508" r:id="rId33" name="Option Button 164">
              <controlPr defaultSize="0" autoFill="0" autoLine="0" autoPict="0">
                <anchor moveWithCells="1">
                  <from>
                    <xdr:col>7</xdr:col>
                    <xdr:colOff>175260</xdr:colOff>
                    <xdr:row>9</xdr:row>
                    <xdr:rowOff>0</xdr:rowOff>
                  </from>
                  <to>
                    <xdr:col>8</xdr:col>
                    <xdr:colOff>175260</xdr:colOff>
                    <xdr:row>10</xdr:row>
                    <xdr:rowOff>0</xdr:rowOff>
                  </to>
                </anchor>
              </controlPr>
            </control>
          </mc:Choice>
        </mc:AlternateContent>
        <mc:AlternateContent xmlns:mc="http://schemas.openxmlformats.org/markup-compatibility/2006">
          <mc:Choice Requires="x14">
            <control shapeId="57509" r:id="rId34" name="Option Button 165">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57510" r:id="rId35" name="Option Button 166">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57511" r:id="rId36" name="Group Box 167">
              <controlPr defaultSize="0" autoPict="0">
                <anchor moveWithCells="1">
                  <from>
                    <xdr:col>6</xdr:col>
                    <xdr:colOff>0</xdr:colOff>
                    <xdr:row>11</xdr:row>
                    <xdr:rowOff>0</xdr:rowOff>
                  </from>
                  <to>
                    <xdr:col>13</xdr:col>
                    <xdr:colOff>0</xdr:colOff>
                    <xdr:row>12</xdr:row>
                    <xdr:rowOff>22860</xdr:rowOff>
                  </to>
                </anchor>
              </controlPr>
            </control>
          </mc:Choice>
        </mc:AlternateContent>
        <mc:AlternateContent xmlns:mc="http://schemas.openxmlformats.org/markup-compatibility/2006">
          <mc:Choice Requires="x14">
            <control shapeId="57512" r:id="rId37" name="Option Button 168">
              <controlPr defaultSize="0" autoFill="0" autoLine="0" autoPict="0">
                <anchor moveWithCells="1">
                  <from>
                    <xdr:col>6</xdr:col>
                    <xdr:colOff>175260</xdr:colOff>
                    <xdr:row>11</xdr:row>
                    <xdr:rowOff>0</xdr:rowOff>
                  </from>
                  <to>
                    <xdr:col>7</xdr:col>
                    <xdr:colOff>175260</xdr:colOff>
                    <xdr:row>12</xdr:row>
                    <xdr:rowOff>22860</xdr:rowOff>
                  </to>
                </anchor>
              </controlPr>
            </control>
          </mc:Choice>
        </mc:AlternateContent>
        <mc:AlternateContent xmlns:mc="http://schemas.openxmlformats.org/markup-compatibility/2006">
          <mc:Choice Requires="x14">
            <control shapeId="57513" r:id="rId38" name="Option Button 169">
              <controlPr defaultSize="0" autoFill="0" autoLine="0" autoPict="0">
                <anchor moveWithCells="1">
                  <from>
                    <xdr:col>8</xdr:col>
                    <xdr:colOff>175260</xdr:colOff>
                    <xdr:row>11</xdr:row>
                    <xdr:rowOff>0</xdr:rowOff>
                  </from>
                  <to>
                    <xdr:col>9</xdr:col>
                    <xdr:colOff>175260</xdr:colOff>
                    <xdr:row>12</xdr:row>
                    <xdr:rowOff>22860</xdr:rowOff>
                  </to>
                </anchor>
              </controlPr>
            </control>
          </mc:Choice>
        </mc:AlternateContent>
        <mc:AlternateContent xmlns:mc="http://schemas.openxmlformats.org/markup-compatibility/2006">
          <mc:Choice Requires="x14">
            <control shapeId="57514" r:id="rId39" name="Option Button 170">
              <controlPr defaultSize="0" autoFill="0" autoLine="0" autoPict="0">
                <anchor moveWithCells="1">
                  <from>
                    <xdr:col>9</xdr:col>
                    <xdr:colOff>175260</xdr:colOff>
                    <xdr:row>11</xdr:row>
                    <xdr:rowOff>0</xdr:rowOff>
                  </from>
                  <to>
                    <xdr:col>10</xdr:col>
                    <xdr:colOff>175260</xdr:colOff>
                    <xdr:row>12</xdr:row>
                    <xdr:rowOff>22860</xdr:rowOff>
                  </to>
                </anchor>
              </controlPr>
            </control>
          </mc:Choice>
        </mc:AlternateContent>
        <mc:AlternateContent xmlns:mc="http://schemas.openxmlformats.org/markup-compatibility/2006">
          <mc:Choice Requires="x14">
            <control shapeId="57515" r:id="rId40" name="Group Box 171">
              <controlPr defaultSize="0" autoPict="0">
                <anchor moveWithCells="1">
                  <from>
                    <xdr:col>6</xdr:col>
                    <xdr:colOff>0</xdr:colOff>
                    <xdr:row>12</xdr:row>
                    <xdr:rowOff>0</xdr:rowOff>
                  </from>
                  <to>
                    <xdr:col>13</xdr:col>
                    <xdr:colOff>0</xdr:colOff>
                    <xdr:row>13</xdr:row>
                    <xdr:rowOff>22860</xdr:rowOff>
                  </to>
                </anchor>
              </controlPr>
            </control>
          </mc:Choice>
        </mc:AlternateContent>
        <mc:AlternateContent xmlns:mc="http://schemas.openxmlformats.org/markup-compatibility/2006">
          <mc:Choice Requires="x14">
            <control shapeId="57516" r:id="rId41" name="Option Button 172">
              <controlPr defaultSize="0" autoFill="0" autoLine="0" autoPict="0">
                <anchor moveWithCells="1">
                  <from>
                    <xdr:col>6</xdr:col>
                    <xdr:colOff>175260</xdr:colOff>
                    <xdr:row>12</xdr:row>
                    <xdr:rowOff>0</xdr:rowOff>
                  </from>
                  <to>
                    <xdr:col>7</xdr:col>
                    <xdr:colOff>175260</xdr:colOff>
                    <xdr:row>13</xdr:row>
                    <xdr:rowOff>22860</xdr:rowOff>
                  </to>
                </anchor>
              </controlPr>
            </control>
          </mc:Choice>
        </mc:AlternateContent>
        <mc:AlternateContent xmlns:mc="http://schemas.openxmlformats.org/markup-compatibility/2006">
          <mc:Choice Requires="x14">
            <control shapeId="57517" r:id="rId42" name="Option Button 173">
              <controlPr defaultSize="0" autoFill="0" autoLine="0" autoPict="0">
                <anchor moveWithCells="1">
                  <from>
                    <xdr:col>8</xdr:col>
                    <xdr:colOff>175260</xdr:colOff>
                    <xdr:row>12</xdr:row>
                    <xdr:rowOff>0</xdr:rowOff>
                  </from>
                  <to>
                    <xdr:col>9</xdr:col>
                    <xdr:colOff>175260</xdr:colOff>
                    <xdr:row>13</xdr:row>
                    <xdr:rowOff>22860</xdr:rowOff>
                  </to>
                </anchor>
              </controlPr>
            </control>
          </mc:Choice>
        </mc:AlternateContent>
        <mc:AlternateContent xmlns:mc="http://schemas.openxmlformats.org/markup-compatibility/2006">
          <mc:Choice Requires="x14">
            <control shapeId="57518" r:id="rId43" name="Option Button 174">
              <controlPr defaultSize="0" autoFill="0" autoLine="0" autoPict="0">
                <anchor moveWithCells="1">
                  <from>
                    <xdr:col>9</xdr:col>
                    <xdr:colOff>175260</xdr:colOff>
                    <xdr:row>12</xdr:row>
                    <xdr:rowOff>0</xdr:rowOff>
                  </from>
                  <to>
                    <xdr:col>10</xdr:col>
                    <xdr:colOff>175260</xdr:colOff>
                    <xdr:row>13</xdr:row>
                    <xdr:rowOff>22860</xdr:rowOff>
                  </to>
                </anchor>
              </controlPr>
            </control>
          </mc:Choice>
        </mc:AlternateContent>
        <mc:AlternateContent xmlns:mc="http://schemas.openxmlformats.org/markup-compatibility/2006">
          <mc:Choice Requires="x14">
            <control shapeId="57519" r:id="rId44" name="Group Box 175">
              <controlPr defaultSize="0" autoPict="0">
                <anchor moveWithCells="1">
                  <from>
                    <xdr:col>6</xdr:col>
                    <xdr:colOff>0</xdr:colOff>
                    <xdr:row>13</xdr:row>
                    <xdr:rowOff>0</xdr:rowOff>
                  </from>
                  <to>
                    <xdr:col>13</xdr:col>
                    <xdr:colOff>0</xdr:colOff>
                    <xdr:row>14</xdr:row>
                    <xdr:rowOff>22860</xdr:rowOff>
                  </to>
                </anchor>
              </controlPr>
            </control>
          </mc:Choice>
        </mc:AlternateContent>
        <mc:AlternateContent xmlns:mc="http://schemas.openxmlformats.org/markup-compatibility/2006">
          <mc:Choice Requires="x14">
            <control shapeId="57520" r:id="rId45" name="Option Button 176">
              <controlPr defaultSize="0" autoFill="0" autoLine="0" autoPict="0">
                <anchor moveWithCells="1">
                  <from>
                    <xdr:col>6</xdr:col>
                    <xdr:colOff>175260</xdr:colOff>
                    <xdr:row>13</xdr:row>
                    <xdr:rowOff>0</xdr:rowOff>
                  </from>
                  <to>
                    <xdr:col>7</xdr:col>
                    <xdr:colOff>175260</xdr:colOff>
                    <xdr:row>14</xdr:row>
                    <xdr:rowOff>22860</xdr:rowOff>
                  </to>
                </anchor>
              </controlPr>
            </control>
          </mc:Choice>
        </mc:AlternateContent>
        <mc:AlternateContent xmlns:mc="http://schemas.openxmlformats.org/markup-compatibility/2006">
          <mc:Choice Requires="x14">
            <control shapeId="57521" r:id="rId46" name="Option Button 177">
              <controlPr defaultSize="0" autoFill="0" autoLine="0" autoPict="0">
                <anchor moveWithCells="1">
                  <from>
                    <xdr:col>8</xdr:col>
                    <xdr:colOff>175260</xdr:colOff>
                    <xdr:row>13</xdr:row>
                    <xdr:rowOff>0</xdr:rowOff>
                  </from>
                  <to>
                    <xdr:col>9</xdr:col>
                    <xdr:colOff>175260</xdr:colOff>
                    <xdr:row>14</xdr:row>
                    <xdr:rowOff>22860</xdr:rowOff>
                  </to>
                </anchor>
              </controlPr>
            </control>
          </mc:Choice>
        </mc:AlternateContent>
        <mc:AlternateContent xmlns:mc="http://schemas.openxmlformats.org/markup-compatibility/2006">
          <mc:Choice Requires="x14">
            <control shapeId="57522" r:id="rId47" name="Option Button 178">
              <controlPr defaultSize="0" autoFill="0" autoLine="0" autoPict="0">
                <anchor moveWithCells="1">
                  <from>
                    <xdr:col>9</xdr:col>
                    <xdr:colOff>175260</xdr:colOff>
                    <xdr:row>13</xdr:row>
                    <xdr:rowOff>0</xdr:rowOff>
                  </from>
                  <to>
                    <xdr:col>10</xdr:col>
                    <xdr:colOff>175260</xdr:colOff>
                    <xdr:row>14</xdr:row>
                    <xdr:rowOff>22860</xdr:rowOff>
                  </to>
                </anchor>
              </controlPr>
            </control>
          </mc:Choice>
        </mc:AlternateContent>
        <mc:AlternateContent xmlns:mc="http://schemas.openxmlformats.org/markup-compatibility/2006">
          <mc:Choice Requires="x14">
            <control shapeId="57523" r:id="rId48" name="Group Box 179">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57524" r:id="rId49" name="Option Button 180">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57525" r:id="rId50" name="Option Button 181">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57526" r:id="rId51" name="Option Button 182">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57527" r:id="rId52" name="Group Box 183">
              <controlPr defaultSize="0" autoPict="0">
                <anchor moveWithCells="1">
                  <from>
                    <xdr:col>6</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57528" r:id="rId53" name="Option Button 184">
              <controlPr defaultSize="0" autoFill="0" autoLine="0" autoPict="0">
                <anchor moveWithCells="1">
                  <from>
                    <xdr:col>6</xdr:col>
                    <xdr:colOff>175260</xdr:colOff>
                    <xdr:row>15</xdr:row>
                    <xdr:rowOff>0</xdr:rowOff>
                  </from>
                  <to>
                    <xdr:col>7</xdr:col>
                    <xdr:colOff>175260</xdr:colOff>
                    <xdr:row>16</xdr:row>
                    <xdr:rowOff>0</xdr:rowOff>
                  </to>
                </anchor>
              </controlPr>
            </control>
          </mc:Choice>
        </mc:AlternateContent>
        <mc:AlternateContent xmlns:mc="http://schemas.openxmlformats.org/markup-compatibility/2006">
          <mc:Choice Requires="x14">
            <control shapeId="57529" r:id="rId54" name="Option Button 185">
              <controlPr defaultSize="0" autoFill="0" autoLine="0" autoPict="0">
                <anchor moveWithCells="1">
                  <from>
                    <xdr:col>7</xdr:col>
                    <xdr:colOff>175260</xdr:colOff>
                    <xdr:row>15</xdr:row>
                    <xdr:rowOff>0</xdr:rowOff>
                  </from>
                  <to>
                    <xdr:col>8</xdr:col>
                    <xdr:colOff>175260</xdr:colOff>
                    <xdr:row>16</xdr:row>
                    <xdr:rowOff>0</xdr:rowOff>
                  </to>
                </anchor>
              </controlPr>
            </control>
          </mc:Choice>
        </mc:AlternateContent>
        <mc:AlternateContent xmlns:mc="http://schemas.openxmlformats.org/markup-compatibility/2006">
          <mc:Choice Requires="x14">
            <control shapeId="57530" r:id="rId55" name="Option Button 186">
              <controlPr defaultSize="0" autoFill="0" autoLine="0" autoPict="0">
                <anchor moveWithCells="1">
                  <from>
                    <xdr:col>8</xdr:col>
                    <xdr:colOff>175260</xdr:colOff>
                    <xdr:row>15</xdr:row>
                    <xdr:rowOff>0</xdr:rowOff>
                  </from>
                  <to>
                    <xdr:col>9</xdr:col>
                    <xdr:colOff>175260</xdr:colOff>
                    <xdr:row>16</xdr:row>
                    <xdr:rowOff>0</xdr:rowOff>
                  </to>
                </anchor>
              </controlPr>
            </control>
          </mc:Choice>
        </mc:AlternateContent>
        <mc:AlternateContent xmlns:mc="http://schemas.openxmlformats.org/markup-compatibility/2006">
          <mc:Choice Requires="x14">
            <control shapeId="57531" r:id="rId56" name="Option Button 187">
              <controlPr defaultSize="0" autoFill="0" autoLine="0" autoPict="0">
                <anchor moveWithCells="1">
                  <from>
                    <xdr:col>9</xdr:col>
                    <xdr:colOff>175260</xdr:colOff>
                    <xdr:row>15</xdr:row>
                    <xdr:rowOff>0</xdr:rowOff>
                  </from>
                  <to>
                    <xdr:col>10</xdr:col>
                    <xdr:colOff>175260</xdr:colOff>
                    <xdr:row>16</xdr:row>
                    <xdr:rowOff>0</xdr:rowOff>
                  </to>
                </anchor>
              </controlPr>
            </control>
          </mc:Choice>
        </mc:AlternateContent>
        <mc:AlternateContent xmlns:mc="http://schemas.openxmlformats.org/markup-compatibility/2006">
          <mc:Choice Requires="x14">
            <control shapeId="57532" r:id="rId57" name="Check Box 188">
              <controlPr defaultSize="0" autoFill="0" autoLine="0" autoPict="0">
                <anchor moveWithCells="1">
                  <from>
                    <xdr:col>10</xdr:col>
                    <xdr:colOff>83820</xdr:colOff>
                    <xdr:row>5</xdr:row>
                    <xdr:rowOff>0</xdr:rowOff>
                  </from>
                  <to>
                    <xdr:col>10</xdr:col>
                    <xdr:colOff>281940</xdr:colOff>
                    <xdr:row>6</xdr:row>
                    <xdr:rowOff>22860</xdr:rowOff>
                  </to>
                </anchor>
              </controlPr>
            </control>
          </mc:Choice>
        </mc:AlternateContent>
        <mc:AlternateContent xmlns:mc="http://schemas.openxmlformats.org/markup-compatibility/2006">
          <mc:Choice Requires="x14">
            <control shapeId="57533" r:id="rId58" name="Check Box 189">
              <controlPr defaultSize="0" autoFill="0" autoLine="0" autoPict="0">
                <anchor moveWithCells="1">
                  <from>
                    <xdr:col>10</xdr:col>
                    <xdr:colOff>83820</xdr:colOff>
                    <xdr:row>6</xdr:row>
                    <xdr:rowOff>0</xdr:rowOff>
                  </from>
                  <to>
                    <xdr:col>10</xdr:col>
                    <xdr:colOff>281940</xdr:colOff>
                    <xdr:row>7</xdr:row>
                    <xdr:rowOff>22860</xdr:rowOff>
                  </to>
                </anchor>
              </controlPr>
            </control>
          </mc:Choice>
        </mc:AlternateContent>
        <mc:AlternateContent xmlns:mc="http://schemas.openxmlformats.org/markup-compatibility/2006">
          <mc:Choice Requires="x14">
            <control shapeId="57534" r:id="rId59" name="Check Box 19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57535" r:id="rId60" name="Check Box 191">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7536" r:id="rId61" name="Check Box 192">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7537" r:id="rId62" name="Check Box 193">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57538" r:id="rId63" name="Check Box 194">
              <controlPr defaultSize="0" autoFill="0" autoLine="0" autoPict="0">
                <anchor moveWithCells="1">
                  <from>
                    <xdr:col>10</xdr:col>
                    <xdr:colOff>83820</xdr:colOff>
                    <xdr:row>11</xdr:row>
                    <xdr:rowOff>0</xdr:rowOff>
                  </from>
                  <to>
                    <xdr:col>10</xdr:col>
                    <xdr:colOff>281940</xdr:colOff>
                    <xdr:row>12</xdr:row>
                    <xdr:rowOff>22860</xdr:rowOff>
                  </to>
                </anchor>
              </controlPr>
            </control>
          </mc:Choice>
        </mc:AlternateContent>
        <mc:AlternateContent xmlns:mc="http://schemas.openxmlformats.org/markup-compatibility/2006">
          <mc:Choice Requires="x14">
            <control shapeId="57539" r:id="rId64" name="Check Box 195">
              <controlPr defaultSize="0" autoFill="0" autoLine="0" autoPict="0">
                <anchor moveWithCells="1">
                  <from>
                    <xdr:col>10</xdr:col>
                    <xdr:colOff>83820</xdr:colOff>
                    <xdr:row>12</xdr:row>
                    <xdr:rowOff>0</xdr:rowOff>
                  </from>
                  <to>
                    <xdr:col>10</xdr:col>
                    <xdr:colOff>281940</xdr:colOff>
                    <xdr:row>13</xdr:row>
                    <xdr:rowOff>22860</xdr:rowOff>
                  </to>
                </anchor>
              </controlPr>
            </control>
          </mc:Choice>
        </mc:AlternateContent>
        <mc:AlternateContent xmlns:mc="http://schemas.openxmlformats.org/markup-compatibility/2006">
          <mc:Choice Requires="x14">
            <control shapeId="57540" r:id="rId65" name="Check Box 196">
              <controlPr defaultSize="0" autoFill="0" autoLine="0" autoPict="0">
                <anchor moveWithCells="1">
                  <from>
                    <xdr:col>10</xdr:col>
                    <xdr:colOff>83820</xdr:colOff>
                    <xdr:row>13</xdr:row>
                    <xdr:rowOff>0</xdr:rowOff>
                  </from>
                  <to>
                    <xdr:col>10</xdr:col>
                    <xdr:colOff>281940</xdr:colOff>
                    <xdr:row>14</xdr:row>
                    <xdr:rowOff>22860</xdr:rowOff>
                  </to>
                </anchor>
              </controlPr>
            </control>
          </mc:Choice>
        </mc:AlternateContent>
        <mc:AlternateContent xmlns:mc="http://schemas.openxmlformats.org/markup-compatibility/2006">
          <mc:Choice Requires="x14">
            <control shapeId="57541" r:id="rId66" name="Check Box 19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57542" r:id="rId67" name="Check Box 19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5">
    <tabColor theme="4" tint="-0.249977111117893"/>
  </sheetPr>
  <dimension ref="A1:S100"/>
  <sheetViews>
    <sheetView showGridLines="0" topLeftCell="A7" zoomScaleNormal="100" zoomScalePageLayoutView="59" workbookViewId="0">
      <selection activeCell="Q12" sqref="Q12"/>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6.649999999999999" customHeight="1" x14ac:dyDescent="0.3">
      <c r="A1" s="1"/>
      <c r="B1" s="110" t="s">
        <v>821</v>
      </c>
      <c r="C1" s="110"/>
      <c r="D1" s="110"/>
      <c r="E1" s="110"/>
      <c r="F1" s="110"/>
      <c r="G1" s="110"/>
      <c r="H1" s="110"/>
      <c r="I1" s="110"/>
      <c r="J1" s="110"/>
      <c r="K1" s="110"/>
      <c r="L1" s="110"/>
      <c r="M1" s="110"/>
      <c r="N1" s="110"/>
      <c r="O1" s="110"/>
    </row>
    <row r="2" spans="1:19" s="3" customFormat="1" hidden="1" x14ac:dyDescent="0.3">
      <c r="A2" s="3">
        <f>COUNTA(A6:A100)</f>
        <v>10</v>
      </c>
      <c r="B2" s="4"/>
      <c r="E2" s="39"/>
      <c r="F2" s="3">
        <v>1</v>
      </c>
      <c r="G2" s="39">
        <v>0.75</v>
      </c>
      <c r="H2" s="3">
        <v>0.5</v>
      </c>
      <c r="I2" s="32">
        <v>0.25</v>
      </c>
      <c r="J2" s="3">
        <v>0</v>
      </c>
      <c r="K2" s="3">
        <f ca="1">COUNTIF(N6:N100,0)</f>
        <v>0</v>
      </c>
      <c r="N2" s="45">
        <f ca="1">IF(O2=A2, "н/о", SUM(N6:N100)/(A2-O2))</f>
        <v>0.5</v>
      </c>
      <c r="O2" s="3">
        <f>COUNTIF(O6:O100,TRUE)</f>
        <v>9</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822</v>
      </c>
      <c r="B6" s="8" t="s">
        <v>823</v>
      </c>
      <c r="C6" s="7" t="s">
        <v>18</v>
      </c>
      <c r="D6" s="7">
        <v>3</v>
      </c>
      <c r="E6" s="41"/>
      <c r="F6" s="9"/>
      <c r="G6" s="41"/>
      <c r="H6" s="37"/>
      <c r="I6" s="34"/>
      <c r="J6" s="9"/>
      <c r="K6" s="10"/>
      <c r="L6">
        <v>1</v>
      </c>
      <c r="M6">
        <v>2</v>
      </c>
      <c r="N6" s="31" t="str">
        <f ca="1">IF(O6=TRUE, "н/о", OFFSET($F$2,0,(M6-1)*2))</f>
        <v>н/о</v>
      </c>
      <c r="O6" t="b">
        <v>1</v>
      </c>
      <c r="Q6" s="127"/>
      <c r="R6" s="44"/>
      <c r="S6" s="43"/>
    </row>
    <row r="7" spans="1:19" s="11" customFormat="1" ht="52.8" x14ac:dyDescent="0.3">
      <c r="A7" s="7" t="s">
        <v>833</v>
      </c>
      <c r="B7" s="8" t="s">
        <v>824</v>
      </c>
      <c r="C7" s="7" t="s">
        <v>18</v>
      </c>
      <c r="D7" s="7">
        <v>1</v>
      </c>
      <c r="E7" s="41"/>
      <c r="F7" s="9"/>
      <c r="G7" s="41"/>
      <c r="H7" s="37"/>
      <c r="I7" s="34"/>
      <c r="J7" s="9"/>
      <c r="K7" s="10"/>
      <c r="L7">
        <v>1</v>
      </c>
      <c r="M7">
        <v>2</v>
      </c>
      <c r="N7" s="31" t="str">
        <f ca="1">IF(O7=TRUE, "н/о", IF(L7=2,0,OFFSET($E$2,0,M7)))</f>
        <v>н/о</v>
      </c>
      <c r="O7" t="b">
        <v>1</v>
      </c>
      <c r="R7" s="43"/>
      <c r="S7" s="43"/>
    </row>
    <row r="8" spans="1:19" s="11" customFormat="1" ht="118.8" x14ac:dyDescent="0.3">
      <c r="A8" s="7" t="s">
        <v>834</v>
      </c>
      <c r="B8" s="8" t="s">
        <v>825</v>
      </c>
      <c r="C8" s="7" t="s">
        <v>18</v>
      </c>
      <c r="D8" s="7">
        <v>2</v>
      </c>
      <c r="E8" s="41"/>
      <c r="F8" s="9"/>
      <c r="G8" s="41"/>
      <c r="H8" s="37"/>
      <c r="I8" s="34"/>
      <c r="J8" s="9"/>
      <c r="K8" s="10"/>
      <c r="L8">
        <v>2</v>
      </c>
      <c r="M8">
        <v>3</v>
      </c>
      <c r="N8" s="31" t="str">
        <f>IF(O8=TRUE, "н/о", IF(L8&lt;&gt;1,0,1))</f>
        <v>н/о</v>
      </c>
      <c r="O8" t="b">
        <v>1</v>
      </c>
      <c r="R8" s="43"/>
      <c r="S8" s="43"/>
    </row>
    <row r="9" spans="1:19" s="11" customFormat="1" ht="105.6" x14ac:dyDescent="0.3">
      <c r="A9" s="7" t="s">
        <v>835</v>
      </c>
      <c r="B9" s="8" t="s">
        <v>826</v>
      </c>
      <c r="C9" s="7" t="s">
        <v>18</v>
      </c>
      <c r="D9" s="7">
        <v>2</v>
      </c>
      <c r="E9" s="41"/>
      <c r="F9" s="9"/>
      <c r="G9" s="41"/>
      <c r="H9" s="37"/>
      <c r="I9" s="34"/>
      <c r="J9" s="9"/>
      <c r="K9" s="10"/>
      <c r="L9">
        <v>1</v>
      </c>
      <c r="M9">
        <v>1</v>
      </c>
      <c r="N9" s="31" t="str">
        <f>IF(O9=TRUE, "н/о", IF(L9&lt;&gt;1,0,1))</f>
        <v>н/о</v>
      </c>
      <c r="O9" t="b">
        <v>1</v>
      </c>
      <c r="R9" s="43"/>
      <c r="S9" s="43"/>
    </row>
    <row r="10" spans="1:19" x14ac:dyDescent="0.3">
      <c r="A10" s="7" t="s">
        <v>836</v>
      </c>
      <c r="B10" s="8" t="s">
        <v>827</v>
      </c>
      <c r="C10" s="7" t="s">
        <v>18</v>
      </c>
      <c r="D10" s="7">
        <v>2</v>
      </c>
      <c r="E10" s="42"/>
      <c r="F10" s="14"/>
      <c r="G10" s="42"/>
      <c r="H10" s="38"/>
      <c r="I10" s="35"/>
      <c r="J10" s="14"/>
      <c r="K10" s="14"/>
      <c r="L10">
        <v>1</v>
      </c>
      <c r="M10">
        <v>3</v>
      </c>
      <c r="N10" s="31" t="str">
        <f>IF(O10=TRUE, "н/о", IF(L10&lt;&gt;1,0,1))</f>
        <v>н/о</v>
      </c>
      <c r="O10" t="b">
        <v>1</v>
      </c>
    </row>
    <row r="11" spans="1:19" x14ac:dyDescent="0.3">
      <c r="A11" s="7" t="s">
        <v>837</v>
      </c>
      <c r="B11" s="8" t="s">
        <v>828</v>
      </c>
      <c r="C11" s="7" t="s">
        <v>18</v>
      </c>
      <c r="D11" s="7">
        <v>3</v>
      </c>
      <c r="E11" s="42"/>
      <c r="F11" s="14"/>
      <c r="G11" s="42"/>
      <c r="H11" s="38"/>
      <c r="I11" s="35"/>
      <c r="J11" s="14"/>
      <c r="K11" s="14"/>
      <c r="L11">
        <v>1</v>
      </c>
      <c r="M11">
        <v>3</v>
      </c>
      <c r="N11" s="31" t="str">
        <f ca="1">IF(O11=TRUE, "н/о", OFFSET($F$2,0,(M11-1)*2))</f>
        <v>н/о</v>
      </c>
      <c r="O11" t="b">
        <v>1</v>
      </c>
    </row>
    <row r="12" spans="1:19" ht="39.6" x14ac:dyDescent="0.3">
      <c r="A12" s="7" t="s">
        <v>838</v>
      </c>
      <c r="B12" s="8" t="s">
        <v>829</v>
      </c>
      <c r="C12" s="7" t="s">
        <v>18</v>
      </c>
      <c r="D12" s="7">
        <v>1</v>
      </c>
      <c r="E12" s="42"/>
      <c r="F12" s="14"/>
      <c r="G12" s="42"/>
      <c r="H12" s="38"/>
      <c r="I12" s="35"/>
      <c r="J12" s="14"/>
      <c r="K12" s="14"/>
      <c r="L12">
        <v>1</v>
      </c>
      <c r="M12">
        <v>2</v>
      </c>
      <c r="N12" s="31" t="str">
        <f ca="1">IF(O12=TRUE, "н/о", IF(L12=2,0,OFFSET($E$2,0,M12)))</f>
        <v>н/о</v>
      </c>
      <c r="O12" t="b">
        <v>1</v>
      </c>
    </row>
    <row r="13" spans="1:19" ht="26.4" x14ac:dyDescent="0.3">
      <c r="A13" s="7" t="s">
        <v>839</v>
      </c>
      <c r="B13" s="8" t="s">
        <v>830</v>
      </c>
      <c r="C13" s="7" t="s">
        <v>18</v>
      </c>
      <c r="D13" s="7">
        <v>3</v>
      </c>
      <c r="E13" s="42"/>
      <c r="F13" s="14"/>
      <c r="G13" s="42"/>
      <c r="H13" s="38"/>
      <c r="I13" s="35"/>
      <c r="J13" s="14"/>
      <c r="K13" s="14"/>
      <c r="L13">
        <v>1</v>
      </c>
      <c r="M13">
        <v>2</v>
      </c>
      <c r="N13" s="31">
        <f ca="1">IF(O13=TRUE, "н/о", OFFSET($F$2,0,(M13-1)*2))</f>
        <v>0.5</v>
      </c>
      <c r="O13" t="b">
        <v>0</v>
      </c>
    </row>
    <row r="14" spans="1:19" ht="26.4" x14ac:dyDescent="0.3">
      <c r="A14" s="7" t="s">
        <v>840</v>
      </c>
      <c r="B14" s="8" t="s">
        <v>831</v>
      </c>
      <c r="C14" s="7" t="s">
        <v>18</v>
      </c>
      <c r="D14" s="7">
        <v>3</v>
      </c>
      <c r="E14" s="42"/>
      <c r="F14" s="14"/>
      <c r="G14" s="42"/>
      <c r="H14" s="38"/>
      <c r="I14" s="35"/>
      <c r="J14" s="14"/>
      <c r="K14" s="14"/>
      <c r="L14">
        <v>1</v>
      </c>
      <c r="M14">
        <v>2</v>
      </c>
      <c r="N14" s="31" t="str">
        <f ca="1">IF(O14=TRUE, "н/о", OFFSET($F$2,0,(M14-1)*2))</f>
        <v>н/о</v>
      </c>
      <c r="O14" t="b">
        <v>1</v>
      </c>
    </row>
    <row r="15" spans="1:19" ht="26.4" x14ac:dyDescent="0.3">
      <c r="A15" s="7" t="s">
        <v>841</v>
      </c>
      <c r="B15" s="8" t="s">
        <v>832</v>
      </c>
      <c r="C15" s="7" t="s">
        <v>18</v>
      </c>
      <c r="D15" s="7">
        <v>1</v>
      </c>
      <c r="E15" s="42"/>
      <c r="F15" s="14"/>
      <c r="G15" s="42"/>
      <c r="H15" s="38"/>
      <c r="I15" s="35"/>
      <c r="J15" s="14"/>
      <c r="K15" s="14"/>
      <c r="L15">
        <v>1</v>
      </c>
      <c r="M15">
        <v>3</v>
      </c>
      <c r="N15" s="31" t="str">
        <f ca="1">IF(O15=TRUE, "н/о", IF(L15=2,0,OFFSET($E$2,0,M15)))</f>
        <v>н/о</v>
      </c>
      <c r="O15" t="b">
        <v>1</v>
      </c>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433" r:id="rId4" name="Group Box 65">
              <controlPr defaultSize="0" autoPict="0">
                <anchor moveWithCells="1">
                  <from>
                    <xdr:col>3</xdr:col>
                    <xdr:colOff>662940</xdr:colOff>
                    <xdr:row>6</xdr:row>
                    <xdr:rowOff>0</xdr:rowOff>
                  </from>
                  <to>
                    <xdr:col>7</xdr:col>
                    <xdr:colOff>0</xdr:colOff>
                    <xdr:row>6</xdr:row>
                    <xdr:rowOff>655320</xdr:rowOff>
                  </to>
                </anchor>
              </controlPr>
            </control>
          </mc:Choice>
        </mc:AlternateContent>
        <mc:AlternateContent xmlns:mc="http://schemas.openxmlformats.org/markup-compatibility/2006">
          <mc:Choice Requires="x14">
            <control shapeId="58434" r:id="rId5" name="Option Button 66">
              <controlPr defaultSize="0" autoFill="0" autoLine="0" autoPict="0">
                <anchor moveWithCells="1">
                  <from>
                    <xdr:col>4</xdr:col>
                    <xdr:colOff>175260</xdr:colOff>
                    <xdr:row>6</xdr:row>
                    <xdr:rowOff>0</xdr:rowOff>
                  </from>
                  <to>
                    <xdr:col>5</xdr:col>
                    <xdr:colOff>175260</xdr:colOff>
                    <xdr:row>6</xdr:row>
                    <xdr:rowOff>655320</xdr:rowOff>
                  </to>
                </anchor>
              </controlPr>
            </control>
          </mc:Choice>
        </mc:AlternateContent>
        <mc:AlternateContent xmlns:mc="http://schemas.openxmlformats.org/markup-compatibility/2006">
          <mc:Choice Requires="x14">
            <control shapeId="58435" r:id="rId6" name="Option Button 67">
              <controlPr defaultSize="0" autoFill="0" autoLine="0" autoPict="0">
                <anchor moveWithCells="1">
                  <from>
                    <xdr:col>5</xdr:col>
                    <xdr:colOff>175260</xdr:colOff>
                    <xdr:row>6</xdr:row>
                    <xdr:rowOff>0</xdr:rowOff>
                  </from>
                  <to>
                    <xdr:col>6</xdr:col>
                    <xdr:colOff>175260</xdr:colOff>
                    <xdr:row>6</xdr:row>
                    <xdr:rowOff>655320</xdr:rowOff>
                  </to>
                </anchor>
              </controlPr>
            </control>
          </mc:Choice>
        </mc:AlternateContent>
        <mc:AlternateContent xmlns:mc="http://schemas.openxmlformats.org/markup-compatibility/2006">
          <mc:Choice Requires="x14">
            <control shapeId="58436" r:id="rId7" name="Group Box 68">
              <controlPr defaultSize="0" autoPict="0">
                <anchor moveWithCells="1">
                  <from>
                    <xdr:col>3</xdr:col>
                    <xdr:colOff>662940</xdr:colOff>
                    <xdr:row>6</xdr:row>
                    <xdr:rowOff>655320</xdr:rowOff>
                  </from>
                  <to>
                    <xdr:col>7</xdr:col>
                    <xdr:colOff>0</xdr:colOff>
                    <xdr:row>7</xdr:row>
                    <xdr:rowOff>1493520</xdr:rowOff>
                  </to>
                </anchor>
              </controlPr>
            </control>
          </mc:Choice>
        </mc:AlternateContent>
        <mc:AlternateContent xmlns:mc="http://schemas.openxmlformats.org/markup-compatibility/2006">
          <mc:Choice Requires="x14">
            <control shapeId="58437" r:id="rId8" name="Option Button 69">
              <controlPr defaultSize="0" autoFill="0" autoLine="0" autoPict="0">
                <anchor moveWithCells="1">
                  <from>
                    <xdr:col>4</xdr:col>
                    <xdr:colOff>175260</xdr:colOff>
                    <xdr:row>6</xdr:row>
                    <xdr:rowOff>655320</xdr:rowOff>
                  </from>
                  <to>
                    <xdr:col>5</xdr:col>
                    <xdr:colOff>175260</xdr:colOff>
                    <xdr:row>7</xdr:row>
                    <xdr:rowOff>1493520</xdr:rowOff>
                  </to>
                </anchor>
              </controlPr>
            </control>
          </mc:Choice>
        </mc:AlternateContent>
        <mc:AlternateContent xmlns:mc="http://schemas.openxmlformats.org/markup-compatibility/2006">
          <mc:Choice Requires="x14">
            <control shapeId="58438" r:id="rId9" name="Option Button 70">
              <controlPr defaultSize="0" autoFill="0" autoLine="0" autoPict="0">
                <anchor moveWithCells="1">
                  <from>
                    <xdr:col>5</xdr:col>
                    <xdr:colOff>175260</xdr:colOff>
                    <xdr:row>6</xdr:row>
                    <xdr:rowOff>655320</xdr:rowOff>
                  </from>
                  <to>
                    <xdr:col>6</xdr:col>
                    <xdr:colOff>175260</xdr:colOff>
                    <xdr:row>7</xdr:row>
                    <xdr:rowOff>1493520</xdr:rowOff>
                  </to>
                </anchor>
              </controlPr>
            </control>
          </mc:Choice>
        </mc:AlternateContent>
        <mc:AlternateContent xmlns:mc="http://schemas.openxmlformats.org/markup-compatibility/2006">
          <mc:Choice Requires="x14">
            <control shapeId="58439" r:id="rId10" name="Group Box 71">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58440" r:id="rId11" name="Option Button 72">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58441" r:id="rId12" name="Option Button 73">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58442" r:id="rId13" name="Group Box 74">
              <controlPr defaultSize="0" autoPict="0">
                <anchor moveWithCells="1">
                  <from>
                    <xdr:col>3</xdr:col>
                    <xdr:colOff>662940</xdr:colOff>
                    <xdr:row>9</xdr:row>
                    <xdr:rowOff>0</xdr:rowOff>
                  </from>
                  <to>
                    <xdr:col>7</xdr:col>
                    <xdr:colOff>0</xdr:colOff>
                    <xdr:row>10</xdr:row>
                    <xdr:rowOff>22860</xdr:rowOff>
                  </to>
                </anchor>
              </controlPr>
            </control>
          </mc:Choice>
        </mc:AlternateContent>
        <mc:AlternateContent xmlns:mc="http://schemas.openxmlformats.org/markup-compatibility/2006">
          <mc:Choice Requires="x14">
            <control shapeId="58443" r:id="rId14" name="Option Button 75">
              <controlPr defaultSize="0" autoFill="0" autoLine="0" autoPict="0">
                <anchor moveWithCells="1">
                  <from>
                    <xdr:col>4</xdr:col>
                    <xdr:colOff>175260</xdr:colOff>
                    <xdr:row>9</xdr:row>
                    <xdr:rowOff>0</xdr:rowOff>
                  </from>
                  <to>
                    <xdr:col>5</xdr:col>
                    <xdr:colOff>175260</xdr:colOff>
                    <xdr:row>10</xdr:row>
                    <xdr:rowOff>22860</xdr:rowOff>
                  </to>
                </anchor>
              </controlPr>
            </control>
          </mc:Choice>
        </mc:AlternateContent>
        <mc:AlternateContent xmlns:mc="http://schemas.openxmlformats.org/markup-compatibility/2006">
          <mc:Choice Requires="x14">
            <control shapeId="58444" r:id="rId15" name="Option Button 76">
              <controlPr defaultSize="0" autoFill="0" autoLine="0" autoPict="0">
                <anchor moveWithCells="1">
                  <from>
                    <xdr:col>5</xdr:col>
                    <xdr:colOff>175260</xdr:colOff>
                    <xdr:row>9</xdr:row>
                    <xdr:rowOff>0</xdr:rowOff>
                  </from>
                  <to>
                    <xdr:col>6</xdr:col>
                    <xdr:colOff>175260</xdr:colOff>
                    <xdr:row>10</xdr:row>
                    <xdr:rowOff>22860</xdr:rowOff>
                  </to>
                </anchor>
              </controlPr>
            </control>
          </mc:Choice>
        </mc:AlternateContent>
        <mc:AlternateContent xmlns:mc="http://schemas.openxmlformats.org/markup-compatibility/2006">
          <mc:Choice Requires="x14">
            <control shapeId="58445" r:id="rId16" name="Group Box 77">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58446" r:id="rId17" name="Option Button 78">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58447" r:id="rId18" name="Option Button 79">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58448" r:id="rId19" name="Group Box 80">
              <controlPr defaultSize="0" autoPict="0">
                <anchor moveWithCells="1">
                  <from>
                    <xdr:col>3</xdr:col>
                    <xdr:colOff>662940</xdr:colOff>
                    <xdr:row>14</xdr:row>
                    <xdr:rowOff>0</xdr:rowOff>
                  </from>
                  <to>
                    <xdr:col>7</xdr:col>
                    <xdr:colOff>0</xdr:colOff>
                    <xdr:row>14</xdr:row>
                    <xdr:rowOff>327660</xdr:rowOff>
                  </to>
                </anchor>
              </controlPr>
            </control>
          </mc:Choice>
        </mc:AlternateContent>
        <mc:AlternateContent xmlns:mc="http://schemas.openxmlformats.org/markup-compatibility/2006">
          <mc:Choice Requires="x14">
            <control shapeId="58449" r:id="rId20" name="Option Button 81">
              <controlPr defaultSize="0" autoFill="0" autoLine="0" autoPict="0">
                <anchor moveWithCells="1">
                  <from>
                    <xdr:col>4</xdr:col>
                    <xdr:colOff>175260</xdr:colOff>
                    <xdr:row>14</xdr:row>
                    <xdr:rowOff>0</xdr:rowOff>
                  </from>
                  <to>
                    <xdr:col>5</xdr:col>
                    <xdr:colOff>175260</xdr:colOff>
                    <xdr:row>14</xdr:row>
                    <xdr:rowOff>327660</xdr:rowOff>
                  </to>
                </anchor>
              </controlPr>
            </control>
          </mc:Choice>
        </mc:AlternateContent>
        <mc:AlternateContent xmlns:mc="http://schemas.openxmlformats.org/markup-compatibility/2006">
          <mc:Choice Requires="x14">
            <control shapeId="58450" r:id="rId21" name="Option Button 82">
              <controlPr defaultSize="0" autoFill="0" autoLine="0" autoPict="0">
                <anchor moveWithCells="1">
                  <from>
                    <xdr:col>5</xdr:col>
                    <xdr:colOff>175260</xdr:colOff>
                    <xdr:row>14</xdr:row>
                    <xdr:rowOff>0</xdr:rowOff>
                  </from>
                  <to>
                    <xdr:col>6</xdr:col>
                    <xdr:colOff>175260</xdr:colOff>
                    <xdr:row>14</xdr:row>
                    <xdr:rowOff>327660</xdr:rowOff>
                  </to>
                </anchor>
              </controlPr>
            </control>
          </mc:Choice>
        </mc:AlternateContent>
        <mc:AlternateContent xmlns:mc="http://schemas.openxmlformats.org/markup-compatibility/2006">
          <mc:Choice Requires="x14">
            <control shapeId="58451" r:id="rId22" name="Group Box 83">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8452" r:id="rId23" name="Option Button 84">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8453" r:id="rId24" name="Option Button 85">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8454" r:id="rId25" name="Option Button 86">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8455" r:id="rId26" name="Group Box 87">
              <controlPr defaultSize="0" autoPict="0">
                <anchor moveWithCells="1">
                  <from>
                    <xdr:col>6</xdr:col>
                    <xdr:colOff>0</xdr:colOff>
                    <xdr:row>6</xdr:row>
                    <xdr:rowOff>0</xdr:rowOff>
                  </from>
                  <to>
                    <xdr:col>13</xdr:col>
                    <xdr:colOff>0</xdr:colOff>
                    <xdr:row>6</xdr:row>
                    <xdr:rowOff>655320</xdr:rowOff>
                  </to>
                </anchor>
              </controlPr>
            </control>
          </mc:Choice>
        </mc:AlternateContent>
        <mc:AlternateContent xmlns:mc="http://schemas.openxmlformats.org/markup-compatibility/2006">
          <mc:Choice Requires="x14">
            <control shapeId="58456" r:id="rId27" name="Option Button 88">
              <controlPr defaultSize="0" autoFill="0" autoLine="0" autoPict="0">
                <anchor moveWithCells="1">
                  <from>
                    <xdr:col>6</xdr:col>
                    <xdr:colOff>175260</xdr:colOff>
                    <xdr:row>6</xdr:row>
                    <xdr:rowOff>0</xdr:rowOff>
                  </from>
                  <to>
                    <xdr:col>7</xdr:col>
                    <xdr:colOff>175260</xdr:colOff>
                    <xdr:row>6</xdr:row>
                    <xdr:rowOff>655320</xdr:rowOff>
                  </to>
                </anchor>
              </controlPr>
            </control>
          </mc:Choice>
        </mc:AlternateContent>
        <mc:AlternateContent xmlns:mc="http://schemas.openxmlformats.org/markup-compatibility/2006">
          <mc:Choice Requires="x14">
            <control shapeId="58457" r:id="rId28" name="Option Button 89">
              <controlPr defaultSize="0" autoFill="0" autoLine="0" autoPict="0">
                <anchor moveWithCells="1">
                  <from>
                    <xdr:col>7</xdr:col>
                    <xdr:colOff>175260</xdr:colOff>
                    <xdr:row>6</xdr:row>
                    <xdr:rowOff>0</xdr:rowOff>
                  </from>
                  <to>
                    <xdr:col>8</xdr:col>
                    <xdr:colOff>175260</xdr:colOff>
                    <xdr:row>6</xdr:row>
                    <xdr:rowOff>655320</xdr:rowOff>
                  </to>
                </anchor>
              </controlPr>
            </control>
          </mc:Choice>
        </mc:AlternateContent>
        <mc:AlternateContent xmlns:mc="http://schemas.openxmlformats.org/markup-compatibility/2006">
          <mc:Choice Requires="x14">
            <control shapeId="58458" r:id="rId29" name="Option Button 90">
              <controlPr defaultSize="0" autoFill="0" autoLine="0" autoPict="0">
                <anchor moveWithCells="1">
                  <from>
                    <xdr:col>8</xdr:col>
                    <xdr:colOff>175260</xdr:colOff>
                    <xdr:row>6</xdr:row>
                    <xdr:rowOff>0</xdr:rowOff>
                  </from>
                  <to>
                    <xdr:col>9</xdr:col>
                    <xdr:colOff>175260</xdr:colOff>
                    <xdr:row>6</xdr:row>
                    <xdr:rowOff>655320</xdr:rowOff>
                  </to>
                </anchor>
              </controlPr>
            </control>
          </mc:Choice>
        </mc:AlternateContent>
        <mc:AlternateContent xmlns:mc="http://schemas.openxmlformats.org/markup-compatibility/2006">
          <mc:Choice Requires="x14">
            <control shapeId="58459" r:id="rId30" name="Option Button 91">
              <controlPr defaultSize="0" autoFill="0" autoLine="0" autoPict="0">
                <anchor moveWithCells="1">
                  <from>
                    <xdr:col>9</xdr:col>
                    <xdr:colOff>175260</xdr:colOff>
                    <xdr:row>6</xdr:row>
                    <xdr:rowOff>0</xdr:rowOff>
                  </from>
                  <to>
                    <xdr:col>10</xdr:col>
                    <xdr:colOff>175260</xdr:colOff>
                    <xdr:row>6</xdr:row>
                    <xdr:rowOff>655320</xdr:rowOff>
                  </to>
                </anchor>
              </controlPr>
            </control>
          </mc:Choice>
        </mc:AlternateContent>
        <mc:AlternateContent xmlns:mc="http://schemas.openxmlformats.org/markup-compatibility/2006">
          <mc:Choice Requires="x14">
            <control shapeId="58460" r:id="rId31" name="Group Box 92">
              <controlPr defaultSize="0" autoPict="0">
                <anchor moveWithCells="1">
                  <from>
                    <xdr:col>6</xdr:col>
                    <xdr:colOff>0</xdr:colOff>
                    <xdr:row>10</xdr:row>
                    <xdr:rowOff>0</xdr:rowOff>
                  </from>
                  <to>
                    <xdr:col>13</xdr:col>
                    <xdr:colOff>0</xdr:colOff>
                    <xdr:row>11</xdr:row>
                    <xdr:rowOff>22860</xdr:rowOff>
                  </to>
                </anchor>
              </controlPr>
            </control>
          </mc:Choice>
        </mc:AlternateContent>
        <mc:AlternateContent xmlns:mc="http://schemas.openxmlformats.org/markup-compatibility/2006">
          <mc:Choice Requires="x14">
            <control shapeId="58461" r:id="rId32" name="Option Button 93">
              <controlPr defaultSize="0" autoFill="0" autoLine="0" autoPict="0">
                <anchor moveWithCells="1">
                  <from>
                    <xdr:col>6</xdr:col>
                    <xdr:colOff>175260</xdr:colOff>
                    <xdr:row>10</xdr:row>
                    <xdr:rowOff>0</xdr:rowOff>
                  </from>
                  <to>
                    <xdr:col>7</xdr:col>
                    <xdr:colOff>175260</xdr:colOff>
                    <xdr:row>11</xdr:row>
                    <xdr:rowOff>22860</xdr:rowOff>
                  </to>
                </anchor>
              </controlPr>
            </control>
          </mc:Choice>
        </mc:AlternateContent>
        <mc:AlternateContent xmlns:mc="http://schemas.openxmlformats.org/markup-compatibility/2006">
          <mc:Choice Requires="x14">
            <control shapeId="58462" r:id="rId33" name="Option Button 94">
              <controlPr defaultSize="0" autoFill="0" autoLine="0" autoPict="0">
                <anchor moveWithCells="1">
                  <from>
                    <xdr:col>8</xdr:col>
                    <xdr:colOff>175260</xdr:colOff>
                    <xdr:row>10</xdr:row>
                    <xdr:rowOff>0</xdr:rowOff>
                  </from>
                  <to>
                    <xdr:col>9</xdr:col>
                    <xdr:colOff>175260</xdr:colOff>
                    <xdr:row>11</xdr:row>
                    <xdr:rowOff>22860</xdr:rowOff>
                  </to>
                </anchor>
              </controlPr>
            </control>
          </mc:Choice>
        </mc:AlternateContent>
        <mc:AlternateContent xmlns:mc="http://schemas.openxmlformats.org/markup-compatibility/2006">
          <mc:Choice Requires="x14">
            <control shapeId="58463" r:id="rId34" name="Option Button 95">
              <controlPr defaultSize="0" autoFill="0" autoLine="0" autoPict="0">
                <anchor moveWithCells="1">
                  <from>
                    <xdr:col>9</xdr:col>
                    <xdr:colOff>175260</xdr:colOff>
                    <xdr:row>10</xdr:row>
                    <xdr:rowOff>0</xdr:rowOff>
                  </from>
                  <to>
                    <xdr:col>10</xdr:col>
                    <xdr:colOff>175260</xdr:colOff>
                    <xdr:row>11</xdr:row>
                    <xdr:rowOff>22860</xdr:rowOff>
                  </to>
                </anchor>
              </controlPr>
            </control>
          </mc:Choice>
        </mc:AlternateContent>
        <mc:AlternateContent xmlns:mc="http://schemas.openxmlformats.org/markup-compatibility/2006">
          <mc:Choice Requires="x14">
            <control shapeId="58464" r:id="rId35" name="Group Box 96">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58465" r:id="rId36" name="Option Button 97">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58466" r:id="rId37" name="Option Button 98">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58467" r:id="rId38" name="Option Button 99">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58468" r:id="rId39" name="Option Button 100">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58469" r:id="rId40" name="Group Box 101">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58470" r:id="rId41" name="Option Button 102">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58471" r:id="rId42" name="Option Button 103">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58472" r:id="rId43" name="Option Button 104">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58473" r:id="rId44" name="Group Box 105">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58474" r:id="rId45" name="Option Button 106">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58475" r:id="rId46" name="Option Button 107">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58476" r:id="rId47" name="Option Button 108">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58477" r:id="rId48" name="Group Box 109">
              <controlPr defaultSize="0" autoPict="0">
                <anchor moveWithCells="1">
                  <from>
                    <xdr:col>6</xdr:col>
                    <xdr:colOff>0</xdr:colOff>
                    <xdr:row>14</xdr:row>
                    <xdr:rowOff>0</xdr:rowOff>
                  </from>
                  <to>
                    <xdr:col>13</xdr:col>
                    <xdr:colOff>0</xdr:colOff>
                    <xdr:row>14</xdr:row>
                    <xdr:rowOff>327660</xdr:rowOff>
                  </to>
                </anchor>
              </controlPr>
            </control>
          </mc:Choice>
        </mc:AlternateContent>
        <mc:AlternateContent xmlns:mc="http://schemas.openxmlformats.org/markup-compatibility/2006">
          <mc:Choice Requires="x14">
            <control shapeId="58478" r:id="rId49" name="Option Button 110">
              <controlPr defaultSize="0" autoFill="0" autoLine="0" autoPict="0">
                <anchor moveWithCells="1">
                  <from>
                    <xdr:col>6</xdr:col>
                    <xdr:colOff>175260</xdr:colOff>
                    <xdr:row>14</xdr:row>
                    <xdr:rowOff>0</xdr:rowOff>
                  </from>
                  <to>
                    <xdr:col>7</xdr:col>
                    <xdr:colOff>175260</xdr:colOff>
                    <xdr:row>14</xdr:row>
                    <xdr:rowOff>327660</xdr:rowOff>
                  </to>
                </anchor>
              </controlPr>
            </control>
          </mc:Choice>
        </mc:AlternateContent>
        <mc:AlternateContent xmlns:mc="http://schemas.openxmlformats.org/markup-compatibility/2006">
          <mc:Choice Requires="x14">
            <control shapeId="58479" r:id="rId50" name="Option Button 111">
              <controlPr defaultSize="0" autoFill="0" autoLine="0" autoPict="0">
                <anchor moveWithCells="1">
                  <from>
                    <xdr:col>7</xdr:col>
                    <xdr:colOff>175260</xdr:colOff>
                    <xdr:row>14</xdr:row>
                    <xdr:rowOff>0</xdr:rowOff>
                  </from>
                  <to>
                    <xdr:col>8</xdr:col>
                    <xdr:colOff>175260</xdr:colOff>
                    <xdr:row>14</xdr:row>
                    <xdr:rowOff>327660</xdr:rowOff>
                  </to>
                </anchor>
              </controlPr>
            </control>
          </mc:Choice>
        </mc:AlternateContent>
        <mc:AlternateContent xmlns:mc="http://schemas.openxmlformats.org/markup-compatibility/2006">
          <mc:Choice Requires="x14">
            <control shapeId="58480" r:id="rId51" name="Option Button 112">
              <controlPr defaultSize="0" autoFill="0" autoLine="0" autoPict="0">
                <anchor moveWithCells="1">
                  <from>
                    <xdr:col>8</xdr:col>
                    <xdr:colOff>175260</xdr:colOff>
                    <xdr:row>14</xdr:row>
                    <xdr:rowOff>0</xdr:rowOff>
                  </from>
                  <to>
                    <xdr:col>9</xdr:col>
                    <xdr:colOff>175260</xdr:colOff>
                    <xdr:row>14</xdr:row>
                    <xdr:rowOff>327660</xdr:rowOff>
                  </to>
                </anchor>
              </controlPr>
            </control>
          </mc:Choice>
        </mc:AlternateContent>
        <mc:AlternateContent xmlns:mc="http://schemas.openxmlformats.org/markup-compatibility/2006">
          <mc:Choice Requires="x14">
            <control shapeId="58481" r:id="rId52" name="Option Button 113">
              <controlPr defaultSize="0" autoFill="0" autoLine="0" autoPict="0">
                <anchor moveWithCells="1">
                  <from>
                    <xdr:col>9</xdr:col>
                    <xdr:colOff>175260</xdr:colOff>
                    <xdr:row>14</xdr:row>
                    <xdr:rowOff>0</xdr:rowOff>
                  </from>
                  <to>
                    <xdr:col>10</xdr:col>
                    <xdr:colOff>175260</xdr:colOff>
                    <xdr:row>14</xdr:row>
                    <xdr:rowOff>327660</xdr:rowOff>
                  </to>
                </anchor>
              </controlPr>
            </control>
          </mc:Choice>
        </mc:AlternateContent>
        <mc:AlternateContent xmlns:mc="http://schemas.openxmlformats.org/markup-compatibility/2006">
          <mc:Choice Requires="x14">
            <control shapeId="58482" r:id="rId53" name="Check Box 114">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8483" r:id="rId54" name="Check Box 115">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8484" r:id="rId55" name="Check Box 116">
              <controlPr defaultSize="0" autoFill="0" autoLine="0" autoPict="0">
                <anchor moveWithCells="1">
                  <from>
                    <xdr:col>10</xdr:col>
                    <xdr:colOff>83820</xdr:colOff>
                    <xdr:row>6</xdr:row>
                    <xdr:rowOff>655320</xdr:rowOff>
                  </from>
                  <to>
                    <xdr:col>10</xdr:col>
                    <xdr:colOff>281940</xdr:colOff>
                    <xdr:row>7</xdr:row>
                    <xdr:rowOff>213360</xdr:rowOff>
                  </to>
                </anchor>
              </controlPr>
            </control>
          </mc:Choice>
        </mc:AlternateContent>
        <mc:AlternateContent xmlns:mc="http://schemas.openxmlformats.org/markup-compatibility/2006">
          <mc:Choice Requires="x14">
            <control shapeId="58485" r:id="rId56" name="Check Box 117">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8486" r:id="rId57" name="Check Box 118">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58487" r:id="rId58" name="Check Box 119">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58488" r:id="rId59" name="Check Box 120">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58489" r:id="rId60" name="Check Box 121">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58490" r:id="rId61" name="Check Box 122">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58491" r:id="rId62" name="Check Box 123">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6">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842</v>
      </c>
      <c r="C1" s="110"/>
      <c r="D1" s="110"/>
      <c r="E1" s="110"/>
      <c r="F1" s="110"/>
      <c r="G1" s="110"/>
      <c r="H1" s="110"/>
      <c r="I1" s="110"/>
      <c r="J1" s="110"/>
      <c r="K1" s="110"/>
      <c r="L1" s="110"/>
      <c r="M1" s="110"/>
      <c r="N1" s="110"/>
      <c r="O1" s="110"/>
    </row>
    <row r="2" spans="1:19" s="3" customFormat="1" hidden="1" x14ac:dyDescent="0.3">
      <c r="A2" s="3">
        <f>COUNTA(A6:A100)</f>
        <v>8</v>
      </c>
      <c r="B2" s="4"/>
      <c r="E2" s="39"/>
      <c r="F2" s="3">
        <v>1</v>
      </c>
      <c r="G2" s="39">
        <v>0.75</v>
      </c>
      <c r="H2" s="3">
        <v>0.5</v>
      </c>
      <c r="I2" s="32">
        <v>0.25</v>
      </c>
      <c r="J2" s="3">
        <v>0</v>
      </c>
      <c r="K2" s="3">
        <f ca="1">COUNTIF(N6:N100,0)</f>
        <v>1</v>
      </c>
      <c r="N2" s="45">
        <f ca="1">IF(O2=A2, "н/о", SUM(N6:N100)/(A2-O2))</f>
        <v>0.875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45.19999999999999" x14ac:dyDescent="0.3">
      <c r="A6" s="7" t="s">
        <v>843</v>
      </c>
      <c r="B6" s="8" t="s">
        <v>844</v>
      </c>
      <c r="C6" s="7" t="s">
        <v>18</v>
      </c>
      <c r="D6" s="7">
        <v>1</v>
      </c>
      <c r="E6" s="41"/>
      <c r="F6" s="9"/>
      <c r="G6" s="41"/>
      <c r="H6" s="37"/>
      <c r="I6" s="34"/>
      <c r="J6" s="9"/>
      <c r="K6" s="10"/>
      <c r="L6">
        <v>1</v>
      </c>
      <c r="M6">
        <v>1</v>
      </c>
      <c r="N6" s="31">
        <f ca="1">IF(O6=TRUE, "н/о", IF(L6=2,0,OFFSET($E$2,0,M6)))</f>
        <v>1</v>
      </c>
      <c r="O6"/>
      <c r="Q6" s="127"/>
      <c r="R6" s="44"/>
      <c r="S6" s="43"/>
    </row>
    <row r="7" spans="1:19" s="11" customFormat="1" ht="39.6" x14ac:dyDescent="0.3">
      <c r="A7" s="7" t="s">
        <v>852</v>
      </c>
      <c r="B7" s="8" t="s">
        <v>845</v>
      </c>
      <c r="C7" s="7" t="s">
        <v>18</v>
      </c>
      <c r="D7" s="7">
        <v>3</v>
      </c>
      <c r="E7" s="41"/>
      <c r="F7" s="9"/>
      <c r="G7" s="41"/>
      <c r="H7" s="37"/>
      <c r="I7" s="34"/>
      <c r="J7" s="9"/>
      <c r="K7" s="10"/>
      <c r="L7">
        <v>2</v>
      </c>
      <c r="M7">
        <v>1</v>
      </c>
      <c r="N7" s="31">
        <f t="shared" ref="N7:N13" ca="1" si="0">IF(O7=TRUE, "н/о", OFFSET($F$2,0,(M7-1)*2))</f>
        <v>1</v>
      </c>
      <c r="O7"/>
      <c r="R7" s="43"/>
      <c r="S7" s="43"/>
    </row>
    <row r="8" spans="1:19" s="11" customFormat="1" ht="26.4" x14ac:dyDescent="0.3">
      <c r="A8" s="7" t="s">
        <v>853</v>
      </c>
      <c r="B8" s="8" t="s">
        <v>846</v>
      </c>
      <c r="C8" s="7" t="s">
        <v>18</v>
      </c>
      <c r="D8" s="7">
        <v>3</v>
      </c>
      <c r="E8" s="41"/>
      <c r="F8" s="9"/>
      <c r="G8" s="41"/>
      <c r="H8" s="37"/>
      <c r="I8" s="34"/>
      <c r="J8" s="9"/>
      <c r="K8" s="10"/>
      <c r="L8">
        <v>1</v>
      </c>
      <c r="M8">
        <v>1</v>
      </c>
      <c r="N8" s="31">
        <f t="shared" ca="1" si="0"/>
        <v>1</v>
      </c>
      <c r="O8"/>
      <c r="R8" s="43"/>
      <c r="S8" s="43"/>
    </row>
    <row r="9" spans="1:19" s="11" customFormat="1" ht="39.6" x14ac:dyDescent="0.3">
      <c r="A9" s="7" t="s">
        <v>854</v>
      </c>
      <c r="B9" s="8" t="s">
        <v>847</v>
      </c>
      <c r="C9" s="7" t="s">
        <v>18</v>
      </c>
      <c r="D9" s="7">
        <v>3</v>
      </c>
      <c r="E9" s="41"/>
      <c r="F9" s="9"/>
      <c r="G9" s="41"/>
      <c r="H9" s="37"/>
      <c r="I9" s="34"/>
      <c r="J9" s="9"/>
      <c r="K9" s="10"/>
      <c r="L9">
        <v>1</v>
      </c>
      <c r="M9">
        <v>1</v>
      </c>
      <c r="N9" s="31">
        <f t="shared" ca="1" si="0"/>
        <v>1</v>
      </c>
      <c r="O9"/>
      <c r="R9" s="43"/>
      <c r="S9" s="43"/>
    </row>
    <row r="10" spans="1:19" ht="26.4" x14ac:dyDescent="0.3">
      <c r="A10" s="7" t="s">
        <v>855</v>
      </c>
      <c r="B10" s="8" t="s">
        <v>848</v>
      </c>
      <c r="C10" s="7" t="s">
        <v>18</v>
      </c>
      <c r="D10" s="7">
        <v>3</v>
      </c>
      <c r="E10" s="42"/>
      <c r="F10" s="14"/>
      <c r="G10" s="42"/>
      <c r="H10" s="38"/>
      <c r="I10" s="35"/>
      <c r="J10" s="14"/>
      <c r="K10" s="14"/>
      <c r="L10">
        <v>1</v>
      </c>
      <c r="M10">
        <v>3</v>
      </c>
      <c r="N10" s="31">
        <f t="shared" ca="1" si="0"/>
        <v>0</v>
      </c>
      <c r="O10"/>
    </row>
    <row r="11" spans="1:19" ht="26.4" x14ac:dyDescent="0.3">
      <c r="A11" s="7" t="s">
        <v>856</v>
      </c>
      <c r="B11" s="8" t="s">
        <v>849</v>
      </c>
      <c r="C11" s="7" t="s">
        <v>18</v>
      </c>
      <c r="D11" s="7">
        <v>3</v>
      </c>
      <c r="E11" s="42"/>
      <c r="F11" s="14"/>
      <c r="G11" s="42"/>
      <c r="H11" s="38"/>
      <c r="I11" s="35"/>
      <c r="J11" s="14"/>
      <c r="K11" s="14"/>
      <c r="L11">
        <v>1</v>
      </c>
      <c r="M11">
        <v>1</v>
      </c>
      <c r="N11" s="31">
        <f t="shared" ca="1" si="0"/>
        <v>1</v>
      </c>
      <c r="O11"/>
    </row>
    <row r="12" spans="1:19" x14ac:dyDescent="0.3">
      <c r="A12" s="7" t="s">
        <v>857</v>
      </c>
      <c r="B12" s="8" t="s">
        <v>850</v>
      </c>
      <c r="C12" s="7" t="s">
        <v>18</v>
      </c>
      <c r="D12" s="7">
        <v>3</v>
      </c>
      <c r="E12" s="42"/>
      <c r="F12" s="14"/>
      <c r="G12" s="42"/>
      <c r="H12" s="38"/>
      <c r="I12" s="35"/>
      <c r="J12" s="14"/>
      <c r="K12" s="14"/>
      <c r="L12">
        <v>1</v>
      </c>
      <c r="M12">
        <v>1</v>
      </c>
      <c r="N12" s="31">
        <f t="shared" ca="1" si="0"/>
        <v>1</v>
      </c>
      <c r="O12"/>
    </row>
    <row r="13" spans="1:19" ht="26.4" x14ac:dyDescent="0.3">
      <c r="A13" s="7" t="s">
        <v>858</v>
      </c>
      <c r="B13" s="8" t="s">
        <v>851</v>
      </c>
      <c r="C13" s="7" t="s">
        <v>18</v>
      </c>
      <c r="D13" s="7">
        <v>3</v>
      </c>
      <c r="E13" s="42"/>
      <c r="F13" s="14"/>
      <c r="G13" s="42"/>
      <c r="H13" s="38"/>
      <c r="I13" s="35"/>
      <c r="J13" s="14"/>
      <c r="K13" s="14"/>
      <c r="L13">
        <v>1</v>
      </c>
      <c r="M13">
        <v>1</v>
      </c>
      <c r="N13" s="31">
        <f t="shared" ca="1" si="0"/>
        <v>1</v>
      </c>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409" r:id="rId4" name="Group Box 17">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9410" r:id="rId5" name="Option Button 18">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59412" r:id="rId7" name="Group Box 20">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59413" r:id="rId8" name="Option Button 21">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59414" r:id="rId9" name="Option Button 22">
              <controlPr defaultSize="0" autoFill="0" autoLine="0" autoPict="0">
                <anchor moveWithCells="1">
                  <from>
                    <xdr:col>7</xdr:col>
                    <xdr:colOff>175260</xdr:colOff>
                    <xdr:row>5</xdr:row>
                    <xdr:rowOff>0</xdr:rowOff>
                  </from>
                  <to>
                    <xdr:col>8</xdr:col>
                    <xdr:colOff>175260</xdr:colOff>
                    <xdr:row>6</xdr:row>
                    <xdr:rowOff>0</xdr:rowOff>
                  </to>
                </anchor>
              </controlPr>
            </control>
          </mc:Choice>
        </mc:AlternateContent>
        <mc:AlternateContent xmlns:mc="http://schemas.openxmlformats.org/markup-compatibility/2006">
          <mc:Choice Requires="x14">
            <control shapeId="59415" r:id="rId10" name="Option Button 2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59416" r:id="rId11" name="Option Button 2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59417" r:id="rId12" name="Group Box 25">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59418" r:id="rId13" name="Option Button 26">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59419" r:id="rId14" name="Option Button 27">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59420" r:id="rId15" name="Option Button 28">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59421" r:id="rId16" name="Group Box 29">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59422" r:id="rId17" name="Option Button 30">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59423" r:id="rId18" name="Option Button 31">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59424" r:id="rId19" name="Option Button 32">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59425" r:id="rId20" name="Group Box 33">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59426" r:id="rId21" name="Option Button 34">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59427" r:id="rId22" name="Option Button 35">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59428" r:id="rId23" name="Option Button 36">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59429" r:id="rId24" name="Group Box 37">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59430" r:id="rId25" name="Option Button 38">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59431" r:id="rId26" name="Option Button 39">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59432" r:id="rId27" name="Option Button 40">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59433" r:id="rId28" name="Group Box 41">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59434" r:id="rId29" name="Option Button 42">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59435" r:id="rId30" name="Option Button 43">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59436" r:id="rId31" name="Option Button 44">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59437" r:id="rId32" name="Group Box 45">
              <controlPr defaultSize="0" autoPict="0">
                <anchor moveWithCells="1">
                  <from>
                    <xdr:col>6</xdr:col>
                    <xdr:colOff>0</xdr:colOff>
                    <xdr:row>11</xdr:row>
                    <xdr:rowOff>0</xdr:rowOff>
                  </from>
                  <to>
                    <xdr:col>13</xdr:col>
                    <xdr:colOff>0</xdr:colOff>
                    <xdr:row>12</xdr:row>
                    <xdr:rowOff>22860</xdr:rowOff>
                  </to>
                </anchor>
              </controlPr>
            </control>
          </mc:Choice>
        </mc:AlternateContent>
        <mc:AlternateContent xmlns:mc="http://schemas.openxmlformats.org/markup-compatibility/2006">
          <mc:Choice Requires="x14">
            <control shapeId="59438" r:id="rId33" name="Option Button 46">
              <controlPr defaultSize="0" autoFill="0" autoLine="0" autoPict="0">
                <anchor moveWithCells="1">
                  <from>
                    <xdr:col>6</xdr:col>
                    <xdr:colOff>175260</xdr:colOff>
                    <xdr:row>11</xdr:row>
                    <xdr:rowOff>0</xdr:rowOff>
                  </from>
                  <to>
                    <xdr:col>7</xdr:col>
                    <xdr:colOff>175260</xdr:colOff>
                    <xdr:row>12</xdr:row>
                    <xdr:rowOff>22860</xdr:rowOff>
                  </to>
                </anchor>
              </controlPr>
            </control>
          </mc:Choice>
        </mc:AlternateContent>
        <mc:AlternateContent xmlns:mc="http://schemas.openxmlformats.org/markup-compatibility/2006">
          <mc:Choice Requires="x14">
            <control shapeId="59439" r:id="rId34" name="Option Button 47">
              <controlPr defaultSize="0" autoFill="0" autoLine="0" autoPict="0">
                <anchor moveWithCells="1">
                  <from>
                    <xdr:col>8</xdr:col>
                    <xdr:colOff>175260</xdr:colOff>
                    <xdr:row>11</xdr:row>
                    <xdr:rowOff>0</xdr:rowOff>
                  </from>
                  <to>
                    <xdr:col>9</xdr:col>
                    <xdr:colOff>175260</xdr:colOff>
                    <xdr:row>12</xdr:row>
                    <xdr:rowOff>22860</xdr:rowOff>
                  </to>
                </anchor>
              </controlPr>
            </control>
          </mc:Choice>
        </mc:AlternateContent>
        <mc:AlternateContent xmlns:mc="http://schemas.openxmlformats.org/markup-compatibility/2006">
          <mc:Choice Requires="x14">
            <control shapeId="59440" r:id="rId35" name="Option Button 48">
              <controlPr defaultSize="0" autoFill="0" autoLine="0" autoPict="0">
                <anchor moveWithCells="1">
                  <from>
                    <xdr:col>9</xdr:col>
                    <xdr:colOff>175260</xdr:colOff>
                    <xdr:row>11</xdr:row>
                    <xdr:rowOff>0</xdr:rowOff>
                  </from>
                  <to>
                    <xdr:col>10</xdr:col>
                    <xdr:colOff>175260</xdr:colOff>
                    <xdr:row>12</xdr:row>
                    <xdr:rowOff>22860</xdr:rowOff>
                  </to>
                </anchor>
              </controlPr>
            </control>
          </mc:Choice>
        </mc:AlternateContent>
        <mc:AlternateContent xmlns:mc="http://schemas.openxmlformats.org/markup-compatibility/2006">
          <mc:Choice Requires="x14">
            <control shapeId="59441" r:id="rId36" name="Group Box 49">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59442" r:id="rId37" name="Option Button 50">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59443" r:id="rId38" name="Option Button 51">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59444" r:id="rId39" name="Option Button 52">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59445" r:id="rId40" name="Check Box 53">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59446" r:id="rId41" name="Check Box 54">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59447" r:id="rId42" name="Check Box 55">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59448" r:id="rId43" name="Check Box 56">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59449" r:id="rId44" name="Check Box 57">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59450" r:id="rId45" name="Check Box 58">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59451" r:id="rId46" name="Check Box 59">
              <controlPr defaultSize="0" autoFill="0" autoLine="0" autoPict="0">
                <anchor moveWithCells="1">
                  <from>
                    <xdr:col>10</xdr:col>
                    <xdr:colOff>83820</xdr:colOff>
                    <xdr:row>11</xdr:row>
                    <xdr:rowOff>0</xdr:rowOff>
                  </from>
                  <to>
                    <xdr:col>10</xdr:col>
                    <xdr:colOff>281940</xdr:colOff>
                    <xdr:row>12</xdr:row>
                    <xdr:rowOff>22860</xdr:rowOff>
                  </to>
                </anchor>
              </controlPr>
            </control>
          </mc:Choice>
        </mc:AlternateContent>
        <mc:AlternateContent xmlns:mc="http://schemas.openxmlformats.org/markup-compatibility/2006">
          <mc:Choice Requires="x14">
            <control shapeId="59452" r:id="rId47" name="Check Box 60">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7">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859</v>
      </c>
      <c r="C1" s="110"/>
      <c r="D1" s="110"/>
      <c r="E1" s="110"/>
      <c r="F1" s="110"/>
      <c r="G1" s="110"/>
      <c r="H1" s="110"/>
      <c r="I1" s="110"/>
      <c r="J1" s="110"/>
      <c r="K1" s="110"/>
      <c r="L1" s="110"/>
      <c r="M1" s="110"/>
      <c r="N1" s="110"/>
      <c r="O1" s="110"/>
    </row>
    <row r="2" spans="1:19" s="3" customFormat="1" hidden="1" x14ac:dyDescent="0.3">
      <c r="A2" s="3">
        <f>COUNTA(A6:A100)</f>
        <v>9</v>
      </c>
      <c r="B2" s="4"/>
      <c r="E2" s="39"/>
      <c r="F2" s="3">
        <v>1</v>
      </c>
      <c r="G2" s="39">
        <v>0.75</v>
      </c>
      <c r="H2" s="3">
        <v>0.5</v>
      </c>
      <c r="I2" s="32">
        <v>0.25</v>
      </c>
      <c r="J2" s="3">
        <v>0</v>
      </c>
      <c r="K2" s="3">
        <f ca="1">COUNTIF(N6:N100,0)</f>
        <v>2</v>
      </c>
      <c r="N2" s="45">
        <f ca="1">IF(O2=A2, "н/о", SUM(N6:N100)/(A2-O2))</f>
        <v>0.66666666666666663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869</v>
      </c>
      <c r="B6" s="8" t="s">
        <v>860</v>
      </c>
      <c r="C6" s="7" t="s">
        <v>18</v>
      </c>
      <c r="D6" s="7">
        <v>2</v>
      </c>
      <c r="E6" s="41"/>
      <c r="F6" s="9"/>
      <c r="G6" s="41"/>
      <c r="H6" s="37"/>
      <c r="I6" s="34"/>
      <c r="J6" s="9"/>
      <c r="K6" s="10"/>
      <c r="L6">
        <v>1</v>
      </c>
      <c r="M6">
        <v>3</v>
      </c>
      <c r="N6" s="31">
        <f>IF(O6=TRUE, "н/о", IF(L6&lt;&gt;1,0,1))</f>
        <v>1</v>
      </c>
      <c r="O6"/>
      <c r="Q6" s="127"/>
      <c r="R6" s="44"/>
      <c r="S6" s="43"/>
    </row>
    <row r="7" spans="1:19" s="11" customFormat="1" ht="79.2" x14ac:dyDescent="0.3">
      <c r="A7" s="7" t="s">
        <v>870</v>
      </c>
      <c r="B7" s="8" t="s">
        <v>861</v>
      </c>
      <c r="C7" s="7" t="s">
        <v>18</v>
      </c>
      <c r="D7" s="7">
        <v>3</v>
      </c>
      <c r="E7" s="41"/>
      <c r="F7" s="9"/>
      <c r="G7" s="41"/>
      <c r="H7" s="37"/>
      <c r="I7" s="34"/>
      <c r="J7" s="9"/>
      <c r="K7" s="10"/>
      <c r="L7">
        <v>1</v>
      </c>
      <c r="M7">
        <v>3</v>
      </c>
      <c r="N7" s="31">
        <f ca="1">IF(O7=TRUE, "н/о", OFFSET($F$2,0,(M7-1)*2))</f>
        <v>0</v>
      </c>
      <c r="O7"/>
      <c r="R7" s="43"/>
      <c r="S7" s="43"/>
    </row>
    <row r="8" spans="1:19" s="11" customFormat="1" ht="118.8" x14ac:dyDescent="0.3">
      <c r="A8" s="7" t="s">
        <v>871</v>
      </c>
      <c r="B8" s="8" t="s">
        <v>862</v>
      </c>
      <c r="C8" s="7" t="s">
        <v>18</v>
      </c>
      <c r="D8" s="7">
        <v>3</v>
      </c>
      <c r="E8" s="41"/>
      <c r="F8" s="9"/>
      <c r="G8" s="41"/>
      <c r="H8" s="37"/>
      <c r="I8" s="34"/>
      <c r="J8" s="9"/>
      <c r="K8" s="10"/>
      <c r="L8">
        <v>2</v>
      </c>
      <c r="M8">
        <v>2</v>
      </c>
      <c r="N8" s="31">
        <f ca="1">IF(O8=TRUE, "н/о", OFFSET($F$2,0,(M8-1)*2))</f>
        <v>0.5</v>
      </c>
      <c r="O8"/>
      <c r="R8" s="43"/>
      <c r="S8" s="43"/>
    </row>
    <row r="9" spans="1:19" s="11" customFormat="1" ht="39.6" x14ac:dyDescent="0.3">
      <c r="A9" s="7" t="s">
        <v>872</v>
      </c>
      <c r="B9" s="8" t="s">
        <v>863</v>
      </c>
      <c r="C9" s="7" t="s">
        <v>18</v>
      </c>
      <c r="D9" s="7">
        <v>3</v>
      </c>
      <c r="E9" s="41"/>
      <c r="F9" s="9"/>
      <c r="G9" s="41"/>
      <c r="H9" s="37"/>
      <c r="I9" s="34"/>
      <c r="J9" s="9"/>
      <c r="K9" s="10"/>
      <c r="L9">
        <v>1</v>
      </c>
      <c r="M9">
        <v>2</v>
      </c>
      <c r="N9" s="31">
        <f ca="1">IF(O9=TRUE, "н/о", OFFSET($F$2,0,(M9-1)*2))</f>
        <v>0.5</v>
      </c>
      <c r="O9"/>
      <c r="R9" s="43"/>
      <c r="S9" s="43"/>
    </row>
    <row r="10" spans="1:19" ht="39.6" x14ac:dyDescent="0.3">
      <c r="A10" s="7" t="s">
        <v>873</v>
      </c>
      <c r="B10" s="8" t="s">
        <v>864</v>
      </c>
      <c r="C10" s="7" t="s">
        <v>18</v>
      </c>
      <c r="D10" s="7">
        <v>3</v>
      </c>
      <c r="E10" s="42"/>
      <c r="F10" s="14"/>
      <c r="G10" s="42"/>
      <c r="H10" s="38"/>
      <c r="I10" s="35"/>
      <c r="J10" s="14"/>
      <c r="K10" s="14"/>
      <c r="L10">
        <v>1</v>
      </c>
      <c r="M10">
        <v>1</v>
      </c>
      <c r="N10" s="31">
        <f ca="1">IF(O10=TRUE, "н/о", OFFSET($F$2,0,(M10-1)*2))</f>
        <v>1</v>
      </c>
      <c r="O10"/>
    </row>
    <row r="11" spans="1:19" x14ac:dyDescent="0.3">
      <c r="A11" s="7" t="s">
        <v>874</v>
      </c>
      <c r="B11" s="8" t="s">
        <v>865</v>
      </c>
      <c r="C11" s="7" t="s">
        <v>18</v>
      </c>
      <c r="D11" s="7">
        <v>2</v>
      </c>
      <c r="E11" s="42"/>
      <c r="F11" s="14"/>
      <c r="G11" s="42"/>
      <c r="H11" s="38"/>
      <c r="I11" s="35"/>
      <c r="J11" s="14"/>
      <c r="K11" s="14"/>
      <c r="L11">
        <v>2</v>
      </c>
      <c r="M11">
        <v>3</v>
      </c>
      <c r="N11" s="31">
        <f>IF(O11=TRUE, "н/о", IF(L11&lt;&gt;1,0,1))</f>
        <v>0</v>
      </c>
      <c r="O11"/>
    </row>
    <row r="12" spans="1:19" ht="39.6" x14ac:dyDescent="0.3">
      <c r="A12" s="7" t="s">
        <v>875</v>
      </c>
      <c r="B12" s="8" t="s">
        <v>866</v>
      </c>
      <c r="C12" s="7" t="s">
        <v>18</v>
      </c>
      <c r="D12" s="7">
        <v>3</v>
      </c>
      <c r="E12" s="42"/>
      <c r="F12" s="14"/>
      <c r="G12" s="42"/>
      <c r="H12" s="38"/>
      <c r="I12" s="35"/>
      <c r="J12" s="14"/>
      <c r="K12" s="14"/>
      <c r="L12">
        <v>1</v>
      </c>
      <c r="M12">
        <v>1</v>
      </c>
      <c r="N12" s="31">
        <f ca="1">IF(O12=TRUE, "н/о", OFFSET($F$2,0,(M12-1)*2))</f>
        <v>1</v>
      </c>
      <c r="O12"/>
    </row>
    <row r="13" spans="1:19" ht="26.4" x14ac:dyDescent="0.3">
      <c r="A13" s="7" t="s">
        <v>876</v>
      </c>
      <c r="B13" s="8" t="s">
        <v>867</v>
      </c>
      <c r="C13" s="7" t="s">
        <v>18</v>
      </c>
      <c r="D13" s="7">
        <v>3</v>
      </c>
      <c r="E13" s="42"/>
      <c r="F13" s="14"/>
      <c r="G13" s="42"/>
      <c r="H13" s="38"/>
      <c r="I13" s="35"/>
      <c r="J13" s="14"/>
      <c r="K13" s="14"/>
      <c r="L13">
        <v>1</v>
      </c>
      <c r="M13">
        <v>1</v>
      </c>
      <c r="N13" s="31">
        <f ca="1">IF(O13=TRUE, "н/о", OFFSET($F$2,0,(M13-1)*2))</f>
        <v>1</v>
      </c>
      <c r="O13"/>
    </row>
    <row r="14" spans="1:19" ht="26.4" x14ac:dyDescent="0.3">
      <c r="A14" s="7" t="s">
        <v>877</v>
      </c>
      <c r="B14" s="8" t="s">
        <v>868</v>
      </c>
      <c r="C14" s="7" t="s">
        <v>18</v>
      </c>
      <c r="D14" s="7">
        <v>3</v>
      </c>
      <c r="E14" s="42"/>
      <c r="F14" s="14"/>
      <c r="G14" s="42"/>
      <c r="H14" s="38"/>
      <c r="I14" s="35"/>
      <c r="J14" s="14"/>
      <c r="K14" s="14"/>
      <c r="L14">
        <v>2</v>
      </c>
      <c r="M14">
        <v>1</v>
      </c>
      <c r="N14" s="31">
        <f ca="1">IF(O14=TRUE, "н/о", OFFSET($F$2,0,(M14-1)*2))</f>
        <v>1</v>
      </c>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45" r:id="rId4" name="Group Box 29">
              <controlPr defaultSize="0" autoPict="0">
                <anchor moveWithCells="1">
                  <from>
                    <xdr:col>3</xdr:col>
                    <xdr:colOff>662940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60446" r:id="rId5" name="Option Button 30">
              <controlPr defaultSize="0" autoFill="0" autoLine="0" autoPict="0">
                <anchor moveWithCells="1">
                  <from>
                    <xdr:col>4</xdr:col>
                    <xdr:colOff>175260</xdr:colOff>
                    <xdr:row>5</xdr:row>
                    <xdr:rowOff>0</xdr:rowOff>
                  </from>
                  <to>
                    <xdr:col>5</xdr:col>
                    <xdr:colOff>175260</xdr:colOff>
                    <xdr:row>6</xdr:row>
                    <xdr:rowOff>0</xdr:rowOff>
                  </to>
                </anchor>
              </controlPr>
            </control>
          </mc:Choice>
        </mc:AlternateContent>
        <mc:AlternateContent xmlns:mc="http://schemas.openxmlformats.org/markup-compatibility/2006">
          <mc:Choice Requires="x14">
            <control shapeId="60447" r:id="rId6" name="Option Button 31">
              <controlPr defaultSize="0" autoFill="0" autoLine="0" autoPict="0">
                <anchor moveWithCells="1">
                  <from>
                    <xdr:col>5</xdr:col>
                    <xdr:colOff>175260</xdr:colOff>
                    <xdr:row>5</xdr:row>
                    <xdr:rowOff>0</xdr:rowOff>
                  </from>
                  <to>
                    <xdr:col>6</xdr:col>
                    <xdr:colOff>175260</xdr:colOff>
                    <xdr:row>6</xdr:row>
                    <xdr:rowOff>0</xdr:rowOff>
                  </to>
                </anchor>
              </controlPr>
            </control>
          </mc:Choice>
        </mc:AlternateContent>
        <mc:AlternateContent xmlns:mc="http://schemas.openxmlformats.org/markup-compatibility/2006">
          <mc:Choice Requires="x14">
            <control shapeId="60448" r:id="rId7" name="Group Box 32">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60449" r:id="rId8" name="Option Button 33">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60450" r:id="rId9" name="Option Button 34">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60451" r:id="rId10" name="Group Box 35">
              <controlPr defaultSize="0" autoPict="0">
                <anchor moveWithCells="1">
                  <from>
                    <xdr:col>6</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60452" r:id="rId11" name="Option Button 36">
              <controlPr defaultSize="0" autoFill="0" autoLine="0" autoPict="0">
                <anchor moveWithCells="1">
                  <from>
                    <xdr:col>6</xdr:col>
                    <xdr:colOff>175260</xdr:colOff>
                    <xdr:row>6</xdr:row>
                    <xdr:rowOff>0</xdr:rowOff>
                  </from>
                  <to>
                    <xdr:col>7</xdr:col>
                    <xdr:colOff>175260</xdr:colOff>
                    <xdr:row>7</xdr:row>
                    <xdr:rowOff>0</xdr:rowOff>
                  </to>
                </anchor>
              </controlPr>
            </control>
          </mc:Choice>
        </mc:AlternateContent>
        <mc:AlternateContent xmlns:mc="http://schemas.openxmlformats.org/markup-compatibility/2006">
          <mc:Choice Requires="x14">
            <control shapeId="60453" r:id="rId12" name="Option Button 37">
              <controlPr defaultSize="0" autoFill="0" autoLine="0" autoPict="0">
                <anchor moveWithCells="1">
                  <from>
                    <xdr:col>8</xdr:col>
                    <xdr:colOff>175260</xdr:colOff>
                    <xdr:row>6</xdr:row>
                    <xdr:rowOff>0</xdr:rowOff>
                  </from>
                  <to>
                    <xdr:col>9</xdr:col>
                    <xdr:colOff>175260</xdr:colOff>
                    <xdr:row>7</xdr:row>
                    <xdr:rowOff>0</xdr:rowOff>
                  </to>
                </anchor>
              </controlPr>
            </control>
          </mc:Choice>
        </mc:AlternateContent>
        <mc:AlternateContent xmlns:mc="http://schemas.openxmlformats.org/markup-compatibility/2006">
          <mc:Choice Requires="x14">
            <control shapeId="60454" r:id="rId13" name="Option Button 38">
              <controlPr defaultSize="0" autoFill="0" autoLine="0" autoPict="0">
                <anchor moveWithCells="1">
                  <from>
                    <xdr:col>9</xdr:col>
                    <xdr:colOff>175260</xdr:colOff>
                    <xdr:row>6</xdr:row>
                    <xdr:rowOff>0</xdr:rowOff>
                  </from>
                  <to>
                    <xdr:col>10</xdr:col>
                    <xdr:colOff>175260</xdr:colOff>
                    <xdr:row>7</xdr:row>
                    <xdr:rowOff>0</xdr:rowOff>
                  </to>
                </anchor>
              </controlPr>
            </control>
          </mc:Choice>
        </mc:AlternateContent>
        <mc:AlternateContent xmlns:mc="http://schemas.openxmlformats.org/markup-compatibility/2006">
          <mc:Choice Requires="x14">
            <control shapeId="60455" r:id="rId14" name="Group Box 39">
              <controlPr defaultSize="0" autoPict="0">
                <anchor moveWithCells="1">
                  <from>
                    <xdr:col>6</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60456" r:id="rId15" name="Option Button 40">
              <controlPr defaultSize="0" autoFill="0" autoLine="0" autoPict="0">
                <anchor moveWithCells="1">
                  <from>
                    <xdr:col>6</xdr:col>
                    <xdr:colOff>175260</xdr:colOff>
                    <xdr:row>7</xdr:row>
                    <xdr:rowOff>0</xdr:rowOff>
                  </from>
                  <to>
                    <xdr:col>7</xdr:col>
                    <xdr:colOff>175260</xdr:colOff>
                    <xdr:row>8</xdr:row>
                    <xdr:rowOff>0</xdr:rowOff>
                  </to>
                </anchor>
              </controlPr>
            </control>
          </mc:Choice>
        </mc:AlternateContent>
        <mc:AlternateContent xmlns:mc="http://schemas.openxmlformats.org/markup-compatibility/2006">
          <mc:Choice Requires="x14">
            <control shapeId="60457" r:id="rId16" name="Option Button 41">
              <controlPr defaultSize="0" autoFill="0" autoLine="0" autoPict="0">
                <anchor moveWithCells="1">
                  <from>
                    <xdr:col>8</xdr:col>
                    <xdr:colOff>175260</xdr:colOff>
                    <xdr:row>7</xdr:row>
                    <xdr:rowOff>0</xdr:rowOff>
                  </from>
                  <to>
                    <xdr:col>9</xdr:col>
                    <xdr:colOff>175260</xdr:colOff>
                    <xdr:row>8</xdr:row>
                    <xdr:rowOff>0</xdr:rowOff>
                  </to>
                </anchor>
              </controlPr>
            </control>
          </mc:Choice>
        </mc:AlternateContent>
        <mc:AlternateContent xmlns:mc="http://schemas.openxmlformats.org/markup-compatibility/2006">
          <mc:Choice Requires="x14">
            <control shapeId="60458" r:id="rId17" name="Option Button 42">
              <controlPr defaultSize="0" autoFill="0" autoLine="0" autoPict="0">
                <anchor moveWithCells="1">
                  <from>
                    <xdr:col>9</xdr:col>
                    <xdr:colOff>175260</xdr:colOff>
                    <xdr:row>7</xdr:row>
                    <xdr:rowOff>0</xdr:rowOff>
                  </from>
                  <to>
                    <xdr:col>10</xdr:col>
                    <xdr:colOff>175260</xdr:colOff>
                    <xdr:row>8</xdr:row>
                    <xdr:rowOff>0</xdr:rowOff>
                  </to>
                </anchor>
              </controlPr>
            </control>
          </mc:Choice>
        </mc:AlternateContent>
        <mc:AlternateContent xmlns:mc="http://schemas.openxmlformats.org/markup-compatibility/2006">
          <mc:Choice Requires="x14">
            <control shapeId="60459" r:id="rId18" name="Group Box 43">
              <controlPr defaultSize="0" autoPict="0">
                <anchor moveWithCells="1">
                  <from>
                    <xdr:col>6</xdr:col>
                    <xdr:colOff>0</xdr:colOff>
                    <xdr:row>8</xdr:row>
                    <xdr:rowOff>0</xdr:rowOff>
                  </from>
                  <to>
                    <xdr:col>13</xdr:col>
                    <xdr:colOff>0</xdr:colOff>
                    <xdr:row>8</xdr:row>
                    <xdr:rowOff>495300</xdr:rowOff>
                  </to>
                </anchor>
              </controlPr>
            </control>
          </mc:Choice>
        </mc:AlternateContent>
        <mc:AlternateContent xmlns:mc="http://schemas.openxmlformats.org/markup-compatibility/2006">
          <mc:Choice Requires="x14">
            <control shapeId="60460" r:id="rId19" name="Option Button 44">
              <controlPr defaultSize="0" autoFill="0" autoLine="0" autoPict="0">
                <anchor moveWithCells="1">
                  <from>
                    <xdr:col>6</xdr:col>
                    <xdr:colOff>175260</xdr:colOff>
                    <xdr:row>8</xdr:row>
                    <xdr:rowOff>0</xdr:rowOff>
                  </from>
                  <to>
                    <xdr:col>7</xdr:col>
                    <xdr:colOff>175260</xdr:colOff>
                    <xdr:row>8</xdr:row>
                    <xdr:rowOff>495300</xdr:rowOff>
                  </to>
                </anchor>
              </controlPr>
            </control>
          </mc:Choice>
        </mc:AlternateContent>
        <mc:AlternateContent xmlns:mc="http://schemas.openxmlformats.org/markup-compatibility/2006">
          <mc:Choice Requires="x14">
            <control shapeId="60461" r:id="rId20" name="Option Button 45">
              <controlPr defaultSize="0" autoFill="0" autoLine="0" autoPict="0">
                <anchor moveWithCells="1">
                  <from>
                    <xdr:col>8</xdr:col>
                    <xdr:colOff>175260</xdr:colOff>
                    <xdr:row>8</xdr:row>
                    <xdr:rowOff>0</xdr:rowOff>
                  </from>
                  <to>
                    <xdr:col>9</xdr:col>
                    <xdr:colOff>175260</xdr:colOff>
                    <xdr:row>8</xdr:row>
                    <xdr:rowOff>495300</xdr:rowOff>
                  </to>
                </anchor>
              </controlPr>
            </control>
          </mc:Choice>
        </mc:AlternateContent>
        <mc:AlternateContent xmlns:mc="http://schemas.openxmlformats.org/markup-compatibility/2006">
          <mc:Choice Requires="x14">
            <control shapeId="60462" r:id="rId21" name="Option Button 46">
              <controlPr defaultSize="0" autoFill="0" autoLine="0" autoPict="0">
                <anchor moveWithCells="1">
                  <from>
                    <xdr:col>9</xdr:col>
                    <xdr:colOff>175260</xdr:colOff>
                    <xdr:row>8</xdr:row>
                    <xdr:rowOff>0</xdr:rowOff>
                  </from>
                  <to>
                    <xdr:col>10</xdr:col>
                    <xdr:colOff>175260</xdr:colOff>
                    <xdr:row>8</xdr:row>
                    <xdr:rowOff>495300</xdr:rowOff>
                  </to>
                </anchor>
              </controlPr>
            </control>
          </mc:Choice>
        </mc:AlternateContent>
        <mc:AlternateContent xmlns:mc="http://schemas.openxmlformats.org/markup-compatibility/2006">
          <mc:Choice Requires="x14">
            <control shapeId="60463" r:id="rId22" name="Group Box 47">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60464" r:id="rId23" name="Option Button 48">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60465" r:id="rId24" name="Option Button 49">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60466" r:id="rId25" name="Option Button 50">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60467" r:id="rId26" name="Group Box 51">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60468" r:id="rId27" name="Option Button 52">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60469" r:id="rId28" name="Option Button 53">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60470" r:id="rId29" name="Option Button 54">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60471" r:id="rId30" name="Group Box 55">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60472" r:id="rId31" name="Option Button 56">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60473" r:id="rId32" name="Option Button 5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60474" r:id="rId33" name="Option Button 5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60475" r:id="rId34" name="Group Box 59">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60476" r:id="rId35" name="Option Button 6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60477" r:id="rId36" name="Option Button 6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60478" r:id="rId37" name="Option Button 6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60479" r:id="rId38" name="Check Box 63">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60480" r:id="rId39" name="Check Box 64">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60481" r:id="rId40" name="Check Box 65">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60482" r:id="rId41" name="Check Box 66">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60483" r:id="rId42" name="Check Box 67">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60484" r:id="rId43" name="Check Box 68">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60485" r:id="rId44" name="Check Box 69">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60486" r:id="rId45" name="Check Box 70">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60487" r:id="rId46" name="Check Box 71">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8">
    <tabColor theme="4" tint="-0.249977111117893"/>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17.7" customHeight="1" x14ac:dyDescent="0.3">
      <c r="A1" s="1"/>
      <c r="B1" s="110" t="s">
        <v>878</v>
      </c>
      <c r="C1" s="110"/>
      <c r="D1" s="110"/>
      <c r="E1" s="110"/>
      <c r="F1" s="110"/>
      <c r="G1" s="110"/>
      <c r="H1" s="110"/>
      <c r="I1" s="110"/>
      <c r="J1" s="110"/>
      <c r="K1" s="110"/>
      <c r="L1" s="110"/>
      <c r="M1" s="110"/>
      <c r="N1" s="110"/>
      <c r="O1" s="110"/>
    </row>
    <row r="2" spans="1:19" s="3" customFormat="1" hidden="1" x14ac:dyDescent="0.3">
      <c r="A2" s="3">
        <f>COUNTA(A6:A100)</f>
        <v>8</v>
      </c>
      <c r="B2" s="4"/>
      <c r="E2" s="39"/>
      <c r="F2" s="3">
        <v>1</v>
      </c>
      <c r="G2" s="39">
        <v>0.75</v>
      </c>
      <c r="H2" s="3">
        <v>0.5</v>
      </c>
      <c r="I2" s="32">
        <v>0.25</v>
      </c>
      <c r="J2" s="3">
        <v>0</v>
      </c>
      <c r="K2" s="3">
        <f ca="1">COUNTIF(N6:N100,0)</f>
        <v>3</v>
      </c>
      <c r="N2" s="45">
        <f ca="1">IF(O2=A2, "н/о", SUM(N6:N100)/(A2-O2))</f>
        <v>0.5</v>
      </c>
      <c r="O2" s="3">
        <f>COUNTIF(O6:O100,TRUE)</f>
        <v>0</v>
      </c>
    </row>
    <row r="3" spans="1:19" s="5" customFormat="1" ht="17.7" customHeigh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58.4" x14ac:dyDescent="0.3">
      <c r="A6" s="7" t="s">
        <v>879</v>
      </c>
      <c r="B6" s="8" t="s">
        <v>880</v>
      </c>
      <c r="C6" s="7" t="s">
        <v>18</v>
      </c>
      <c r="D6" s="7">
        <v>3</v>
      </c>
      <c r="E6" s="41"/>
      <c r="F6" s="9"/>
      <c r="G6" s="41"/>
      <c r="H6" s="37"/>
      <c r="I6" s="34"/>
      <c r="J6" s="9"/>
      <c r="K6" s="10"/>
      <c r="L6">
        <v>1</v>
      </c>
      <c r="M6">
        <v>3</v>
      </c>
      <c r="N6" s="31">
        <f ca="1">IF(O6=TRUE, "н/о", OFFSET($F$2,0,(M6-1)*2))</f>
        <v>0</v>
      </c>
      <c r="O6"/>
      <c r="Q6" s="127"/>
      <c r="R6" s="44"/>
      <c r="S6" s="43"/>
    </row>
    <row r="7" spans="1:19" s="11" customFormat="1" ht="26.4" x14ac:dyDescent="0.3">
      <c r="A7" s="7" t="s">
        <v>888</v>
      </c>
      <c r="B7" s="8" t="s">
        <v>881</v>
      </c>
      <c r="C7" s="7" t="s">
        <v>18</v>
      </c>
      <c r="D7" s="7">
        <v>2</v>
      </c>
      <c r="E7" s="41"/>
      <c r="F7" s="9"/>
      <c r="G7" s="41"/>
      <c r="H7" s="37"/>
      <c r="I7" s="34"/>
      <c r="J7" s="9"/>
      <c r="K7" s="10"/>
      <c r="L7">
        <v>1</v>
      </c>
      <c r="M7">
        <v>1</v>
      </c>
      <c r="N7" s="31">
        <f>IF(O7=TRUE, "н/о", IF(L7&lt;&gt;1,0,1))</f>
        <v>1</v>
      </c>
      <c r="O7"/>
      <c r="R7" s="43"/>
      <c r="S7" s="43"/>
    </row>
    <row r="8" spans="1:19" s="11" customFormat="1" x14ac:dyDescent="0.3">
      <c r="A8" s="7" t="s">
        <v>889</v>
      </c>
      <c r="B8" s="8" t="s">
        <v>882</v>
      </c>
      <c r="C8" s="7" t="s">
        <v>18</v>
      </c>
      <c r="D8" s="7">
        <v>2</v>
      </c>
      <c r="E8" s="41"/>
      <c r="F8" s="9"/>
      <c r="G8" s="41"/>
      <c r="H8" s="37"/>
      <c r="I8" s="34"/>
      <c r="J8" s="9"/>
      <c r="K8" s="10"/>
      <c r="L8">
        <v>1</v>
      </c>
      <c r="M8">
        <v>1</v>
      </c>
      <c r="N8" s="31">
        <f>IF(O8=TRUE, "н/о", IF(L8&lt;&gt;1,0,1))</f>
        <v>1</v>
      </c>
      <c r="O8"/>
      <c r="R8" s="43"/>
      <c r="S8" s="43"/>
    </row>
    <row r="9" spans="1:19" s="11" customFormat="1" x14ac:dyDescent="0.3">
      <c r="A9" s="7" t="s">
        <v>890</v>
      </c>
      <c r="B9" s="8" t="s">
        <v>883</v>
      </c>
      <c r="C9" s="7" t="s">
        <v>18</v>
      </c>
      <c r="D9" s="7">
        <v>2</v>
      </c>
      <c r="E9" s="41"/>
      <c r="F9" s="9"/>
      <c r="G9" s="41"/>
      <c r="H9" s="37"/>
      <c r="I9" s="34"/>
      <c r="J9" s="9"/>
      <c r="K9" s="10"/>
      <c r="L9">
        <v>1</v>
      </c>
      <c r="M9">
        <v>3</v>
      </c>
      <c r="N9" s="31">
        <f>IF(O9=TRUE, "н/о", IF(L9&lt;&gt;1,0,1))</f>
        <v>1</v>
      </c>
      <c r="O9"/>
      <c r="R9" s="43"/>
      <c r="S9" s="43"/>
    </row>
    <row r="10" spans="1:19" ht="26.4" x14ac:dyDescent="0.3">
      <c r="A10" s="7" t="s">
        <v>891</v>
      </c>
      <c r="B10" s="8" t="s">
        <v>884</v>
      </c>
      <c r="C10" s="7" t="s">
        <v>18</v>
      </c>
      <c r="D10" s="7">
        <v>3</v>
      </c>
      <c r="E10" s="42"/>
      <c r="F10" s="14"/>
      <c r="G10" s="42"/>
      <c r="H10" s="38"/>
      <c r="I10" s="35"/>
      <c r="J10" s="14"/>
      <c r="K10" s="14"/>
      <c r="L10">
        <v>1</v>
      </c>
      <c r="M10">
        <v>3</v>
      </c>
      <c r="N10" s="31">
        <f ca="1">IF(O10=TRUE, "н/о", OFFSET($F$2,0,(M10-1)*2))</f>
        <v>0</v>
      </c>
      <c r="O10"/>
    </row>
    <row r="11" spans="1:19" ht="26.4" x14ac:dyDescent="0.3">
      <c r="A11" s="7" t="s">
        <v>892</v>
      </c>
      <c r="B11" s="8" t="s">
        <v>885</v>
      </c>
      <c r="C11" s="7" t="s">
        <v>18</v>
      </c>
      <c r="D11" s="7">
        <v>3</v>
      </c>
      <c r="E11" s="42"/>
      <c r="F11" s="14"/>
      <c r="G11" s="42"/>
      <c r="H11" s="38"/>
      <c r="I11" s="35"/>
      <c r="J11" s="14"/>
      <c r="K11" s="14"/>
      <c r="L11">
        <v>1</v>
      </c>
      <c r="M11">
        <v>2</v>
      </c>
      <c r="N11" s="31">
        <f ca="1">IF(O11=TRUE, "н/о", OFFSET($F$2,0,(M11-1)*2))</f>
        <v>0.5</v>
      </c>
      <c r="O11"/>
    </row>
    <row r="12" spans="1:19" ht="39.6" x14ac:dyDescent="0.3">
      <c r="A12" s="7" t="s">
        <v>893</v>
      </c>
      <c r="B12" s="8" t="s">
        <v>886</v>
      </c>
      <c r="C12" s="7" t="s">
        <v>18</v>
      </c>
      <c r="D12" s="7">
        <v>1</v>
      </c>
      <c r="E12" s="42"/>
      <c r="F12" s="14"/>
      <c r="G12" s="42"/>
      <c r="H12" s="38"/>
      <c r="I12" s="35"/>
      <c r="J12" s="14"/>
      <c r="K12" s="14"/>
      <c r="L12">
        <v>1</v>
      </c>
      <c r="M12">
        <v>3</v>
      </c>
      <c r="N12" s="31">
        <f ca="1">IF(O12=TRUE, "н/о", IF(L12=2,0,OFFSET($E$2,0,M12)))</f>
        <v>0.5</v>
      </c>
      <c r="O12"/>
    </row>
    <row r="13" spans="1:19" x14ac:dyDescent="0.3">
      <c r="A13" s="7" t="s">
        <v>894</v>
      </c>
      <c r="B13" s="8" t="s">
        <v>887</v>
      </c>
      <c r="C13" s="7" t="s">
        <v>18</v>
      </c>
      <c r="D13" s="7">
        <v>3</v>
      </c>
      <c r="E13" s="42"/>
      <c r="F13" s="14"/>
      <c r="G13" s="42"/>
      <c r="H13" s="38"/>
      <c r="I13" s="35"/>
      <c r="J13" s="14"/>
      <c r="K13" s="14"/>
      <c r="L13">
        <v>1</v>
      </c>
      <c r="M13">
        <v>3</v>
      </c>
      <c r="N13" s="31">
        <f ca="1">IF(O13=TRUE, "н/о", OFFSET($F$2,0,(M13-1)*2))</f>
        <v>0</v>
      </c>
      <c r="O13"/>
    </row>
    <row r="14" spans="1:19" x14ac:dyDescent="0.3">
      <c r="L14"/>
      <c r="M14"/>
      <c r="N14"/>
      <c r="O1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79" r:id="rId4" name="Group Box 39">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61480" r:id="rId5" name="Option Button 40">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61481" r:id="rId6" name="Option Button 41">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61482" r:id="rId7" name="Group Box 42">
              <controlPr defaultSize="0" autoPict="0">
                <anchor moveWithCells="1">
                  <from>
                    <xdr:col>3</xdr:col>
                    <xdr:colOff>662940</xdr:colOff>
                    <xdr:row>7</xdr:row>
                    <xdr:rowOff>0</xdr:rowOff>
                  </from>
                  <to>
                    <xdr:col>7</xdr:col>
                    <xdr:colOff>0</xdr:colOff>
                    <xdr:row>8</xdr:row>
                    <xdr:rowOff>22860</xdr:rowOff>
                  </to>
                </anchor>
              </controlPr>
            </control>
          </mc:Choice>
        </mc:AlternateContent>
        <mc:AlternateContent xmlns:mc="http://schemas.openxmlformats.org/markup-compatibility/2006">
          <mc:Choice Requires="x14">
            <control shapeId="61483" r:id="rId8" name="Option Button 43">
              <controlPr defaultSize="0" autoFill="0" autoLine="0" autoPict="0">
                <anchor moveWithCells="1">
                  <from>
                    <xdr:col>4</xdr:col>
                    <xdr:colOff>175260</xdr:colOff>
                    <xdr:row>7</xdr:row>
                    <xdr:rowOff>0</xdr:rowOff>
                  </from>
                  <to>
                    <xdr:col>5</xdr:col>
                    <xdr:colOff>175260</xdr:colOff>
                    <xdr:row>8</xdr:row>
                    <xdr:rowOff>22860</xdr:rowOff>
                  </to>
                </anchor>
              </controlPr>
            </control>
          </mc:Choice>
        </mc:AlternateContent>
        <mc:AlternateContent xmlns:mc="http://schemas.openxmlformats.org/markup-compatibility/2006">
          <mc:Choice Requires="x14">
            <control shapeId="61484" r:id="rId9" name="Option Button 44">
              <controlPr defaultSize="0" autoFill="0" autoLine="0" autoPict="0">
                <anchor moveWithCells="1">
                  <from>
                    <xdr:col>5</xdr:col>
                    <xdr:colOff>175260</xdr:colOff>
                    <xdr:row>7</xdr:row>
                    <xdr:rowOff>0</xdr:rowOff>
                  </from>
                  <to>
                    <xdr:col>6</xdr:col>
                    <xdr:colOff>175260</xdr:colOff>
                    <xdr:row>8</xdr:row>
                    <xdr:rowOff>22860</xdr:rowOff>
                  </to>
                </anchor>
              </controlPr>
            </control>
          </mc:Choice>
        </mc:AlternateContent>
        <mc:AlternateContent xmlns:mc="http://schemas.openxmlformats.org/markup-compatibility/2006">
          <mc:Choice Requires="x14">
            <control shapeId="61485" r:id="rId10" name="Group Box 45">
              <controlPr defaultSize="0" autoPict="0">
                <anchor moveWithCells="1">
                  <from>
                    <xdr:col>3</xdr:col>
                    <xdr:colOff>662940</xdr:colOff>
                    <xdr:row>8</xdr:row>
                    <xdr:rowOff>0</xdr:rowOff>
                  </from>
                  <to>
                    <xdr:col>7</xdr:col>
                    <xdr:colOff>0</xdr:colOff>
                    <xdr:row>9</xdr:row>
                    <xdr:rowOff>22860</xdr:rowOff>
                  </to>
                </anchor>
              </controlPr>
            </control>
          </mc:Choice>
        </mc:AlternateContent>
        <mc:AlternateContent xmlns:mc="http://schemas.openxmlformats.org/markup-compatibility/2006">
          <mc:Choice Requires="x14">
            <control shapeId="61486" r:id="rId11" name="Option Button 46">
              <controlPr defaultSize="0" autoFill="0" autoLine="0" autoPict="0">
                <anchor moveWithCells="1">
                  <from>
                    <xdr:col>4</xdr:col>
                    <xdr:colOff>175260</xdr:colOff>
                    <xdr:row>8</xdr:row>
                    <xdr:rowOff>0</xdr:rowOff>
                  </from>
                  <to>
                    <xdr:col>5</xdr:col>
                    <xdr:colOff>175260</xdr:colOff>
                    <xdr:row>9</xdr:row>
                    <xdr:rowOff>22860</xdr:rowOff>
                  </to>
                </anchor>
              </controlPr>
            </control>
          </mc:Choice>
        </mc:AlternateContent>
        <mc:AlternateContent xmlns:mc="http://schemas.openxmlformats.org/markup-compatibility/2006">
          <mc:Choice Requires="x14">
            <control shapeId="61487" r:id="rId12" name="Option Button 47">
              <controlPr defaultSize="0" autoFill="0" autoLine="0" autoPict="0">
                <anchor moveWithCells="1">
                  <from>
                    <xdr:col>5</xdr:col>
                    <xdr:colOff>175260</xdr:colOff>
                    <xdr:row>8</xdr:row>
                    <xdr:rowOff>0</xdr:rowOff>
                  </from>
                  <to>
                    <xdr:col>6</xdr:col>
                    <xdr:colOff>175260</xdr:colOff>
                    <xdr:row>9</xdr:row>
                    <xdr:rowOff>22860</xdr:rowOff>
                  </to>
                </anchor>
              </controlPr>
            </control>
          </mc:Choice>
        </mc:AlternateContent>
        <mc:AlternateContent xmlns:mc="http://schemas.openxmlformats.org/markup-compatibility/2006">
          <mc:Choice Requires="x14">
            <control shapeId="61488" r:id="rId13" name="Group Box 48">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61489" r:id="rId14" name="Option Button 49">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61490" r:id="rId15" name="Option Button 50">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61491" r:id="rId16" name="Group Box 51">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61492" r:id="rId17" name="Option Button 52">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61493" r:id="rId18" name="Option Button 5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61494" r:id="rId19" name="Option Button 5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61495" r:id="rId20" name="Group Box 55">
              <controlPr defaultSize="0" autoPict="0">
                <anchor moveWithCells="1">
                  <from>
                    <xdr:col>6</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61496" r:id="rId21" name="Option Button 56">
              <controlPr defaultSize="0" autoFill="0" autoLine="0" autoPict="0">
                <anchor moveWithCells="1">
                  <from>
                    <xdr:col>6</xdr:col>
                    <xdr:colOff>175260</xdr:colOff>
                    <xdr:row>9</xdr:row>
                    <xdr:rowOff>0</xdr:rowOff>
                  </from>
                  <to>
                    <xdr:col>7</xdr:col>
                    <xdr:colOff>175260</xdr:colOff>
                    <xdr:row>10</xdr:row>
                    <xdr:rowOff>0</xdr:rowOff>
                  </to>
                </anchor>
              </controlPr>
            </control>
          </mc:Choice>
        </mc:AlternateContent>
        <mc:AlternateContent xmlns:mc="http://schemas.openxmlformats.org/markup-compatibility/2006">
          <mc:Choice Requires="x14">
            <control shapeId="61497" r:id="rId22" name="Option Button 57">
              <controlPr defaultSize="0" autoFill="0" autoLine="0" autoPict="0">
                <anchor moveWithCells="1">
                  <from>
                    <xdr:col>8</xdr:col>
                    <xdr:colOff>175260</xdr:colOff>
                    <xdr:row>9</xdr:row>
                    <xdr:rowOff>0</xdr:rowOff>
                  </from>
                  <to>
                    <xdr:col>9</xdr:col>
                    <xdr:colOff>175260</xdr:colOff>
                    <xdr:row>10</xdr:row>
                    <xdr:rowOff>0</xdr:rowOff>
                  </to>
                </anchor>
              </controlPr>
            </control>
          </mc:Choice>
        </mc:AlternateContent>
        <mc:AlternateContent xmlns:mc="http://schemas.openxmlformats.org/markup-compatibility/2006">
          <mc:Choice Requires="x14">
            <control shapeId="61498" r:id="rId23" name="Option Button 58">
              <controlPr defaultSize="0" autoFill="0" autoLine="0" autoPict="0">
                <anchor moveWithCells="1">
                  <from>
                    <xdr:col>9</xdr:col>
                    <xdr:colOff>175260</xdr:colOff>
                    <xdr:row>9</xdr:row>
                    <xdr:rowOff>0</xdr:rowOff>
                  </from>
                  <to>
                    <xdr:col>10</xdr:col>
                    <xdr:colOff>175260</xdr:colOff>
                    <xdr:row>10</xdr:row>
                    <xdr:rowOff>0</xdr:rowOff>
                  </to>
                </anchor>
              </controlPr>
            </control>
          </mc:Choice>
        </mc:AlternateContent>
        <mc:AlternateContent xmlns:mc="http://schemas.openxmlformats.org/markup-compatibility/2006">
          <mc:Choice Requires="x14">
            <control shapeId="61499" r:id="rId24" name="Group Box 59">
              <controlPr defaultSize="0" autoPict="0">
                <anchor moveWithCells="1">
                  <from>
                    <xdr:col>6</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61500" r:id="rId25" name="Option Button 60">
              <controlPr defaultSize="0" autoFill="0" autoLine="0" autoPict="0">
                <anchor moveWithCells="1">
                  <from>
                    <xdr:col>6</xdr:col>
                    <xdr:colOff>175260</xdr:colOff>
                    <xdr:row>10</xdr:row>
                    <xdr:rowOff>0</xdr:rowOff>
                  </from>
                  <to>
                    <xdr:col>7</xdr:col>
                    <xdr:colOff>175260</xdr:colOff>
                    <xdr:row>11</xdr:row>
                    <xdr:rowOff>0</xdr:rowOff>
                  </to>
                </anchor>
              </controlPr>
            </control>
          </mc:Choice>
        </mc:AlternateContent>
        <mc:AlternateContent xmlns:mc="http://schemas.openxmlformats.org/markup-compatibility/2006">
          <mc:Choice Requires="x14">
            <control shapeId="61501" r:id="rId26" name="Option Button 61">
              <controlPr defaultSize="0" autoFill="0" autoLine="0" autoPict="0">
                <anchor moveWithCells="1">
                  <from>
                    <xdr:col>8</xdr:col>
                    <xdr:colOff>175260</xdr:colOff>
                    <xdr:row>10</xdr:row>
                    <xdr:rowOff>0</xdr:rowOff>
                  </from>
                  <to>
                    <xdr:col>9</xdr:col>
                    <xdr:colOff>175260</xdr:colOff>
                    <xdr:row>11</xdr:row>
                    <xdr:rowOff>0</xdr:rowOff>
                  </to>
                </anchor>
              </controlPr>
            </control>
          </mc:Choice>
        </mc:AlternateContent>
        <mc:AlternateContent xmlns:mc="http://schemas.openxmlformats.org/markup-compatibility/2006">
          <mc:Choice Requires="x14">
            <control shapeId="61502" r:id="rId27" name="Option Button 62">
              <controlPr defaultSize="0" autoFill="0" autoLine="0" autoPict="0">
                <anchor moveWithCells="1">
                  <from>
                    <xdr:col>9</xdr:col>
                    <xdr:colOff>175260</xdr:colOff>
                    <xdr:row>10</xdr:row>
                    <xdr:rowOff>0</xdr:rowOff>
                  </from>
                  <to>
                    <xdr:col>10</xdr:col>
                    <xdr:colOff>175260</xdr:colOff>
                    <xdr:row>11</xdr:row>
                    <xdr:rowOff>0</xdr:rowOff>
                  </to>
                </anchor>
              </controlPr>
            </control>
          </mc:Choice>
        </mc:AlternateContent>
        <mc:AlternateContent xmlns:mc="http://schemas.openxmlformats.org/markup-compatibility/2006">
          <mc:Choice Requires="x14">
            <control shapeId="61503" r:id="rId28" name="Group Box 63">
              <controlPr defaultSize="0" autoPict="0">
                <anchor moveWithCells="1">
                  <from>
                    <xdr:col>6</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61504" r:id="rId29" name="Option Button 64">
              <controlPr defaultSize="0" autoFill="0" autoLine="0" autoPict="0">
                <anchor moveWithCells="1">
                  <from>
                    <xdr:col>6</xdr:col>
                    <xdr:colOff>175260</xdr:colOff>
                    <xdr:row>11</xdr:row>
                    <xdr:rowOff>0</xdr:rowOff>
                  </from>
                  <to>
                    <xdr:col>7</xdr:col>
                    <xdr:colOff>175260</xdr:colOff>
                    <xdr:row>12</xdr:row>
                    <xdr:rowOff>0</xdr:rowOff>
                  </to>
                </anchor>
              </controlPr>
            </control>
          </mc:Choice>
        </mc:AlternateContent>
        <mc:AlternateContent xmlns:mc="http://schemas.openxmlformats.org/markup-compatibility/2006">
          <mc:Choice Requires="x14">
            <control shapeId="61505" r:id="rId30" name="Option Button 65">
              <controlPr defaultSize="0" autoFill="0" autoLine="0" autoPict="0">
                <anchor moveWithCells="1">
                  <from>
                    <xdr:col>7</xdr:col>
                    <xdr:colOff>175260</xdr:colOff>
                    <xdr:row>11</xdr:row>
                    <xdr:rowOff>0</xdr:rowOff>
                  </from>
                  <to>
                    <xdr:col>8</xdr:col>
                    <xdr:colOff>175260</xdr:colOff>
                    <xdr:row>12</xdr:row>
                    <xdr:rowOff>0</xdr:rowOff>
                  </to>
                </anchor>
              </controlPr>
            </control>
          </mc:Choice>
        </mc:AlternateContent>
        <mc:AlternateContent xmlns:mc="http://schemas.openxmlformats.org/markup-compatibility/2006">
          <mc:Choice Requires="x14">
            <control shapeId="61506" r:id="rId31" name="Option Button 66">
              <controlPr defaultSize="0" autoFill="0" autoLine="0" autoPict="0">
                <anchor moveWithCells="1">
                  <from>
                    <xdr:col>8</xdr:col>
                    <xdr:colOff>175260</xdr:colOff>
                    <xdr:row>11</xdr:row>
                    <xdr:rowOff>0</xdr:rowOff>
                  </from>
                  <to>
                    <xdr:col>9</xdr:col>
                    <xdr:colOff>175260</xdr:colOff>
                    <xdr:row>12</xdr:row>
                    <xdr:rowOff>0</xdr:rowOff>
                  </to>
                </anchor>
              </controlPr>
            </control>
          </mc:Choice>
        </mc:AlternateContent>
        <mc:AlternateContent xmlns:mc="http://schemas.openxmlformats.org/markup-compatibility/2006">
          <mc:Choice Requires="x14">
            <control shapeId="61507" r:id="rId32" name="Option Button 67">
              <controlPr defaultSize="0" autoFill="0" autoLine="0" autoPict="0">
                <anchor moveWithCells="1">
                  <from>
                    <xdr:col>9</xdr:col>
                    <xdr:colOff>175260</xdr:colOff>
                    <xdr:row>11</xdr:row>
                    <xdr:rowOff>0</xdr:rowOff>
                  </from>
                  <to>
                    <xdr:col>10</xdr:col>
                    <xdr:colOff>175260</xdr:colOff>
                    <xdr:row>12</xdr:row>
                    <xdr:rowOff>0</xdr:rowOff>
                  </to>
                </anchor>
              </controlPr>
            </control>
          </mc:Choice>
        </mc:AlternateContent>
        <mc:AlternateContent xmlns:mc="http://schemas.openxmlformats.org/markup-compatibility/2006">
          <mc:Choice Requires="x14">
            <control shapeId="61508" r:id="rId33" name="Group Box 68">
              <controlPr defaultSize="0" autoPict="0">
                <anchor moveWithCells="1">
                  <from>
                    <xdr:col>6</xdr:col>
                    <xdr:colOff>0</xdr:colOff>
                    <xdr:row>12</xdr:row>
                    <xdr:rowOff>0</xdr:rowOff>
                  </from>
                  <to>
                    <xdr:col>13</xdr:col>
                    <xdr:colOff>0</xdr:colOff>
                    <xdr:row>13</xdr:row>
                    <xdr:rowOff>22860</xdr:rowOff>
                  </to>
                </anchor>
              </controlPr>
            </control>
          </mc:Choice>
        </mc:AlternateContent>
        <mc:AlternateContent xmlns:mc="http://schemas.openxmlformats.org/markup-compatibility/2006">
          <mc:Choice Requires="x14">
            <control shapeId="61509" r:id="rId34" name="Option Button 69">
              <controlPr defaultSize="0" autoFill="0" autoLine="0" autoPict="0">
                <anchor moveWithCells="1">
                  <from>
                    <xdr:col>6</xdr:col>
                    <xdr:colOff>175260</xdr:colOff>
                    <xdr:row>12</xdr:row>
                    <xdr:rowOff>0</xdr:rowOff>
                  </from>
                  <to>
                    <xdr:col>7</xdr:col>
                    <xdr:colOff>175260</xdr:colOff>
                    <xdr:row>13</xdr:row>
                    <xdr:rowOff>22860</xdr:rowOff>
                  </to>
                </anchor>
              </controlPr>
            </control>
          </mc:Choice>
        </mc:AlternateContent>
        <mc:AlternateContent xmlns:mc="http://schemas.openxmlformats.org/markup-compatibility/2006">
          <mc:Choice Requires="x14">
            <control shapeId="61510" r:id="rId35" name="Option Button 70">
              <controlPr defaultSize="0" autoFill="0" autoLine="0" autoPict="0">
                <anchor moveWithCells="1">
                  <from>
                    <xdr:col>8</xdr:col>
                    <xdr:colOff>175260</xdr:colOff>
                    <xdr:row>12</xdr:row>
                    <xdr:rowOff>0</xdr:rowOff>
                  </from>
                  <to>
                    <xdr:col>9</xdr:col>
                    <xdr:colOff>175260</xdr:colOff>
                    <xdr:row>13</xdr:row>
                    <xdr:rowOff>22860</xdr:rowOff>
                  </to>
                </anchor>
              </controlPr>
            </control>
          </mc:Choice>
        </mc:AlternateContent>
        <mc:AlternateContent xmlns:mc="http://schemas.openxmlformats.org/markup-compatibility/2006">
          <mc:Choice Requires="x14">
            <control shapeId="61511" r:id="rId36" name="Option Button 71">
              <controlPr defaultSize="0" autoFill="0" autoLine="0" autoPict="0">
                <anchor moveWithCells="1">
                  <from>
                    <xdr:col>9</xdr:col>
                    <xdr:colOff>175260</xdr:colOff>
                    <xdr:row>12</xdr:row>
                    <xdr:rowOff>0</xdr:rowOff>
                  </from>
                  <to>
                    <xdr:col>10</xdr:col>
                    <xdr:colOff>175260</xdr:colOff>
                    <xdr:row>13</xdr:row>
                    <xdr:rowOff>22860</xdr:rowOff>
                  </to>
                </anchor>
              </controlPr>
            </control>
          </mc:Choice>
        </mc:AlternateContent>
        <mc:AlternateContent xmlns:mc="http://schemas.openxmlformats.org/markup-compatibility/2006">
          <mc:Choice Requires="x14">
            <control shapeId="61512" r:id="rId37" name="Check Box 72">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61513" r:id="rId38" name="Check Box 73">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61514" r:id="rId39" name="Check Box 74">
              <controlPr defaultSize="0" autoFill="0" autoLine="0" autoPict="0">
                <anchor moveWithCells="1">
                  <from>
                    <xdr:col>10</xdr:col>
                    <xdr:colOff>83820</xdr:colOff>
                    <xdr:row>7</xdr:row>
                    <xdr:rowOff>0</xdr:rowOff>
                  </from>
                  <to>
                    <xdr:col>10</xdr:col>
                    <xdr:colOff>281940</xdr:colOff>
                    <xdr:row>8</xdr:row>
                    <xdr:rowOff>22860</xdr:rowOff>
                  </to>
                </anchor>
              </controlPr>
            </control>
          </mc:Choice>
        </mc:AlternateContent>
        <mc:AlternateContent xmlns:mc="http://schemas.openxmlformats.org/markup-compatibility/2006">
          <mc:Choice Requires="x14">
            <control shapeId="61515" r:id="rId40" name="Check Box 75">
              <controlPr defaultSize="0" autoFill="0" autoLine="0" autoPict="0">
                <anchor moveWithCells="1">
                  <from>
                    <xdr:col>10</xdr:col>
                    <xdr:colOff>83820</xdr:colOff>
                    <xdr:row>8</xdr:row>
                    <xdr:rowOff>0</xdr:rowOff>
                  </from>
                  <to>
                    <xdr:col>10</xdr:col>
                    <xdr:colOff>281940</xdr:colOff>
                    <xdr:row>9</xdr:row>
                    <xdr:rowOff>22860</xdr:rowOff>
                  </to>
                </anchor>
              </controlPr>
            </control>
          </mc:Choice>
        </mc:AlternateContent>
        <mc:AlternateContent xmlns:mc="http://schemas.openxmlformats.org/markup-compatibility/2006">
          <mc:Choice Requires="x14">
            <control shapeId="61516" r:id="rId41" name="Check Box 76">
              <controlPr defaultSize="0" autoFill="0" autoLine="0" autoPict="0">
                <anchor moveWithCells="1">
                  <from>
                    <xdr:col>10</xdr:col>
                    <xdr:colOff>83820</xdr:colOff>
                    <xdr:row>9</xdr:row>
                    <xdr:rowOff>0</xdr:rowOff>
                  </from>
                  <to>
                    <xdr:col>10</xdr:col>
                    <xdr:colOff>281940</xdr:colOff>
                    <xdr:row>9</xdr:row>
                    <xdr:rowOff>220980</xdr:rowOff>
                  </to>
                </anchor>
              </controlPr>
            </control>
          </mc:Choice>
        </mc:AlternateContent>
        <mc:AlternateContent xmlns:mc="http://schemas.openxmlformats.org/markup-compatibility/2006">
          <mc:Choice Requires="x14">
            <control shapeId="61517" r:id="rId42" name="Check Box 77">
              <controlPr defaultSize="0" autoFill="0" autoLine="0" autoPict="0">
                <anchor moveWithCells="1">
                  <from>
                    <xdr:col>10</xdr:col>
                    <xdr:colOff>83820</xdr:colOff>
                    <xdr:row>10</xdr:row>
                    <xdr:rowOff>0</xdr:rowOff>
                  </from>
                  <to>
                    <xdr:col>10</xdr:col>
                    <xdr:colOff>281940</xdr:colOff>
                    <xdr:row>10</xdr:row>
                    <xdr:rowOff>220980</xdr:rowOff>
                  </to>
                </anchor>
              </controlPr>
            </control>
          </mc:Choice>
        </mc:AlternateContent>
        <mc:AlternateContent xmlns:mc="http://schemas.openxmlformats.org/markup-compatibility/2006">
          <mc:Choice Requires="x14">
            <control shapeId="61518" r:id="rId43" name="Check Box 78">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61519" r:id="rId44" name="Check Box 79">
              <controlPr defaultSize="0" autoFill="0" autoLine="0" autoPict="0">
                <anchor moveWithCells="1">
                  <from>
                    <xdr:col>10</xdr:col>
                    <xdr:colOff>83820</xdr:colOff>
                    <xdr:row>12</xdr:row>
                    <xdr:rowOff>0</xdr:rowOff>
                  </from>
                  <to>
                    <xdr:col>10</xdr:col>
                    <xdr:colOff>281940</xdr:colOff>
                    <xdr:row>13</xdr:row>
                    <xdr:rowOff>22860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39">
    <tabColor theme="4" tint="-0.249977111117893"/>
  </sheetPr>
  <dimension ref="A1:S100"/>
  <sheetViews>
    <sheetView showGridLines="0" topLeftCell="A1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customWidth="1"/>
    <col min="5" max="5" width="8.6640625" style="39" customWidth="1"/>
    <col min="6" max="6" width="8.6640625" style="2" customWidth="1"/>
    <col min="7" max="7" width="8.6640625" style="39" customWidth="1"/>
    <col min="8" max="8" width="8.6640625" style="3" customWidth="1"/>
    <col min="9" max="9" width="8.6640625" style="32" customWidth="1"/>
    <col min="10" max="11" width="8.6640625" style="2" customWidth="1"/>
    <col min="12" max="13" width="8.6640625" style="18" hidden="1" customWidth="1"/>
    <col min="14" max="14" width="8.6640625" style="45" customWidth="1"/>
    <col min="15" max="15" width="9.21875" style="18" hidden="1" customWidth="1"/>
    <col min="16" max="16384" width="9.21875" style="2"/>
  </cols>
  <sheetData>
    <row r="1" spans="1:19" ht="21.15" customHeight="1" x14ac:dyDescent="0.3">
      <c r="A1" s="1"/>
      <c r="B1" s="110" t="s">
        <v>895</v>
      </c>
      <c r="C1" s="110"/>
      <c r="D1" s="110"/>
      <c r="E1" s="110"/>
      <c r="F1" s="110"/>
      <c r="G1" s="110"/>
      <c r="H1" s="110"/>
      <c r="I1" s="110"/>
      <c r="J1" s="110"/>
      <c r="K1" s="110"/>
      <c r="L1" s="110"/>
      <c r="M1" s="110"/>
      <c r="N1" s="110"/>
      <c r="O1" s="110"/>
    </row>
    <row r="2" spans="1:19" s="3" customFormat="1" hidden="1" x14ac:dyDescent="0.3">
      <c r="A2" s="3">
        <f>COUNTA(A6:A100)</f>
        <v>11</v>
      </c>
      <c r="B2" s="4"/>
      <c r="E2" s="39"/>
      <c r="F2" s="3">
        <v>1</v>
      </c>
      <c r="G2" s="39">
        <v>0.75</v>
      </c>
      <c r="H2" s="3">
        <v>0.5</v>
      </c>
      <c r="I2" s="32">
        <v>0.25</v>
      </c>
      <c r="J2" s="3">
        <v>0</v>
      </c>
      <c r="K2" s="3">
        <f ca="1">COUNTIF(N6:N100,0)</f>
        <v>3</v>
      </c>
      <c r="N2" s="45">
        <f ca="1">IF(O2=A2, "н/о", SUM(N6:N100)/(A2-O2))</f>
        <v>0.54545454545454541</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58.4" x14ac:dyDescent="0.3">
      <c r="A6" s="7" t="s">
        <v>896</v>
      </c>
      <c r="B6" s="8" t="s">
        <v>897</v>
      </c>
      <c r="C6" s="7" t="s">
        <v>18</v>
      </c>
      <c r="D6" s="7">
        <v>3</v>
      </c>
      <c r="E6" s="41"/>
      <c r="F6" s="9"/>
      <c r="G6" s="41"/>
      <c r="H6" s="37"/>
      <c r="I6" s="34"/>
      <c r="J6" s="9"/>
      <c r="K6" s="10"/>
      <c r="L6">
        <v>1</v>
      </c>
      <c r="M6">
        <v>3</v>
      </c>
      <c r="N6" s="31">
        <f ca="1">IF(O6=TRUE, "н/о", OFFSET($F$2,0,(M6-1)*2))</f>
        <v>0</v>
      </c>
      <c r="O6"/>
      <c r="Q6" s="127"/>
      <c r="R6" s="44"/>
      <c r="S6" s="43"/>
    </row>
    <row r="7" spans="1:19" s="11" customFormat="1" ht="39.6" x14ac:dyDescent="0.3">
      <c r="A7" s="7" t="s">
        <v>908</v>
      </c>
      <c r="B7" s="8" t="s">
        <v>898</v>
      </c>
      <c r="C7" s="7" t="s">
        <v>18</v>
      </c>
      <c r="D7" s="7">
        <v>2</v>
      </c>
      <c r="E7" s="41"/>
      <c r="F7" s="9"/>
      <c r="G7" s="41"/>
      <c r="H7" s="37"/>
      <c r="I7" s="34"/>
      <c r="J7" s="9"/>
      <c r="K7" s="10"/>
      <c r="L7">
        <v>1</v>
      </c>
      <c r="M7">
        <v>1</v>
      </c>
      <c r="N7" s="31">
        <f>IF(O7=TRUE, "н/о", IF(L7&lt;&gt;1,0,1))</f>
        <v>1</v>
      </c>
      <c r="O7"/>
      <c r="R7" s="43"/>
      <c r="S7" s="43"/>
    </row>
    <row r="8" spans="1:19" s="11" customFormat="1" ht="39.6" x14ac:dyDescent="0.3">
      <c r="A8" s="7" t="s">
        <v>909</v>
      </c>
      <c r="B8" s="8" t="s">
        <v>899</v>
      </c>
      <c r="C8" s="7" t="s">
        <v>18</v>
      </c>
      <c r="D8" s="7">
        <v>2</v>
      </c>
      <c r="E8" s="41"/>
      <c r="F8" s="9"/>
      <c r="G8" s="41"/>
      <c r="H8" s="37"/>
      <c r="I8" s="34"/>
      <c r="J8" s="9"/>
      <c r="K8" s="10"/>
      <c r="L8">
        <v>1</v>
      </c>
      <c r="M8">
        <v>2</v>
      </c>
      <c r="N8" s="31">
        <f>IF(O8=TRUE, "н/о", IF(L8&lt;&gt;1,0,1))</f>
        <v>1</v>
      </c>
      <c r="O8"/>
      <c r="R8" s="43"/>
      <c r="S8" s="43"/>
    </row>
    <row r="9" spans="1:19" s="11" customFormat="1" ht="92.4" x14ac:dyDescent="0.3">
      <c r="A9" s="7" t="s">
        <v>910</v>
      </c>
      <c r="B9" s="8" t="s">
        <v>900</v>
      </c>
      <c r="C9" s="7" t="s">
        <v>18</v>
      </c>
      <c r="D9" s="7">
        <v>1</v>
      </c>
      <c r="E9" s="41"/>
      <c r="F9" s="9"/>
      <c r="G9" s="41"/>
      <c r="H9" s="37"/>
      <c r="I9" s="34"/>
      <c r="J9" s="9"/>
      <c r="K9" s="10"/>
      <c r="L9">
        <v>1</v>
      </c>
      <c r="M9">
        <v>3</v>
      </c>
      <c r="N9" s="31">
        <f ca="1">IF(O9=TRUE, "н/о", IF(L9=2,0,OFFSET($E$2,0,M9)))</f>
        <v>0.5</v>
      </c>
      <c r="O9"/>
      <c r="R9" s="43"/>
      <c r="S9" s="43"/>
    </row>
    <row r="10" spans="1:19" x14ac:dyDescent="0.3">
      <c r="A10" s="7" t="s">
        <v>911</v>
      </c>
      <c r="B10" s="8" t="s">
        <v>901</v>
      </c>
      <c r="C10" s="7" t="s">
        <v>18</v>
      </c>
      <c r="D10" s="7">
        <v>3</v>
      </c>
      <c r="E10" s="42"/>
      <c r="F10" s="14"/>
      <c r="G10" s="42"/>
      <c r="H10" s="38"/>
      <c r="I10" s="35"/>
      <c r="J10" s="14"/>
      <c r="K10" s="14"/>
      <c r="L10">
        <v>1</v>
      </c>
      <c r="M10">
        <v>2</v>
      </c>
      <c r="N10" s="31">
        <f ca="1">IF(O10=TRUE, "н/о", OFFSET($F$2,0,(M10-1)*2))</f>
        <v>0.5</v>
      </c>
      <c r="O10"/>
    </row>
    <row r="11" spans="1:19" x14ac:dyDescent="0.3">
      <c r="A11" s="7" t="s">
        <v>912</v>
      </c>
      <c r="B11" s="8" t="s">
        <v>902</v>
      </c>
      <c r="C11" s="7" t="s">
        <v>18</v>
      </c>
      <c r="D11" s="7">
        <v>2</v>
      </c>
      <c r="E11" s="42"/>
      <c r="F11" s="14"/>
      <c r="G11" s="42"/>
      <c r="H11" s="38"/>
      <c r="I11" s="35"/>
      <c r="J11" s="14"/>
      <c r="K11" s="14"/>
      <c r="L11">
        <v>2</v>
      </c>
      <c r="M11">
        <v>2</v>
      </c>
      <c r="N11" s="31">
        <f>IF(O11=TRUE, "н/о", IF(L11&lt;&gt;1,0,1))</f>
        <v>0</v>
      </c>
      <c r="O11"/>
    </row>
    <row r="12" spans="1:19" ht="26.4" x14ac:dyDescent="0.3">
      <c r="A12" s="7" t="s">
        <v>913</v>
      </c>
      <c r="B12" s="8" t="s">
        <v>903</v>
      </c>
      <c r="C12" s="7" t="s">
        <v>18</v>
      </c>
      <c r="D12" s="7">
        <v>2</v>
      </c>
      <c r="E12" s="42"/>
      <c r="F12" s="14"/>
      <c r="G12" s="42"/>
      <c r="H12" s="38"/>
      <c r="I12" s="35"/>
      <c r="J12" s="14"/>
      <c r="K12" s="14"/>
      <c r="L12">
        <v>2</v>
      </c>
      <c r="M12">
        <v>2</v>
      </c>
      <c r="N12" s="31">
        <f>IF(O12=TRUE, "н/о", IF(L12&lt;&gt;1,0,1))</f>
        <v>0</v>
      </c>
      <c r="O12"/>
    </row>
    <row r="13" spans="1:19" ht="26.4" x14ac:dyDescent="0.3">
      <c r="A13" s="7" t="s">
        <v>914</v>
      </c>
      <c r="B13" s="8" t="s">
        <v>904</v>
      </c>
      <c r="C13" s="7" t="s">
        <v>18</v>
      </c>
      <c r="D13" s="7">
        <v>1</v>
      </c>
      <c r="E13" s="42"/>
      <c r="F13" s="14"/>
      <c r="G13" s="42"/>
      <c r="H13" s="38"/>
      <c r="I13" s="35"/>
      <c r="J13" s="14"/>
      <c r="K13" s="14"/>
      <c r="L13">
        <v>1</v>
      </c>
      <c r="M13">
        <v>3</v>
      </c>
      <c r="N13" s="31">
        <f ca="1">IF(O13=TRUE, "н/о", IF(L13=2,0,OFFSET($E$2,0,M13)))</f>
        <v>0.5</v>
      </c>
      <c r="O13"/>
    </row>
    <row r="14" spans="1:19" ht="92.4" x14ac:dyDescent="0.3">
      <c r="A14" s="7" t="s">
        <v>915</v>
      </c>
      <c r="B14" s="8" t="s">
        <v>905</v>
      </c>
      <c r="C14" s="7" t="s">
        <v>18</v>
      </c>
      <c r="D14" s="7">
        <v>3</v>
      </c>
      <c r="E14" s="42"/>
      <c r="F14" s="14"/>
      <c r="G14" s="42"/>
      <c r="H14" s="38"/>
      <c r="I14" s="35"/>
      <c r="J14" s="14"/>
      <c r="K14" s="14"/>
      <c r="L14">
        <v>1</v>
      </c>
      <c r="M14">
        <v>1</v>
      </c>
      <c r="N14" s="31">
        <f ca="1">IF(O14=TRUE, "н/о", OFFSET($F$2,0,(M14-1)*2))</f>
        <v>1</v>
      </c>
      <c r="O14"/>
    </row>
    <row r="15" spans="1:19" ht="39.6" x14ac:dyDescent="0.3">
      <c r="A15" s="7" t="s">
        <v>916</v>
      </c>
      <c r="B15" s="8" t="s">
        <v>906</v>
      </c>
      <c r="C15" s="7" t="s">
        <v>18</v>
      </c>
      <c r="D15" s="7">
        <v>1</v>
      </c>
      <c r="E15" s="42"/>
      <c r="F15" s="14"/>
      <c r="G15" s="42"/>
      <c r="H15" s="38"/>
      <c r="I15" s="35"/>
      <c r="J15" s="14"/>
      <c r="K15" s="14"/>
      <c r="L15">
        <v>1</v>
      </c>
      <c r="M15">
        <v>3</v>
      </c>
      <c r="N15" s="31">
        <f ca="1">IF(O15=TRUE, "н/о", IF(L15=2,0,OFFSET($E$2,0,M15)))</f>
        <v>0.5</v>
      </c>
      <c r="O15"/>
    </row>
    <row r="16" spans="1:19" ht="26.4" x14ac:dyDescent="0.3">
      <c r="A16" s="7" t="s">
        <v>917</v>
      </c>
      <c r="B16" s="8" t="s">
        <v>907</v>
      </c>
      <c r="C16" s="7" t="s">
        <v>18</v>
      </c>
      <c r="D16" s="7">
        <v>2</v>
      </c>
      <c r="E16" s="42"/>
      <c r="F16" s="14"/>
      <c r="G16" s="42"/>
      <c r="H16" s="38"/>
      <c r="I16" s="35"/>
      <c r="J16" s="14"/>
      <c r="K16" s="14"/>
      <c r="L16">
        <v>1</v>
      </c>
      <c r="M16">
        <v>2</v>
      </c>
      <c r="N16" s="31">
        <f>IF(O16=TRUE, "н/о", IF(L16&lt;&gt;1,0,1))</f>
        <v>1</v>
      </c>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81" r:id="rId4" name="Group Box 17">
              <controlPr defaultSize="0" autoPict="0">
                <anchor moveWithCells="1">
                  <from>
                    <xdr:col>3</xdr:col>
                    <xdr:colOff>662940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62482" r:id="rId5" name="Option Button 18">
              <controlPr defaultSize="0" autoFill="0" autoLine="0" autoPict="0">
                <anchor moveWithCells="1">
                  <from>
                    <xdr:col>4</xdr:col>
                    <xdr:colOff>175260</xdr:colOff>
                    <xdr:row>6</xdr:row>
                    <xdr:rowOff>0</xdr:rowOff>
                  </from>
                  <to>
                    <xdr:col>5</xdr:col>
                    <xdr:colOff>175260</xdr:colOff>
                    <xdr:row>7</xdr:row>
                    <xdr:rowOff>0</xdr:rowOff>
                  </to>
                </anchor>
              </controlPr>
            </control>
          </mc:Choice>
        </mc:AlternateContent>
        <mc:AlternateContent xmlns:mc="http://schemas.openxmlformats.org/markup-compatibility/2006">
          <mc:Choice Requires="x14">
            <control shapeId="62483" r:id="rId6" name="Option Button 19">
              <controlPr defaultSize="0" autoFill="0" autoLine="0" autoPict="0">
                <anchor moveWithCells="1">
                  <from>
                    <xdr:col>5</xdr:col>
                    <xdr:colOff>175260</xdr:colOff>
                    <xdr:row>6</xdr:row>
                    <xdr:rowOff>0</xdr:rowOff>
                  </from>
                  <to>
                    <xdr:col>6</xdr:col>
                    <xdr:colOff>175260</xdr:colOff>
                    <xdr:row>7</xdr:row>
                    <xdr:rowOff>0</xdr:rowOff>
                  </to>
                </anchor>
              </controlPr>
            </control>
          </mc:Choice>
        </mc:AlternateContent>
        <mc:AlternateContent xmlns:mc="http://schemas.openxmlformats.org/markup-compatibility/2006">
          <mc:Choice Requires="x14">
            <control shapeId="62484" r:id="rId7" name="Group Box 20">
              <controlPr defaultSize="0" autoPict="0">
                <anchor moveWithCells="1">
                  <from>
                    <xdr:col>3</xdr:col>
                    <xdr:colOff>662940</xdr:colOff>
                    <xdr:row>7</xdr:row>
                    <xdr:rowOff>0</xdr:rowOff>
                  </from>
                  <to>
                    <xdr:col>7</xdr:col>
                    <xdr:colOff>0</xdr:colOff>
                    <xdr:row>7</xdr:row>
                    <xdr:rowOff>495300</xdr:rowOff>
                  </to>
                </anchor>
              </controlPr>
            </control>
          </mc:Choice>
        </mc:AlternateContent>
        <mc:AlternateContent xmlns:mc="http://schemas.openxmlformats.org/markup-compatibility/2006">
          <mc:Choice Requires="x14">
            <control shapeId="62485" r:id="rId8" name="Option Button 21">
              <controlPr defaultSize="0" autoFill="0" autoLine="0" autoPict="0">
                <anchor moveWithCells="1">
                  <from>
                    <xdr:col>4</xdr:col>
                    <xdr:colOff>175260</xdr:colOff>
                    <xdr:row>7</xdr:row>
                    <xdr:rowOff>0</xdr:rowOff>
                  </from>
                  <to>
                    <xdr:col>5</xdr:col>
                    <xdr:colOff>175260</xdr:colOff>
                    <xdr:row>7</xdr:row>
                    <xdr:rowOff>495300</xdr:rowOff>
                  </to>
                </anchor>
              </controlPr>
            </control>
          </mc:Choice>
        </mc:AlternateContent>
        <mc:AlternateContent xmlns:mc="http://schemas.openxmlformats.org/markup-compatibility/2006">
          <mc:Choice Requires="x14">
            <control shapeId="62486" r:id="rId9" name="Option Button 22">
              <controlPr defaultSize="0" autoFill="0" autoLine="0" autoPict="0">
                <anchor moveWithCells="1">
                  <from>
                    <xdr:col>5</xdr:col>
                    <xdr:colOff>175260</xdr:colOff>
                    <xdr:row>7</xdr:row>
                    <xdr:rowOff>0</xdr:rowOff>
                  </from>
                  <to>
                    <xdr:col>6</xdr:col>
                    <xdr:colOff>175260</xdr:colOff>
                    <xdr:row>7</xdr:row>
                    <xdr:rowOff>495300</xdr:rowOff>
                  </to>
                </anchor>
              </controlPr>
            </control>
          </mc:Choice>
        </mc:AlternateContent>
        <mc:AlternateContent xmlns:mc="http://schemas.openxmlformats.org/markup-compatibility/2006">
          <mc:Choice Requires="x14">
            <control shapeId="62487" r:id="rId10" name="Group Box 23">
              <controlPr defaultSize="0" autoPict="0">
                <anchor moveWithCells="1">
                  <from>
                    <xdr:col>3</xdr:col>
                    <xdr:colOff>662940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62488" r:id="rId11" name="Option Button 24">
              <controlPr defaultSize="0" autoFill="0" autoLine="0" autoPict="0">
                <anchor moveWithCells="1">
                  <from>
                    <xdr:col>4</xdr:col>
                    <xdr:colOff>175260</xdr:colOff>
                    <xdr:row>8</xdr:row>
                    <xdr:rowOff>0</xdr:rowOff>
                  </from>
                  <to>
                    <xdr:col>5</xdr:col>
                    <xdr:colOff>175260</xdr:colOff>
                    <xdr:row>9</xdr:row>
                    <xdr:rowOff>0</xdr:rowOff>
                  </to>
                </anchor>
              </controlPr>
            </control>
          </mc:Choice>
        </mc:AlternateContent>
        <mc:AlternateContent xmlns:mc="http://schemas.openxmlformats.org/markup-compatibility/2006">
          <mc:Choice Requires="x14">
            <control shapeId="62489" r:id="rId12" name="Option Button 25">
              <controlPr defaultSize="0" autoFill="0" autoLine="0" autoPict="0">
                <anchor moveWithCells="1">
                  <from>
                    <xdr:col>5</xdr:col>
                    <xdr:colOff>175260</xdr:colOff>
                    <xdr:row>8</xdr:row>
                    <xdr:rowOff>0</xdr:rowOff>
                  </from>
                  <to>
                    <xdr:col>6</xdr:col>
                    <xdr:colOff>175260</xdr:colOff>
                    <xdr:row>9</xdr:row>
                    <xdr:rowOff>0</xdr:rowOff>
                  </to>
                </anchor>
              </controlPr>
            </control>
          </mc:Choice>
        </mc:AlternateContent>
        <mc:AlternateContent xmlns:mc="http://schemas.openxmlformats.org/markup-compatibility/2006">
          <mc:Choice Requires="x14">
            <control shapeId="62490" r:id="rId13" name="Group Box 26">
              <controlPr defaultSize="0" autoPict="0">
                <anchor moveWithCells="1">
                  <from>
                    <xdr:col>3</xdr:col>
                    <xdr:colOff>662940</xdr:colOff>
                    <xdr:row>10</xdr:row>
                    <xdr:rowOff>0</xdr:rowOff>
                  </from>
                  <to>
                    <xdr:col>7</xdr:col>
                    <xdr:colOff>0</xdr:colOff>
                    <xdr:row>11</xdr:row>
                    <xdr:rowOff>22860</xdr:rowOff>
                  </to>
                </anchor>
              </controlPr>
            </control>
          </mc:Choice>
        </mc:AlternateContent>
        <mc:AlternateContent xmlns:mc="http://schemas.openxmlformats.org/markup-compatibility/2006">
          <mc:Choice Requires="x14">
            <control shapeId="62491" r:id="rId14" name="Option Button 27">
              <controlPr defaultSize="0" autoFill="0" autoLine="0" autoPict="0">
                <anchor moveWithCells="1">
                  <from>
                    <xdr:col>4</xdr:col>
                    <xdr:colOff>175260</xdr:colOff>
                    <xdr:row>10</xdr:row>
                    <xdr:rowOff>0</xdr:rowOff>
                  </from>
                  <to>
                    <xdr:col>5</xdr:col>
                    <xdr:colOff>175260</xdr:colOff>
                    <xdr:row>11</xdr:row>
                    <xdr:rowOff>22860</xdr:rowOff>
                  </to>
                </anchor>
              </controlPr>
            </control>
          </mc:Choice>
        </mc:AlternateContent>
        <mc:AlternateContent xmlns:mc="http://schemas.openxmlformats.org/markup-compatibility/2006">
          <mc:Choice Requires="x14">
            <control shapeId="62492" r:id="rId15" name="Option Button 28">
              <controlPr defaultSize="0" autoFill="0" autoLine="0" autoPict="0">
                <anchor moveWithCells="1">
                  <from>
                    <xdr:col>5</xdr:col>
                    <xdr:colOff>175260</xdr:colOff>
                    <xdr:row>10</xdr:row>
                    <xdr:rowOff>0</xdr:rowOff>
                  </from>
                  <to>
                    <xdr:col>6</xdr:col>
                    <xdr:colOff>175260</xdr:colOff>
                    <xdr:row>11</xdr:row>
                    <xdr:rowOff>22860</xdr:rowOff>
                  </to>
                </anchor>
              </controlPr>
            </control>
          </mc:Choice>
        </mc:AlternateContent>
        <mc:AlternateContent xmlns:mc="http://schemas.openxmlformats.org/markup-compatibility/2006">
          <mc:Choice Requires="x14">
            <control shapeId="62493" r:id="rId16" name="Group Box 29">
              <controlPr defaultSize="0" autoPict="0">
                <anchor moveWithCells="1">
                  <from>
                    <xdr:col>3</xdr:col>
                    <xdr:colOff>662940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62494" r:id="rId17" name="Option Button 30">
              <controlPr defaultSize="0" autoFill="0" autoLine="0" autoPict="0">
                <anchor moveWithCells="1">
                  <from>
                    <xdr:col>4</xdr:col>
                    <xdr:colOff>175260</xdr:colOff>
                    <xdr:row>11</xdr:row>
                    <xdr:rowOff>0</xdr:rowOff>
                  </from>
                  <to>
                    <xdr:col>5</xdr:col>
                    <xdr:colOff>175260</xdr:colOff>
                    <xdr:row>12</xdr:row>
                    <xdr:rowOff>0</xdr:rowOff>
                  </to>
                </anchor>
              </controlPr>
            </control>
          </mc:Choice>
        </mc:AlternateContent>
        <mc:AlternateContent xmlns:mc="http://schemas.openxmlformats.org/markup-compatibility/2006">
          <mc:Choice Requires="x14">
            <control shapeId="62495" r:id="rId18" name="Option Button 31">
              <controlPr defaultSize="0" autoFill="0" autoLine="0" autoPict="0">
                <anchor moveWithCells="1">
                  <from>
                    <xdr:col>5</xdr:col>
                    <xdr:colOff>175260</xdr:colOff>
                    <xdr:row>11</xdr:row>
                    <xdr:rowOff>0</xdr:rowOff>
                  </from>
                  <to>
                    <xdr:col>6</xdr:col>
                    <xdr:colOff>175260</xdr:colOff>
                    <xdr:row>12</xdr:row>
                    <xdr:rowOff>0</xdr:rowOff>
                  </to>
                </anchor>
              </controlPr>
            </control>
          </mc:Choice>
        </mc:AlternateContent>
        <mc:AlternateContent xmlns:mc="http://schemas.openxmlformats.org/markup-compatibility/2006">
          <mc:Choice Requires="x14">
            <control shapeId="62496" r:id="rId19" name="Group Box 32">
              <controlPr defaultSize="0" autoPict="0">
                <anchor moveWithCells="1">
                  <from>
                    <xdr:col>3</xdr:col>
                    <xdr:colOff>662940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62497" r:id="rId20" name="Option Button 33">
              <controlPr defaultSize="0" autoFill="0" autoLine="0" autoPict="0">
                <anchor moveWithCells="1">
                  <from>
                    <xdr:col>4</xdr:col>
                    <xdr:colOff>175260</xdr:colOff>
                    <xdr:row>12</xdr:row>
                    <xdr:rowOff>0</xdr:rowOff>
                  </from>
                  <to>
                    <xdr:col>5</xdr:col>
                    <xdr:colOff>175260</xdr:colOff>
                    <xdr:row>13</xdr:row>
                    <xdr:rowOff>0</xdr:rowOff>
                  </to>
                </anchor>
              </controlPr>
            </control>
          </mc:Choice>
        </mc:AlternateContent>
        <mc:AlternateContent xmlns:mc="http://schemas.openxmlformats.org/markup-compatibility/2006">
          <mc:Choice Requires="x14">
            <control shapeId="62498" r:id="rId21" name="Option Button 34">
              <controlPr defaultSize="0" autoFill="0" autoLine="0" autoPict="0">
                <anchor moveWithCells="1">
                  <from>
                    <xdr:col>5</xdr:col>
                    <xdr:colOff>175260</xdr:colOff>
                    <xdr:row>12</xdr:row>
                    <xdr:rowOff>0</xdr:rowOff>
                  </from>
                  <to>
                    <xdr:col>6</xdr:col>
                    <xdr:colOff>175260</xdr:colOff>
                    <xdr:row>13</xdr:row>
                    <xdr:rowOff>0</xdr:rowOff>
                  </to>
                </anchor>
              </controlPr>
            </control>
          </mc:Choice>
        </mc:AlternateContent>
        <mc:AlternateContent xmlns:mc="http://schemas.openxmlformats.org/markup-compatibility/2006">
          <mc:Choice Requires="x14">
            <control shapeId="62499" r:id="rId22" name="Group Box 35">
              <controlPr defaultSize="0" autoPict="0">
                <anchor moveWithCells="1">
                  <from>
                    <xdr:col>3</xdr:col>
                    <xdr:colOff>662940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62500" r:id="rId23" name="Option Button 36">
              <controlPr defaultSize="0" autoFill="0" autoLine="0" autoPict="0">
                <anchor moveWithCells="1">
                  <from>
                    <xdr:col>4</xdr:col>
                    <xdr:colOff>175260</xdr:colOff>
                    <xdr:row>14</xdr:row>
                    <xdr:rowOff>0</xdr:rowOff>
                  </from>
                  <to>
                    <xdr:col>5</xdr:col>
                    <xdr:colOff>175260</xdr:colOff>
                    <xdr:row>15</xdr:row>
                    <xdr:rowOff>0</xdr:rowOff>
                  </to>
                </anchor>
              </controlPr>
            </control>
          </mc:Choice>
        </mc:AlternateContent>
        <mc:AlternateContent xmlns:mc="http://schemas.openxmlformats.org/markup-compatibility/2006">
          <mc:Choice Requires="x14">
            <control shapeId="62501" r:id="rId24" name="Option Button 37">
              <controlPr defaultSize="0" autoFill="0" autoLine="0" autoPict="0">
                <anchor moveWithCells="1">
                  <from>
                    <xdr:col>5</xdr:col>
                    <xdr:colOff>175260</xdr:colOff>
                    <xdr:row>14</xdr:row>
                    <xdr:rowOff>0</xdr:rowOff>
                  </from>
                  <to>
                    <xdr:col>6</xdr:col>
                    <xdr:colOff>175260</xdr:colOff>
                    <xdr:row>15</xdr:row>
                    <xdr:rowOff>0</xdr:rowOff>
                  </to>
                </anchor>
              </controlPr>
            </control>
          </mc:Choice>
        </mc:AlternateContent>
        <mc:AlternateContent xmlns:mc="http://schemas.openxmlformats.org/markup-compatibility/2006">
          <mc:Choice Requires="x14">
            <control shapeId="62502" r:id="rId25" name="Group Box 38">
              <controlPr defaultSize="0" autoPict="0">
                <anchor moveWithCells="1">
                  <from>
                    <xdr:col>3</xdr:col>
                    <xdr:colOff>662940</xdr:colOff>
                    <xdr:row>15</xdr:row>
                    <xdr:rowOff>0</xdr:rowOff>
                  </from>
                  <to>
                    <xdr:col>7</xdr:col>
                    <xdr:colOff>0</xdr:colOff>
                    <xdr:row>15</xdr:row>
                    <xdr:rowOff>327660</xdr:rowOff>
                  </to>
                </anchor>
              </controlPr>
            </control>
          </mc:Choice>
        </mc:AlternateContent>
        <mc:AlternateContent xmlns:mc="http://schemas.openxmlformats.org/markup-compatibility/2006">
          <mc:Choice Requires="x14">
            <control shapeId="62503" r:id="rId26" name="Option Button 39">
              <controlPr defaultSize="0" autoFill="0" autoLine="0" autoPict="0">
                <anchor moveWithCells="1">
                  <from>
                    <xdr:col>4</xdr:col>
                    <xdr:colOff>175260</xdr:colOff>
                    <xdr:row>15</xdr:row>
                    <xdr:rowOff>0</xdr:rowOff>
                  </from>
                  <to>
                    <xdr:col>5</xdr:col>
                    <xdr:colOff>175260</xdr:colOff>
                    <xdr:row>15</xdr:row>
                    <xdr:rowOff>327660</xdr:rowOff>
                  </to>
                </anchor>
              </controlPr>
            </control>
          </mc:Choice>
        </mc:AlternateContent>
        <mc:AlternateContent xmlns:mc="http://schemas.openxmlformats.org/markup-compatibility/2006">
          <mc:Choice Requires="x14">
            <control shapeId="62504" r:id="rId27" name="Option Button 40">
              <controlPr defaultSize="0" autoFill="0" autoLine="0" autoPict="0">
                <anchor moveWithCells="1">
                  <from>
                    <xdr:col>5</xdr:col>
                    <xdr:colOff>175260</xdr:colOff>
                    <xdr:row>15</xdr:row>
                    <xdr:rowOff>0</xdr:rowOff>
                  </from>
                  <to>
                    <xdr:col>6</xdr:col>
                    <xdr:colOff>175260</xdr:colOff>
                    <xdr:row>15</xdr:row>
                    <xdr:rowOff>327660</xdr:rowOff>
                  </to>
                </anchor>
              </controlPr>
            </control>
          </mc:Choice>
        </mc:AlternateContent>
        <mc:AlternateContent xmlns:mc="http://schemas.openxmlformats.org/markup-compatibility/2006">
          <mc:Choice Requires="x14">
            <control shapeId="62505" r:id="rId28" name="Group Box 41">
              <controlPr defaultSize="0" autoPict="0">
                <anchor moveWithCells="1">
                  <from>
                    <xdr:col>6</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62506" r:id="rId29" name="Option Button 42">
              <controlPr defaultSize="0" autoFill="0" autoLine="0" autoPict="0">
                <anchor moveWithCells="1">
                  <from>
                    <xdr:col>6</xdr:col>
                    <xdr:colOff>175260</xdr:colOff>
                    <xdr:row>5</xdr:row>
                    <xdr:rowOff>0</xdr:rowOff>
                  </from>
                  <to>
                    <xdr:col>7</xdr:col>
                    <xdr:colOff>175260</xdr:colOff>
                    <xdr:row>6</xdr:row>
                    <xdr:rowOff>0</xdr:rowOff>
                  </to>
                </anchor>
              </controlPr>
            </control>
          </mc:Choice>
        </mc:AlternateContent>
        <mc:AlternateContent xmlns:mc="http://schemas.openxmlformats.org/markup-compatibility/2006">
          <mc:Choice Requires="x14">
            <control shapeId="62507" r:id="rId30" name="Option Button 43">
              <controlPr defaultSize="0" autoFill="0" autoLine="0" autoPict="0">
                <anchor moveWithCells="1">
                  <from>
                    <xdr:col>8</xdr:col>
                    <xdr:colOff>175260</xdr:colOff>
                    <xdr:row>5</xdr:row>
                    <xdr:rowOff>0</xdr:rowOff>
                  </from>
                  <to>
                    <xdr:col>9</xdr:col>
                    <xdr:colOff>175260</xdr:colOff>
                    <xdr:row>6</xdr:row>
                    <xdr:rowOff>0</xdr:rowOff>
                  </to>
                </anchor>
              </controlPr>
            </control>
          </mc:Choice>
        </mc:AlternateContent>
        <mc:AlternateContent xmlns:mc="http://schemas.openxmlformats.org/markup-compatibility/2006">
          <mc:Choice Requires="x14">
            <control shapeId="62508" r:id="rId31" name="Option Button 44">
              <controlPr defaultSize="0" autoFill="0" autoLine="0" autoPict="0">
                <anchor moveWithCells="1">
                  <from>
                    <xdr:col>9</xdr:col>
                    <xdr:colOff>175260</xdr:colOff>
                    <xdr:row>5</xdr:row>
                    <xdr:rowOff>0</xdr:rowOff>
                  </from>
                  <to>
                    <xdr:col>10</xdr:col>
                    <xdr:colOff>175260</xdr:colOff>
                    <xdr:row>6</xdr:row>
                    <xdr:rowOff>0</xdr:rowOff>
                  </to>
                </anchor>
              </controlPr>
            </control>
          </mc:Choice>
        </mc:AlternateContent>
        <mc:AlternateContent xmlns:mc="http://schemas.openxmlformats.org/markup-compatibility/2006">
          <mc:Choice Requires="x14">
            <control shapeId="62509" r:id="rId32" name="Group Box 45">
              <controlPr defaultSize="0" autoPict="0">
                <anchor moveWithCells="1">
                  <from>
                    <xdr:col>6</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62510" r:id="rId33" name="Option Button 46">
              <controlPr defaultSize="0" autoFill="0" autoLine="0" autoPict="0">
                <anchor moveWithCells="1">
                  <from>
                    <xdr:col>6</xdr:col>
                    <xdr:colOff>175260</xdr:colOff>
                    <xdr:row>8</xdr:row>
                    <xdr:rowOff>0</xdr:rowOff>
                  </from>
                  <to>
                    <xdr:col>7</xdr:col>
                    <xdr:colOff>175260</xdr:colOff>
                    <xdr:row>9</xdr:row>
                    <xdr:rowOff>0</xdr:rowOff>
                  </to>
                </anchor>
              </controlPr>
            </control>
          </mc:Choice>
        </mc:AlternateContent>
        <mc:AlternateContent xmlns:mc="http://schemas.openxmlformats.org/markup-compatibility/2006">
          <mc:Choice Requires="x14">
            <control shapeId="62511" r:id="rId34" name="Option Button 47">
              <controlPr defaultSize="0" autoFill="0" autoLine="0" autoPict="0">
                <anchor moveWithCells="1">
                  <from>
                    <xdr:col>7</xdr:col>
                    <xdr:colOff>175260</xdr:colOff>
                    <xdr:row>8</xdr:row>
                    <xdr:rowOff>0</xdr:rowOff>
                  </from>
                  <to>
                    <xdr:col>8</xdr:col>
                    <xdr:colOff>175260</xdr:colOff>
                    <xdr:row>9</xdr:row>
                    <xdr:rowOff>0</xdr:rowOff>
                  </to>
                </anchor>
              </controlPr>
            </control>
          </mc:Choice>
        </mc:AlternateContent>
        <mc:AlternateContent xmlns:mc="http://schemas.openxmlformats.org/markup-compatibility/2006">
          <mc:Choice Requires="x14">
            <control shapeId="62512" r:id="rId35" name="Option Button 48">
              <controlPr defaultSize="0" autoFill="0" autoLine="0" autoPict="0">
                <anchor moveWithCells="1">
                  <from>
                    <xdr:col>8</xdr:col>
                    <xdr:colOff>175260</xdr:colOff>
                    <xdr:row>8</xdr:row>
                    <xdr:rowOff>0</xdr:rowOff>
                  </from>
                  <to>
                    <xdr:col>9</xdr:col>
                    <xdr:colOff>175260</xdr:colOff>
                    <xdr:row>9</xdr:row>
                    <xdr:rowOff>0</xdr:rowOff>
                  </to>
                </anchor>
              </controlPr>
            </control>
          </mc:Choice>
        </mc:AlternateContent>
        <mc:AlternateContent xmlns:mc="http://schemas.openxmlformats.org/markup-compatibility/2006">
          <mc:Choice Requires="x14">
            <control shapeId="62513" r:id="rId36" name="Option Button 49">
              <controlPr defaultSize="0" autoFill="0" autoLine="0" autoPict="0">
                <anchor moveWithCells="1">
                  <from>
                    <xdr:col>9</xdr:col>
                    <xdr:colOff>175260</xdr:colOff>
                    <xdr:row>8</xdr:row>
                    <xdr:rowOff>0</xdr:rowOff>
                  </from>
                  <to>
                    <xdr:col>10</xdr:col>
                    <xdr:colOff>175260</xdr:colOff>
                    <xdr:row>9</xdr:row>
                    <xdr:rowOff>0</xdr:rowOff>
                  </to>
                </anchor>
              </controlPr>
            </control>
          </mc:Choice>
        </mc:AlternateContent>
        <mc:AlternateContent xmlns:mc="http://schemas.openxmlformats.org/markup-compatibility/2006">
          <mc:Choice Requires="x14">
            <control shapeId="62514" r:id="rId37" name="Group Box 50">
              <controlPr defaultSize="0" autoPict="0">
                <anchor moveWithCells="1">
                  <from>
                    <xdr:col>6</xdr:col>
                    <xdr:colOff>0</xdr:colOff>
                    <xdr:row>9</xdr:row>
                    <xdr:rowOff>0</xdr:rowOff>
                  </from>
                  <to>
                    <xdr:col>13</xdr:col>
                    <xdr:colOff>0</xdr:colOff>
                    <xdr:row>10</xdr:row>
                    <xdr:rowOff>22860</xdr:rowOff>
                  </to>
                </anchor>
              </controlPr>
            </control>
          </mc:Choice>
        </mc:AlternateContent>
        <mc:AlternateContent xmlns:mc="http://schemas.openxmlformats.org/markup-compatibility/2006">
          <mc:Choice Requires="x14">
            <control shapeId="62515" r:id="rId38" name="Option Button 51">
              <controlPr defaultSize="0" autoFill="0" autoLine="0" autoPict="0">
                <anchor moveWithCells="1">
                  <from>
                    <xdr:col>6</xdr:col>
                    <xdr:colOff>175260</xdr:colOff>
                    <xdr:row>9</xdr:row>
                    <xdr:rowOff>0</xdr:rowOff>
                  </from>
                  <to>
                    <xdr:col>7</xdr:col>
                    <xdr:colOff>175260</xdr:colOff>
                    <xdr:row>10</xdr:row>
                    <xdr:rowOff>22860</xdr:rowOff>
                  </to>
                </anchor>
              </controlPr>
            </control>
          </mc:Choice>
        </mc:AlternateContent>
        <mc:AlternateContent xmlns:mc="http://schemas.openxmlformats.org/markup-compatibility/2006">
          <mc:Choice Requires="x14">
            <control shapeId="62516" r:id="rId39" name="Option Button 52">
              <controlPr defaultSize="0" autoFill="0" autoLine="0" autoPict="0">
                <anchor moveWithCells="1">
                  <from>
                    <xdr:col>8</xdr:col>
                    <xdr:colOff>175260</xdr:colOff>
                    <xdr:row>9</xdr:row>
                    <xdr:rowOff>0</xdr:rowOff>
                  </from>
                  <to>
                    <xdr:col>9</xdr:col>
                    <xdr:colOff>175260</xdr:colOff>
                    <xdr:row>10</xdr:row>
                    <xdr:rowOff>22860</xdr:rowOff>
                  </to>
                </anchor>
              </controlPr>
            </control>
          </mc:Choice>
        </mc:AlternateContent>
        <mc:AlternateContent xmlns:mc="http://schemas.openxmlformats.org/markup-compatibility/2006">
          <mc:Choice Requires="x14">
            <control shapeId="62517" r:id="rId40" name="Option Button 53">
              <controlPr defaultSize="0" autoFill="0" autoLine="0" autoPict="0">
                <anchor moveWithCells="1">
                  <from>
                    <xdr:col>9</xdr:col>
                    <xdr:colOff>175260</xdr:colOff>
                    <xdr:row>9</xdr:row>
                    <xdr:rowOff>0</xdr:rowOff>
                  </from>
                  <to>
                    <xdr:col>10</xdr:col>
                    <xdr:colOff>175260</xdr:colOff>
                    <xdr:row>10</xdr:row>
                    <xdr:rowOff>22860</xdr:rowOff>
                  </to>
                </anchor>
              </controlPr>
            </control>
          </mc:Choice>
        </mc:AlternateContent>
        <mc:AlternateContent xmlns:mc="http://schemas.openxmlformats.org/markup-compatibility/2006">
          <mc:Choice Requires="x14">
            <control shapeId="62518" r:id="rId41" name="Group Box 54">
              <controlPr defaultSize="0" autoPict="0">
                <anchor moveWithCells="1">
                  <from>
                    <xdr:col>6</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62519" r:id="rId42" name="Option Button 55">
              <controlPr defaultSize="0" autoFill="0" autoLine="0" autoPict="0">
                <anchor moveWithCells="1">
                  <from>
                    <xdr:col>6</xdr:col>
                    <xdr:colOff>175260</xdr:colOff>
                    <xdr:row>12</xdr:row>
                    <xdr:rowOff>0</xdr:rowOff>
                  </from>
                  <to>
                    <xdr:col>7</xdr:col>
                    <xdr:colOff>175260</xdr:colOff>
                    <xdr:row>13</xdr:row>
                    <xdr:rowOff>0</xdr:rowOff>
                  </to>
                </anchor>
              </controlPr>
            </control>
          </mc:Choice>
        </mc:AlternateContent>
        <mc:AlternateContent xmlns:mc="http://schemas.openxmlformats.org/markup-compatibility/2006">
          <mc:Choice Requires="x14">
            <control shapeId="62520" r:id="rId43" name="Option Button 56">
              <controlPr defaultSize="0" autoFill="0" autoLine="0" autoPict="0">
                <anchor moveWithCells="1">
                  <from>
                    <xdr:col>7</xdr:col>
                    <xdr:colOff>175260</xdr:colOff>
                    <xdr:row>12</xdr:row>
                    <xdr:rowOff>0</xdr:rowOff>
                  </from>
                  <to>
                    <xdr:col>8</xdr:col>
                    <xdr:colOff>175260</xdr:colOff>
                    <xdr:row>13</xdr:row>
                    <xdr:rowOff>0</xdr:rowOff>
                  </to>
                </anchor>
              </controlPr>
            </control>
          </mc:Choice>
        </mc:AlternateContent>
        <mc:AlternateContent xmlns:mc="http://schemas.openxmlformats.org/markup-compatibility/2006">
          <mc:Choice Requires="x14">
            <control shapeId="62521" r:id="rId44" name="Option Button 57">
              <controlPr defaultSize="0" autoFill="0" autoLine="0" autoPict="0">
                <anchor moveWithCells="1">
                  <from>
                    <xdr:col>8</xdr:col>
                    <xdr:colOff>175260</xdr:colOff>
                    <xdr:row>12</xdr:row>
                    <xdr:rowOff>0</xdr:rowOff>
                  </from>
                  <to>
                    <xdr:col>9</xdr:col>
                    <xdr:colOff>175260</xdr:colOff>
                    <xdr:row>13</xdr:row>
                    <xdr:rowOff>0</xdr:rowOff>
                  </to>
                </anchor>
              </controlPr>
            </control>
          </mc:Choice>
        </mc:AlternateContent>
        <mc:AlternateContent xmlns:mc="http://schemas.openxmlformats.org/markup-compatibility/2006">
          <mc:Choice Requires="x14">
            <control shapeId="62522" r:id="rId45" name="Option Button 58">
              <controlPr defaultSize="0" autoFill="0" autoLine="0" autoPict="0">
                <anchor moveWithCells="1">
                  <from>
                    <xdr:col>9</xdr:col>
                    <xdr:colOff>175260</xdr:colOff>
                    <xdr:row>12</xdr:row>
                    <xdr:rowOff>0</xdr:rowOff>
                  </from>
                  <to>
                    <xdr:col>10</xdr:col>
                    <xdr:colOff>175260</xdr:colOff>
                    <xdr:row>13</xdr:row>
                    <xdr:rowOff>0</xdr:rowOff>
                  </to>
                </anchor>
              </controlPr>
            </control>
          </mc:Choice>
        </mc:AlternateContent>
        <mc:AlternateContent xmlns:mc="http://schemas.openxmlformats.org/markup-compatibility/2006">
          <mc:Choice Requires="x14">
            <control shapeId="62523" r:id="rId46" name="Group Box 59">
              <controlPr defaultSize="0" autoPict="0">
                <anchor moveWithCells="1">
                  <from>
                    <xdr:col>6</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62524" r:id="rId47" name="Option Button 60">
              <controlPr defaultSize="0" autoFill="0" autoLine="0" autoPict="0">
                <anchor moveWithCells="1">
                  <from>
                    <xdr:col>6</xdr:col>
                    <xdr:colOff>175260</xdr:colOff>
                    <xdr:row>13</xdr:row>
                    <xdr:rowOff>0</xdr:rowOff>
                  </from>
                  <to>
                    <xdr:col>7</xdr:col>
                    <xdr:colOff>175260</xdr:colOff>
                    <xdr:row>14</xdr:row>
                    <xdr:rowOff>0</xdr:rowOff>
                  </to>
                </anchor>
              </controlPr>
            </control>
          </mc:Choice>
        </mc:AlternateContent>
        <mc:AlternateContent xmlns:mc="http://schemas.openxmlformats.org/markup-compatibility/2006">
          <mc:Choice Requires="x14">
            <control shapeId="62525" r:id="rId48" name="Option Button 61">
              <controlPr defaultSize="0" autoFill="0" autoLine="0" autoPict="0">
                <anchor moveWithCells="1">
                  <from>
                    <xdr:col>8</xdr:col>
                    <xdr:colOff>175260</xdr:colOff>
                    <xdr:row>13</xdr:row>
                    <xdr:rowOff>0</xdr:rowOff>
                  </from>
                  <to>
                    <xdr:col>9</xdr:col>
                    <xdr:colOff>175260</xdr:colOff>
                    <xdr:row>14</xdr:row>
                    <xdr:rowOff>0</xdr:rowOff>
                  </to>
                </anchor>
              </controlPr>
            </control>
          </mc:Choice>
        </mc:AlternateContent>
        <mc:AlternateContent xmlns:mc="http://schemas.openxmlformats.org/markup-compatibility/2006">
          <mc:Choice Requires="x14">
            <control shapeId="62526" r:id="rId49" name="Option Button 62">
              <controlPr defaultSize="0" autoFill="0" autoLine="0" autoPict="0">
                <anchor moveWithCells="1">
                  <from>
                    <xdr:col>9</xdr:col>
                    <xdr:colOff>175260</xdr:colOff>
                    <xdr:row>13</xdr:row>
                    <xdr:rowOff>0</xdr:rowOff>
                  </from>
                  <to>
                    <xdr:col>10</xdr:col>
                    <xdr:colOff>175260</xdr:colOff>
                    <xdr:row>14</xdr:row>
                    <xdr:rowOff>0</xdr:rowOff>
                  </to>
                </anchor>
              </controlPr>
            </control>
          </mc:Choice>
        </mc:AlternateContent>
        <mc:AlternateContent xmlns:mc="http://schemas.openxmlformats.org/markup-compatibility/2006">
          <mc:Choice Requires="x14">
            <control shapeId="62527" r:id="rId50" name="Group Box 63">
              <controlPr defaultSize="0" autoPict="0">
                <anchor moveWithCells="1">
                  <from>
                    <xdr:col>6</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62528" r:id="rId51" name="Option Button 64">
              <controlPr defaultSize="0" autoFill="0" autoLine="0" autoPict="0">
                <anchor moveWithCells="1">
                  <from>
                    <xdr:col>6</xdr:col>
                    <xdr:colOff>175260</xdr:colOff>
                    <xdr:row>14</xdr:row>
                    <xdr:rowOff>0</xdr:rowOff>
                  </from>
                  <to>
                    <xdr:col>7</xdr:col>
                    <xdr:colOff>175260</xdr:colOff>
                    <xdr:row>15</xdr:row>
                    <xdr:rowOff>0</xdr:rowOff>
                  </to>
                </anchor>
              </controlPr>
            </control>
          </mc:Choice>
        </mc:AlternateContent>
        <mc:AlternateContent xmlns:mc="http://schemas.openxmlformats.org/markup-compatibility/2006">
          <mc:Choice Requires="x14">
            <control shapeId="62529" r:id="rId52" name="Option Button 65">
              <controlPr defaultSize="0" autoFill="0" autoLine="0" autoPict="0">
                <anchor moveWithCells="1">
                  <from>
                    <xdr:col>7</xdr:col>
                    <xdr:colOff>175260</xdr:colOff>
                    <xdr:row>14</xdr:row>
                    <xdr:rowOff>0</xdr:rowOff>
                  </from>
                  <to>
                    <xdr:col>8</xdr:col>
                    <xdr:colOff>175260</xdr:colOff>
                    <xdr:row>15</xdr:row>
                    <xdr:rowOff>0</xdr:rowOff>
                  </to>
                </anchor>
              </controlPr>
            </control>
          </mc:Choice>
        </mc:AlternateContent>
        <mc:AlternateContent xmlns:mc="http://schemas.openxmlformats.org/markup-compatibility/2006">
          <mc:Choice Requires="x14">
            <control shapeId="62530" r:id="rId53" name="Option Button 66">
              <controlPr defaultSize="0" autoFill="0" autoLine="0" autoPict="0">
                <anchor moveWithCells="1">
                  <from>
                    <xdr:col>8</xdr:col>
                    <xdr:colOff>175260</xdr:colOff>
                    <xdr:row>14</xdr:row>
                    <xdr:rowOff>0</xdr:rowOff>
                  </from>
                  <to>
                    <xdr:col>9</xdr:col>
                    <xdr:colOff>175260</xdr:colOff>
                    <xdr:row>15</xdr:row>
                    <xdr:rowOff>0</xdr:rowOff>
                  </to>
                </anchor>
              </controlPr>
            </control>
          </mc:Choice>
        </mc:AlternateContent>
        <mc:AlternateContent xmlns:mc="http://schemas.openxmlformats.org/markup-compatibility/2006">
          <mc:Choice Requires="x14">
            <control shapeId="62531" r:id="rId54" name="Option Button 67">
              <controlPr defaultSize="0" autoFill="0" autoLine="0" autoPict="0">
                <anchor moveWithCells="1">
                  <from>
                    <xdr:col>9</xdr:col>
                    <xdr:colOff>175260</xdr:colOff>
                    <xdr:row>14</xdr:row>
                    <xdr:rowOff>0</xdr:rowOff>
                  </from>
                  <to>
                    <xdr:col>10</xdr:col>
                    <xdr:colOff>175260</xdr:colOff>
                    <xdr:row>15</xdr:row>
                    <xdr:rowOff>0</xdr:rowOff>
                  </to>
                </anchor>
              </controlPr>
            </control>
          </mc:Choice>
        </mc:AlternateContent>
        <mc:AlternateContent xmlns:mc="http://schemas.openxmlformats.org/markup-compatibility/2006">
          <mc:Choice Requires="x14">
            <control shapeId="62532" r:id="rId55" name="Check Box 68">
              <controlPr defaultSize="0" autoFill="0" autoLine="0" autoPict="0">
                <anchor moveWithCells="1">
                  <from>
                    <xdr:col>10</xdr:col>
                    <xdr:colOff>83820</xdr:colOff>
                    <xdr:row>5</xdr:row>
                    <xdr:rowOff>0</xdr:rowOff>
                  </from>
                  <to>
                    <xdr:col>10</xdr:col>
                    <xdr:colOff>281940</xdr:colOff>
                    <xdr:row>5</xdr:row>
                    <xdr:rowOff>220980</xdr:rowOff>
                  </to>
                </anchor>
              </controlPr>
            </control>
          </mc:Choice>
        </mc:AlternateContent>
        <mc:AlternateContent xmlns:mc="http://schemas.openxmlformats.org/markup-compatibility/2006">
          <mc:Choice Requires="x14">
            <control shapeId="62533" r:id="rId56" name="Check Box 69">
              <controlPr defaultSize="0" autoFill="0" autoLine="0" autoPict="0">
                <anchor moveWithCells="1">
                  <from>
                    <xdr:col>10</xdr:col>
                    <xdr:colOff>83820</xdr:colOff>
                    <xdr:row>6</xdr:row>
                    <xdr:rowOff>0</xdr:rowOff>
                  </from>
                  <to>
                    <xdr:col>10</xdr:col>
                    <xdr:colOff>281940</xdr:colOff>
                    <xdr:row>6</xdr:row>
                    <xdr:rowOff>220980</xdr:rowOff>
                  </to>
                </anchor>
              </controlPr>
            </control>
          </mc:Choice>
        </mc:AlternateContent>
        <mc:AlternateContent xmlns:mc="http://schemas.openxmlformats.org/markup-compatibility/2006">
          <mc:Choice Requires="x14">
            <control shapeId="62534" r:id="rId57" name="Check Box 70">
              <controlPr defaultSize="0" autoFill="0" autoLine="0" autoPict="0">
                <anchor moveWithCells="1">
                  <from>
                    <xdr:col>10</xdr:col>
                    <xdr:colOff>83820</xdr:colOff>
                    <xdr:row>7</xdr:row>
                    <xdr:rowOff>0</xdr:rowOff>
                  </from>
                  <to>
                    <xdr:col>10</xdr:col>
                    <xdr:colOff>281940</xdr:colOff>
                    <xdr:row>7</xdr:row>
                    <xdr:rowOff>220980</xdr:rowOff>
                  </to>
                </anchor>
              </controlPr>
            </control>
          </mc:Choice>
        </mc:AlternateContent>
        <mc:AlternateContent xmlns:mc="http://schemas.openxmlformats.org/markup-compatibility/2006">
          <mc:Choice Requires="x14">
            <control shapeId="62535" r:id="rId58" name="Check Box 71">
              <controlPr defaultSize="0" autoFill="0" autoLine="0" autoPict="0">
                <anchor moveWithCells="1">
                  <from>
                    <xdr:col>10</xdr:col>
                    <xdr:colOff>83820</xdr:colOff>
                    <xdr:row>8</xdr:row>
                    <xdr:rowOff>0</xdr:rowOff>
                  </from>
                  <to>
                    <xdr:col>10</xdr:col>
                    <xdr:colOff>281940</xdr:colOff>
                    <xdr:row>8</xdr:row>
                    <xdr:rowOff>220980</xdr:rowOff>
                  </to>
                </anchor>
              </controlPr>
            </control>
          </mc:Choice>
        </mc:AlternateContent>
        <mc:AlternateContent xmlns:mc="http://schemas.openxmlformats.org/markup-compatibility/2006">
          <mc:Choice Requires="x14">
            <control shapeId="62536" r:id="rId59" name="Check Box 72">
              <controlPr defaultSize="0" autoFill="0" autoLine="0" autoPict="0">
                <anchor moveWithCells="1">
                  <from>
                    <xdr:col>10</xdr:col>
                    <xdr:colOff>83820</xdr:colOff>
                    <xdr:row>9</xdr:row>
                    <xdr:rowOff>0</xdr:rowOff>
                  </from>
                  <to>
                    <xdr:col>10</xdr:col>
                    <xdr:colOff>281940</xdr:colOff>
                    <xdr:row>10</xdr:row>
                    <xdr:rowOff>22860</xdr:rowOff>
                  </to>
                </anchor>
              </controlPr>
            </control>
          </mc:Choice>
        </mc:AlternateContent>
        <mc:AlternateContent xmlns:mc="http://schemas.openxmlformats.org/markup-compatibility/2006">
          <mc:Choice Requires="x14">
            <control shapeId="62537" r:id="rId60" name="Check Box 73">
              <controlPr defaultSize="0" autoFill="0" autoLine="0" autoPict="0">
                <anchor moveWithCells="1">
                  <from>
                    <xdr:col>10</xdr:col>
                    <xdr:colOff>83820</xdr:colOff>
                    <xdr:row>10</xdr:row>
                    <xdr:rowOff>0</xdr:rowOff>
                  </from>
                  <to>
                    <xdr:col>10</xdr:col>
                    <xdr:colOff>281940</xdr:colOff>
                    <xdr:row>11</xdr:row>
                    <xdr:rowOff>22860</xdr:rowOff>
                  </to>
                </anchor>
              </controlPr>
            </control>
          </mc:Choice>
        </mc:AlternateContent>
        <mc:AlternateContent xmlns:mc="http://schemas.openxmlformats.org/markup-compatibility/2006">
          <mc:Choice Requires="x14">
            <control shapeId="62538" r:id="rId61" name="Check Box 74">
              <controlPr defaultSize="0" autoFill="0" autoLine="0" autoPict="0">
                <anchor moveWithCells="1">
                  <from>
                    <xdr:col>10</xdr:col>
                    <xdr:colOff>83820</xdr:colOff>
                    <xdr:row>11</xdr:row>
                    <xdr:rowOff>0</xdr:rowOff>
                  </from>
                  <to>
                    <xdr:col>10</xdr:col>
                    <xdr:colOff>281940</xdr:colOff>
                    <xdr:row>11</xdr:row>
                    <xdr:rowOff>220980</xdr:rowOff>
                  </to>
                </anchor>
              </controlPr>
            </control>
          </mc:Choice>
        </mc:AlternateContent>
        <mc:AlternateContent xmlns:mc="http://schemas.openxmlformats.org/markup-compatibility/2006">
          <mc:Choice Requires="x14">
            <control shapeId="62539" r:id="rId62" name="Check Box 75">
              <controlPr defaultSize="0" autoFill="0" autoLine="0" autoPict="0">
                <anchor moveWithCells="1">
                  <from>
                    <xdr:col>10</xdr:col>
                    <xdr:colOff>83820</xdr:colOff>
                    <xdr:row>12</xdr:row>
                    <xdr:rowOff>0</xdr:rowOff>
                  </from>
                  <to>
                    <xdr:col>10</xdr:col>
                    <xdr:colOff>281940</xdr:colOff>
                    <xdr:row>12</xdr:row>
                    <xdr:rowOff>220980</xdr:rowOff>
                  </to>
                </anchor>
              </controlPr>
            </control>
          </mc:Choice>
        </mc:AlternateContent>
        <mc:AlternateContent xmlns:mc="http://schemas.openxmlformats.org/markup-compatibility/2006">
          <mc:Choice Requires="x14">
            <control shapeId="62540" r:id="rId63" name="Check Box 76">
              <controlPr defaultSize="0" autoFill="0" autoLine="0" autoPict="0">
                <anchor moveWithCells="1">
                  <from>
                    <xdr:col>10</xdr:col>
                    <xdr:colOff>83820</xdr:colOff>
                    <xdr:row>13</xdr:row>
                    <xdr:rowOff>0</xdr:rowOff>
                  </from>
                  <to>
                    <xdr:col>10</xdr:col>
                    <xdr:colOff>281940</xdr:colOff>
                    <xdr:row>13</xdr:row>
                    <xdr:rowOff>220980</xdr:rowOff>
                  </to>
                </anchor>
              </controlPr>
            </control>
          </mc:Choice>
        </mc:AlternateContent>
        <mc:AlternateContent xmlns:mc="http://schemas.openxmlformats.org/markup-compatibility/2006">
          <mc:Choice Requires="x14">
            <control shapeId="62541" r:id="rId64" name="Check Box 77">
              <controlPr defaultSize="0" autoFill="0" autoLine="0" autoPict="0">
                <anchor moveWithCells="1">
                  <from>
                    <xdr:col>10</xdr:col>
                    <xdr:colOff>83820</xdr:colOff>
                    <xdr:row>14</xdr:row>
                    <xdr:rowOff>0</xdr:rowOff>
                  </from>
                  <to>
                    <xdr:col>10</xdr:col>
                    <xdr:colOff>281940</xdr:colOff>
                    <xdr:row>14</xdr:row>
                    <xdr:rowOff>220980</xdr:rowOff>
                  </to>
                </anchor>
              </controlPr>
            </control>
          </mc:Choice>
        </mc:AlternateContent>
        <mc:AlternateContent xmlns:mc="http://schemas.openxmlformats.org/markup-compatibility/2006">
          <mc:Choice Requires="x14">
            <control shapeId="62542" r:id="rId65" name="Check Box 78">
              <controlPr defaultSize="0" autoFill="0" autoLine="0" autoPict="0">
                <anchor moveWithCells="1">
                  <from>
                    <xdr:col>10</xdr:col>
                    <xdr:colOff>83820</xdr:colOff>
                    <xdr:row>15</xdr:row>
                    <xdr:rowOff>0</xdr:rowOff>
                  </from>
                  <to>
                    <xdr:col>10</xdr:col>
                    <xdr:colOff>281940</xdr:colOff>
                    <xdr:row>15</xdr:row>
                    <xdr:rowOff>220980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0">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918</v>
      </c>
      <c r="C1" s="110"/>
      <c r="D1" s="110"/>
      <c r="E1" s="110"/>
      <c r="F1" s="110"/>
      <c r="G1" s="110"/>
      <c r="H1" s="110"/>
      <c r="I1" s="110"/>
      <c r="J1" s="110"/>
      <c r="K1" s="110"/>
      <c r="L1" s="110"/>
      <c r="M1" s="110"/>
      <c r="N1" s="110"/>
      <c r="O1" s="110"/>
    </row>
    <row r="2" spans="1:19" s="3" customFormat="1" hidden="1" x14ac:dyDescent="0.3">
      <c r="A2" s="3">
        <f>COUNTA(A6:A100)</f>
        <v>14</v>
      </c>
      <c r="B2" s="4"/>
      <c r="E2" s="39"/>
      <c r="F2" s="3">
        <v>1</v>
      </c>
      <c r="G2" s="39">
        <v>0.75</v>
      </c>
      <c r="H2" s="3">
        <v>0.5</v>
      </c>
      <c r="I2" s="32">
        <v>0.25</v>
      </c>
      <c r="J2" s="3">
        <v>0</v>
      </c>
      <c r="K2" s="3">
        <f ca="1">COUNTIF(N6:N100,0)</f>
        <v>4</v>
      </c>
      <c r="N2" s="45">
        <f ca="1">IF(O2=A2, "н/о", SUM(N6:N100)/(A2-O2))</f>
        <v>0.5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39.6" x14ac:dyDescent="0.3">
      <c r="A6" s="7" t="s">
        <v>919</v>
      </c>
      <c r="B6" s="8" t="s">
        <v>582</v>
      </c>
      <c r="C6" s="7" t="s">
        <v>18</v>
      </c>
      <c r="D6" s="7">
        <v>3</v>
      </c>
      <c r="E6" s="41"/>
      <c r="F6" s="9"/>
      <c r="G6" s="41"/>
      <c r="H6" s="37"/>
      <c r="I6" s="34"/>
      <c r="J6" s="9"/>
      <c r="K6" s="10"/>
      <c r="L6" s="31"/>
      <c r="M6" s="31"/>
      <c r="N6" s="7">
        <f ca="1">'11'!N6</f>
        <v>0.5</v>
      </c>
      <c r="O6" s="31">
        <f>'11'!O6</f>
        <v>0</v>
      </c>
      <c r="Q6" s="127"/>
      <c r="R6" s="44"/>
      <c r="S6" s="43"/>
    </row>
    <row r="7" spans="1:19" s="11" customFormat="1" ht="26.4" x14ac:dyDescent="0.3">
      <c r="A7" s="7" t="s">
        <v>920</v>
      </c>
      <c r="B7" s="8" t="s">
        <v>583</v>
      </c>
      <c r="C7" s="7" t="s">
        <v>18</v>
      </c>
      <c r="D7" s="7">
        <v>3</v>
      </c>
      <c r="E7" s="41"/>
      <c r="F7" s="9"/>
      <c r="G7" s="41"/>
      <c r="H7" s="37"/>
      <c r="I7" s="34"/>
      <c r="J7" s="9"/>
      <c r="K7" s="10"/>
      <c r="L7" s="31"/>
      <c r="M7" s="31"/>
      <c r="N7" s="7">
        <f ca="1">'11'!N7</f>
        <v>1</v>
      </c>
      <c r="O7" s="31">
        <f>'11'!O7</f>
        <v>0</v>
      </c>
      <c r="R7" s="43"/>
      <c r="S7" s="43"/>
    </row>
    <row r="8" spans="1:19" s="11" customFormat="1" ht="26.4" x14ac:dyDescent="0.3">
      <c r="A8" s="7" t="s">
        <v>921</v>
      </c>
      <c r="B8" s="8" t="s">
        <v>584</v>
      </c>
      <c r="C8" s="7" t="s">
        <v>18</v>
      </c>
      <c r="D8" s="7">
        <v>3</v>
      </c>
      <c r="E8" s="41"/>
      <c r="F8" s="9"/>
      <c r="G8" s="41"/>
      <c r="H8" s="37"/>
      <c r="I8" s="34"/>
      <c r="J8" s="9"/>
      <c r="K8" s="10"/>
      <c r="L8" s="31"/>
      <c r="M8" s="31"/>
      <c r="N8" s="7">
        <f ca="1">'11'!N8</f>
        <v>1</v>
      </c>
      <c r="O8" s="31" t="b">
        <f>'11'!O8</f>
        <v>0</v>
      </c>
      <c r="R8" s="43"/>
      <c r="S8" s="43"/>
    </row>
    <row r="9" spans="1:19" s="11" customFormat="1" x14ac:dyDescent="0.3">
      <c r="A9" s="7" t="s">
        <v>922</v>
      </c>
      <c r="B9" s="8" t="s">
        <v>585</v>
      </c>
      <c r="C9" s="7" t="s">
        <v>20</v>
      </c>
      <c r="D9" s="7">
        <v>4</v>
      </c>
      <c r="E9" s="41"/>
      <c r="F9" s="9"/>
      <c r="G9" s="41"/>
      <c r="H9" s="37"/>
      <c r="I9" s="34"/>
      <c r="J9" s="9"/>
      <c r="K9" s="10"/>
      <c r="L9" s="31"/>
      <c r="M9" s="31"/>
      <c r="N9" s="7">
        <f>'11'!N9</f>
        <v>1</v>
      </c>
      <c r="O9" s="31">
        <f>'11'!O9</f>
        <v>0</v>
      </c>
      <c r="R9" s="43"/>
      <c r="S9" s="43"/>
    </row>
    <row r="10" spans="1:19" ht="39.6" x14ac:dyDescent="0.3">
      <c r="A10" s="7" t="s">
        <v>923</v>
      </c>
      <c r="B10" s="8" t="s">
        <v>586</v>
      </c>
      <c r="C10" s="7" t="s">
        <v>18</v>
      </c>
      <c r="D10" s="7">
        <v>1</v>
      </c>
      <c r="E10" s="42"/>
      <c r="F10" s="14"/>
      <c r="G10" s="42"/>
      <c r="H10" s="38"/>
      <c r="I10" s="35"/>
      <c r="J10" s="14"/>
      <c r="K10" s="14"/>
      <c r="L10" s="31"/>
      <c r="M10" s="31"/>
      <c r="N10" s="7">
        <f ca="1">'11'!N10</f>
        <v>0.5</v>
      </c>
      <c r="O10" s="31">
        <f>'11'!O10</f>
        <v>0</v>
      </c>
    </row>
    <row r="11" spans="1:19" ht="26.4" x14ac:dyDescent="0.3">
      <c r="A11" s="7" t="s">
        <v>924</v>
      </c>
      <c r="B11" s="8" t="s">
        <v>587</v>
      </c>
      <c r="C11" s="7" t="s">
        <v>18</v>
      </c>
      <c r="D11" s="7">
        <v>3</v>
      </c>
      <c r="E11" s="42"/>
      <c r="F11" s="14"/>
      <c r="G11" s="42"/>
      <c r="H11" s="38"/>
      <c r="I11" s="35"/>
      <c r="J11" s="14"/>
      <c r="K11" s="14"/>
      <c r="L11" s="31"/>
      <c r="M11" s="31"/>
      <c r="N11" s="7">
        <f ca="1">'11'!N11</f>
        <v>0.5</v>
      </c>
      <c r="O11" s="31">
        <f>'11'!O11</f>
        <v>0</v>
      </c>
    </row>
    <row r="12" spans="1:19" ht="26.4" x14ac:dyDescent="0.3">
      <c r="A12" s="7" t="s">
        <v>925</v>
      </c>
      <c r="B12" s="8" t="s">
        <v>588</v>
      </c>
      <c r="C12" s="7" t="s">
        <v>18</v>
      </c>
      <c r="D12" s="7">
        <v>3</v>
      </c>
      <c r="E12" s="42"/>
      <c r="F12" s="14"/>
      <c r="G12" s="42"/>
      <c r="H12" s="38"/>
      <c r="I12" s="35"/>
      <c r="J12" s="14"/>
      <c r="K12" s="14"/>
      <c r="L12" s="31"/>
      <c r="M12" s="31"/>
      <c r="N12" s="7">
        <f ca="1">'11'!N12</f>
        <v>0.5</v>
      </c>
      <c r="O12" s="31">
        <f>'11'!O12</f>
        <v>0</v>
      </c>
    </row>
    <row r="13" spans="1:19" ht="26.4" x14ac:dyDescent="0.3">
      <c r="A13" s="7" t="s">
        <v>926</v>
      </c>
      <c r="B13" s="8" t="s">
        <v>589</v>
      </c>
      <c r="C13" s="7" t="s">
        <v>18</v>
      </c>
      <c r="D13" s="7">
        <v>3</v>
      </c>
      <c r="E13" s="42"/>
      <c r="F13" s="14"/>
      <c r="G13" s="42"/>
      <c r="H13" s="38"/>
      <c r="I13" s="35"/>
      <c r="J13" s="14"/>
      <c r="K13" s="14"/>
      <c r="L13" s="31"/>
      <c r="M13" s="31"/>
      <c r="N13" s="7">
        <f ca="1">'11'!N13</f>
        <v>1</v>
      </c>
      <c r="O13" s="31">
        <f>'11'!O13</f>
        <v>0</v>
      </c>
    </row>
    <row r="14" spans="1:19" x14ac:dyDescent="0.3">
      <c r="A14" s="7" t="s">
        <v>927</v>
      </c>
      <c r="B14" s="8" t="s">
        <v>590</v>
      </c>
      <c r="C14" s="7" t="s">
        <v>18</v>
      </c>
      <c r="D14" s="7">
        <v>3</v>
      </c>
      <c r="E14" s="42"/>
      <c r="F14" s="14"/>
      <c r="G14" s="42"/>
      <c r="H14" s="38"/>
      <c r="I14" s="35"/>
      <c r="J14" s="14"/>
      <c r="K14" s="14"/>
      <c r="L14" s="31"/>
      <c r="M14" s="31"/>
      <c r="N14" s="7">
        <f ca="1">'11'!N14</f>
        <v>0.5</v>
      </c>
      <c r="O14" s="31">
        <f>'11'!O14</f>
        <v>0</v>
      </c>
    </row>
    <row r="15" spans="1:19" ht="52.8" x14ac:dyDescent="0.3">
      <c r="A15" s="7" t="s">
        <v>928</v>
      </c>
      <c r="B15" s="8" t="s">
        <v>591</v>
      </c>
      <c r="C15" s="7" t="s">
        <v>18</v>
      </c>
      <c r="D15" s="7">
        <v>3</v>
      </c>
      <c r="E15" s="42"/>
      <c r="F15" s="14"/>
      <c r="G15" s="42"/>
      <c r="H15" s="38"/>
      <c r="I15" s="35"/>
      <c r="J15" s="14"/>
      <c r="K15" s="14"/>
      <c r="L15" s="31"/>
      <c r="M15" s="31"/>
      <c r="N15" s="7">
        <f ca="1">'11'!N15</f>
        <v>0</v>
      </c>
      <c r="O15" s="31">
        <f>'11'!O15</f>
        <v>0</v>
      </c>
    </row>
    <row r="16" spans="1:19" x14ac:dyDescent="0.3">
      <c r="A16" s="7" t="s">
        <v>929</v>
      </c>
      <c r="B16" s="8" t="s">
        <v>592</v>
      </c>
      <c r="C16" s="7" t="s">
        <v>18</v>
      </c>
      <c r="D16" s="7">
        <v>3</v>
      </c>
      <c r="E16" s="42"/>
      <c r="F16" s="14"/>
      <c r="G16" s="42"/>
      <c r="H16" s="38"/>
      <c r="I16" s="35"/>
      <c r="J16" s="14"/>
      <c r="K16" s="14"/>
      <c r="L16" s="31"/>
      <c r="M16" s="31"/>
      <c r="N16" s="7">
        <f ca="1">'11'!N16</f>
        <v>0.5</v>
      </c>
      <c r="O16" s="31">
        <f>'11'!O16</f>
        <v>0</v>
      </c>
    </row>
    <row r="17" spans="1:15" ht="52.8" x14ac:dyDescent="0.3">
      <c r="A17" s="7" t="s">
        <v>930</v>
      </c>
      <c r="B17" s="8" t="s">
        <v>593</v>
      </c>
      <c r="C17" s="7" t="s">
        <v>18</v>
      </c>
      <c r="D17" s="7">
        <v>3</v>
      </c>
      <c r="E17" s="42"/>
      <c r="F17" s="14"/>
      <c r="G17" s="42"/>
      <c r="H17" s="38"/>
      <c r="I17" s="35"/>
      <c r="J17" s="14"/>
      <c r="K17" s="14"/>
      <c r="L17" s="31"/>
      <c r="M17" s="31"/>
      <c r="N17" s="7">
        <f ca="1">'11'!N17</f>
        <v>0</v>
      </c>
      <c r="O17" s="31" t="b">
        <f>'11'!O17</f>
        <v>0</v>
      </c>
    </row>
    <row r="18" spans="1:15" ht="26.4" x14ac:dyDescent="0.3">
      <c r="A18" s="7" t="s">
        <v>931</v>
      </c>
      <c r="B18" s="8" t="s">
        <v>594</v>
      </c>
      <c r="C18" s="7" t="s">
        <v>18</v>
      </c>
      <c r="D18" s="7">
        <v>3</v>
      </c>
      <c r="E18" s="42"/>
      <c r="F18" s="14"/>
      <c r="G18" s="42"/>
      <c r="H18" s="38"/>
      <c r="I18" s="35"/>
      <c r="J18" s="14"/>
      <c r="K18" s="14"/>
      <c r="L18" s="31"/>
      <c r="M18" s="31"/>
      <c r="N18" s="7">
        <f ca="1">'11'!N18</f>
        <v>0</v>
      </c>
      <c r="O18" s="31" t="b">
        <f>'11'!O18</f>
        <v>0</v>
      </c>
    </row>
    <row r="19" spans="1:15" ht="26.4" x14ac:dyDescent="0.3">
      <c r="A19" s="7" t="s">
        <v>932</v>
      </c>
      <c r="B19" s="8" t="s">
        <v>596</v>
      </c>
      <c r="C19" s="7" t="s">
        <v>18</v>
      </c>
      <c r="D19" s="7">
        <v>3</v>
      </c>
      <c r="E19" s="42"/>
      <c r="F19" s="14"/>
      <c r="G19" s="42"/>
      <c r="H19" s="38"/>
      <c r="I19" s="35"/>
      <c r="J19" s="14"/>
      <c r="K19" s="14"/>
      <c r="L19" s="31"/>
      <c r="M19" s="31"/>
      <c r="N19" s="7">
        <f ca="1">'11'!N20</f>
        <v>0</v>
      </c>
      <c r="O19" s="31">
        <f>'11'!O20</f>
        <v>0</v>
      </c>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1">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933</v>
      </c>
      <c r="C1" s="110"/>
      <c r="D1" s="110"/>
      <c r="E1" s="110"/>
      <c r="F1" s="110"/>
      <c r="G1" s="110"/>
      <c r="H1" s="110"/>
      <c r="I1" s="110"/>
      <c r="J1" s="110"/>
      <c r="K1" s="110"/>
      <c r="L1" s="110"/>
      <c r="M1" s="110"/>
      <c r="N1" s="110"/>
      <c r="O1" s="110"/>
    </row>
    <row r="2" spans="1:19" s="3" customFormat="1" hidden="1" x14ac:dyDescent="0.3">
      <c r="A2" s="3">
        <f>COUNTA(A6:A100)</f>
        <v>4</v>
      </c>
      <c r="B2" s="4"/>
      <c r="E2" s="39"/>
      <c r="F2" s="3">
        <v>1</v>
      </c>
      <c r="G2" s="39">
        <v>0.75</v>
      </c>
      <c r="H2" s="3">
        <v>0.5</v>
      </c>
      <c r="I2" s="32">
        <v>0.25</v>
      </c>
      <c r="J2" s="3">
        <v>0</v>
      </c>
      <c r="K2" s="3">
        <f>COUNTIF(N6:N100,0)</f>
        <v>1</v>
      </c>
      <c r="N2" s="45">
        <f>IF(O2=A2, "н/о", SUM(N6:N100)/(A2-O2))</f>
        <v>0.75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118.8" x14ac:dyDescent="0.3">
      <c r="A6" s="7" t="s">
        <v>934</v>
      </c>
      <c r="B6" s="8" t="s">
        <v>711</v>
      </c>
      <c r="C6" s="7" t="s">
        <v>18</v>
      </c>
      <c r="D6" s="49">
        <v>2</v>
      </c>
      <c r="E6" s="41"/>
      <c r="F6" s="9"/>
      <c r="G6" s="41"/>
      <c r="H6" s="37"/>
      <c r="I6" s="34"/>
      <c r="J6" s="9"/>
      <c r="K6" s="10"/>
      <c r="L6" s="31"/>
      <c r="M6" s="31"/>
      <c r="N6" s="7">
        <f>'16'!N6</f>
        <v>1</v>
      </c>
      <c r="O6" s="31" t="b">
        <f>'16'!O6</f>
        <v>0</v>
      </c>
      <c r="Q6" s="127"/>
      <c r="R6" s="44"/>
      <c r="S6" s="43"/>
    </row>
    <row r="7" spans="1:19" s="11" customFormat="1" ht="79.2" x14ac:dyDescent="0.3">
      <c r="A7" s="7" t="s">
        <v>935</v>
      </c>
      <c r="B7" s="8" t="s">
        <v>712</v>
      </c>
      <c r="C7" s="7" t="s">
        <v>18</v>
      </c>
      <c r="D7" s="49">
        <v>2</v>
      </c>
      <c r="E7" s="41"/>
      <c r="F7" s="9"/>
      <c r="G7" s="41"/>
      <c r="H7" s="37"/>
      <c r="I7" s="34"/>
      <c r="J7" s="9"/>
      <c r="K7" s="10"/>
      <c r="L7" s="31"/>
      <c r="M7" s="31"/>
      <c r="N7" s="7">
        <f>'16'!N7</f>
        <v>1</v>
      </c>
      <c r="O7" s="31" t="b">
        <f>'16'!O7</f>
        <v>0</v>
      </c>
      <c r="R7" s="43"/>
      <c r="S7" s="43"/>
    </row>
    <row r="8" spans="1:19" s="11" customFormat="1" ht="26.4" x14ac:dyDescent="0.3">
      <c r="A8" s="7" t="s">
        <v>936</v>
      </c>
      <c r="B8" s="8" t="s">
        <v>713</v>
      </c>
      <c r="C8" s="7" t="s">
        <v>18</v>
      </c>
      <c r="D8" s="49">
        <v>2</v>
      </c>
      <c r="E8" s="41"/>
      <c r="F8" s="9"/>
      <c r="G8" s="41"/>
      <c r="H8" s="37"/>
      <c r="I8" s="34"/>
      <c r="J8" s="9"/>
      <c r="K8" s="10"/>
      <c r="L8" s="31"/>
      <c r="M8" s="31"/>
      <c r="N8" s="7">
        <f>'16'!N8</f>
        <v>0</v>
      </c>
      <c r="O8" s="31">
        <f>'16'!O8</f>
        <v>0</v>
      </c>
      <c r="R8" s="43"/>
      <c r="S8" s="43"/>
    </row>
    <row r="9" spans="1:19" s="11" customFormat="1" ht="39.6" x14ac:dyDescent="0.3">
      <c r="A9" s="7" t="s">
        <v>937</v>
      </c>
      <c r="B9" s="8" t="s">
        <v>714</v>
      </c>
      <c r="C9" s="7" t="s">
        <v>18</v>
      </c>
      <c r="D9" s="49">
        <v>2</v>
      </c>
      <c r="E9" s="41"/>
      <c r="F9" s="9"/>
      <c r="G9" s="41"/>
      <c r="H9" s="37"/>
      <c r="I9" s="34"/>
      <c r="J9" s="9"/>
      <c r="K9" s="10"/>
      <c r="L9" s="31"/>
      <c r="M9" s="31"/>
      <c r="N9" s="7">
        <f>'16'!N9</f>
        <v>1</v>
      </c>
      <c r="O9" s="31">
        <f>'16'!O9</f>
        <v>0</v>
      </c>
      <c r="R9" s="43"/>
      <c r="S9" s="43"/>
    </row>
    <row r="10" spans="1:19" s="11" customFormat="1" x14ac:dyDescent="0.3">
      <c r="A10" s="48"/>
      <c r="B10" s="50"/>
      <c r="C10" s="48"/>
      <c r="D10" s="48"/>
      <c r="E10" s="51"/>
      <c r="G10" s="51"/>
      <c r="H10" s="52"/>
      <c r="I10" s="53"/>
      <c r="L10" s="24"/>
      <c r="M10" s="24"/>
      <c r="N10" s="24"/>
      <c r="O10" s="24"/>
    </row>
    <row r="11" spans="1:19" s="11" customFormat="1" x14ac:dyDescent="0.3">
      <c r="A11" s="48"/>
      <c r="B11" s="50"/>
      <c r="C11" s="48"/>
      <c r="D11" s="48"/>
      <c r="E11" s="51"/>
      <c r="G11" s="51"/>
      <c r="H11" s="52"/>
      <c r="I11" s="53"/>
      <c r="L11" s="24"/>
      <c r="M11" s="24"/>
      <c r="N11" s="24"/>
      <c r="O11" s="24"/>
    </row>
    <row r="12" spans="1:19" s="11" customFormat="1" x14ac:dyDescent="0.3">
      <c r="A12" s="48"/>
      <c r="B12" s="50"/>
      <c r="C12" s="48"/>
      <c r="D12" s="48"/>
      <c r="E12" s="51"/>
      <c r="G12" s="51"/>
      <c r="H12" s="52"/>
      <c r="I12" s="53"/>
      <c r="L12" s="24"/>
      <c r="M12" s="24"/>
      <c r="N12" s="24"/>
      <c r="O12" s="24"/>
    </row>
    <row r="13" spans="1:19" s="11" customFormat="1" x14ac:dyDescent="0.3">
      <c r="A13" s="48"/>
      <c r="B13" s="50"/>
      <c r="C13" s="48"/>
      <c r="D13" s="48"/>
      <c r="E13" s="51"/>
      <c r="G13" s="51"/>
      <c r="H13" s="52"/>
      <c r="I13" s="53"/>
      <c r="L13" s="24"/>
      <c r="M13" s="24"/>
      <c r="N13" s="24"/>
      <c r="O13" s="24"/>
    </row>
    <row r="14" spans="1:19" s="11" customFormat="1" x14ac:dyDescent="0.3">
      <c r="A14" s="48"/>
      <c r="B14" s="50"/>
      <c r="C14" s="48"/>
      <c r="D14" s="48"/>
      <c r="E14" s="51"/>
      <c r="G14" s="51"/>
      <c r="H14" s="52"/>
      <c r="I14" s="53"/>
      <c r="L14" s="24"/>
      <c r="M14" s="24"/>
      <c r="N14" s="24"/>
      <c r="O14" s="24"/>
    </row>
    <row r="15" spans="1:19" s="11" customFormat="1" x14ac:dyDescent="0.3">
      <c r="A15" s="48"/>
      <c r="B15" s="50"/>
      <c r="C15" s="48"/>
      <c r="D15" s="48"/>
      <c r="E15" s="51"/>
      <c r="G15" s="51"/>
      <c r="H15" s="52"/>
      <c r="I15" s="53"/>
      <c r="L15" s="24"/>
      <c r="M15" s="24"/>
      <c r="N15" s="24"/>
      <c r="O15" s="24"/>
    </row>
    <row r="16" spans="1:19" s="11" customFormat="1" x14ac:dyDescent="0.3">
      <c r="A16" s="48"/>
      <c r="B16" s="50"/>
      <c r="C16" s="48"/>
      <c r="D16" s="48"/>
      <c r="E16" s="51"/>
      <c r="G16" s="51"/>
      <c r="H16" s="52"/>
      <c r="I16" s="53"/>
      <c r="L16" s="24"/>
      <c r="M16" s="24"/>
      <c r="N16" s="24"/>
      <c r="O16" s="24"/>
    </row>
    <row r="17" spans="1:15" s="11" customFormat="1" x14ac:dyDescent="0.3">
      <c r="A17" s="48"/>
      <c r="B17" s="50"/>
      <c r="C17" s="48"/>
      <c r="D17" s="48"/>
      <c r="E17" s="51"/>
      <c r="G17" s="51"/>
      <c r="H17" s="52"/>
      <c r="I17" s="53"/>
      <c r="L17" s="24"/>
      <c r="M17" s="24"/>
      <c r="N17" s="24"/>
      <c r="O17" s="24"/>
    </row>
    <row r="18" spans="1:15" s="11" customFormat="1" x14ac:dyDescent="0.3">
      <c r="A18" s="48"/>
      <c r="B18" s="50"/>
      <c r="C18" s="48"/>
      <c r="D18" s="48"/>
      <c r="E18" s="51"/>
      <c r="G18" s="51"/>
      <c r="H18" s="52"/>
      <c r="I18" s="53"/>
      <c r="L18" s="24"/>
      <c r="M18" s="24"/>
      <c r="N18" s="24"/>
      <c r="O18" s="24"/>
    </row>
    <row r="19" spans="1:15" s="11" customFormat="1" x14ac:dyDescent="0.3">
      <c r="A19" s="48"/>
      <c r="B19" s="50"/>
      <c r="C19" s="48"/>
      <c r="D19" s="48"/>
      <c r="E19" s="51"/>
      <c r="G19" s="51"/>
      <c r="H19" s="52"/>
      <c r="I19" s="53"/>
      <c r="L19" s="24"/>
      <c r="M19" s="24"/>
      <c r="N19" s="24"/>
      <c r="O19" s="24"/>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2">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3.35" customHeight="1" x14ac:dyDescent="0.3">
      <c r="A1" s="1"/>
      <c r="B1" s="110" t="s">
        <v>938</v>
      </c>
      <c r="C1" s="110"/>
      <c r="D1" s="110"/>
      <c r="E1" s="110"/>
      <c r="F1" s="110"/>
      <c r="G1" s="110"/>
      <c r="H1" s="110"/>
      <c r="I1" s="110"/>
      <c r="J1" s="110"/>
      <c r="K1" s="110"/>
      <c r="L1" s="110"/>
      <c r="M1" s="110"/>
      <c r="N1" s="110"/>
      <c r="O1" s="110"/>
    </row>
    <row r="2" spans="1:19" s="3" customFormat="1" hidden="1" x14ac:dyDescent="0.3">
      <c r="A2" s="3">
        <f>COUNTA(A6:A100)</f>
        <v>28</v>
      </c>
      <c r="B2" s="4"/>
      <c r="E2" s="39"/>
      <c r="F2" s="3">
        <v>1</v>
      </c>
      <c r="G2" s="39">
        <v>0.75</v>
      </c>
      <c r="H2" s="3">
        <v>0.5</v>
      </c>
      <c r="I2" s="32">
        <v>0.25</v>
      </c>
      <c r="J2" s="3">
        <v>0</v>
      </c>
      <c r="K2" s="3">
        <f ca="1">COUNTIF(N6:N100,0)</f>
        <v>10</v>
      </c>
      <c r="N2" s="45">
        <f ca="1">IF(O2=A2, "н/о", SUM(N6:N100)/(A2-O2))</f>
        <v>0.5357142857142857</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08" t="s">
        <v>8</v>
      </c>
      <c r="O3" s="115" t="s">
        <v>9</v>
      </c>
    </row>
    <row r="4" spans="1:19" s="5" customFormat="1" x14ac:dyDescent="0.3">
      <c r="A4" s="111"/>
      <c r="B4" s="111"/>
      <c r="C4" s="111"/>
      <c r="D4" s="111"/>
      <c r="E4" s="129" t="s">
        <v>10</v>
      </c>
      <c r="F4" s="130"/>
      <c r="G4" s="112" t="s">
        <v>11</v>
      </c>
      <c r="H4" s="113"/>
      <c r="I4" s="113"/>
      <c r="J4" s="114"/>
      <c r="K4" s="108" t="s">
        <v>12</v>
      </c>
      <c r="L4" s="116"/>
      <c r="M4" s="116"/>
      <c r="N4" s="111"/>
      <c r="O4" s="116"/>
    </row>
    <row r="5" spans="1:19" s="5" customFormat="1" ht="26.4" x14ac:dyDescent="0.3">
      <c r="A5" s="109"/>
      <c r="B5" s="109"/>
      <c r="C5" s="109"/>
      <c r="D5" s="109"/>
      <c r="E5" s="40" t="s">
        <v>13</v>
      </c>
      <c r="F5" s="6" t="s">
        <v>14</v>
      </c>
      <c r="G5" s="40" t="s">
        <v>13</v>
      </c>
      <c r="H5" s="36" t="s">
        <v>15</v>
      </c>
      <c r="I5" s="33" t="s">
        <v>16</v>
      </c>
      <c r="J5" s="6" t="s">
        <v>14</v>
      </c>
      <c r="K5" s="109"/>
      <c r="L5" s="117"/>
      <c r="M5" s="117"/>
      <c r="N5" s="109"/>
      <c r="O5" s="117"/>
      <c r="Q5" s="127"/>
      <c r="R5" s="44"/>
      <c r="S5" s="43"/>
    </row>
    <row r="6" spans="1:19" s="11" customFormat="1" ht="26.4" x14ac:dyDescent="0.3">
      <c r="A6" s="7" t="s">
        <v>939</v>
      </c>
      <c r="B6" s="8" t="s">
        <v>618</v>
      </c>
      <c r="C6" s="7" t="s">
        <v>18</v>
      </c>
      <c r="D6" s="7">
        <v>1</v>
      </c>
      <c r="E6" s="41"/>
      <c r="F6" s="9"/>
      <c r="G6" s="41"/>
      <c r="H6" s="37"/>
      <c r="I6" s="34"/>
      <c r="J6" s="9"/>
      <c r="K6" s="10"/>
      <c r="L6" s="31"/>
      <c r="M6" s="31"/>
      <c r="N6" s="7">
        <f ca="1">'12'!N6</f>
        <v>0</v>
      </c>
      <c r="O6" s="31">
        <f>'12'!O6</f>
        <v>0</v>
      </c>
      <c r="Q6" s="127"/>
      <c r="R6" s="44"/>
      <c r="S6" s="43"/>
    </row>
    <row r="7" spans="1:19" s="11" customFormat="1" ht="39.6" x14ac:dyDescent="0.3">
      <c r="A7" s="7" t="s">
        <v>940</v>
      </c>
      <c r="B7" s="8" t="s">
        <v>614</v>
      </c>
      <c r="C7" s="7" t="s">
        <v>18</v>
      </c>
      <c r="D7" s="7">
        <v>3</v>
      </c>
      <c r="E7" s="41"/>
      <c r="F7" s="9"/>
      <c r="G7" s="41"/>
      <c r="H7" s="37"/>
      <c r="I7" s="34"/>
      <c r="J7" s="9"/>
      <c r="K7" s="10"/>
      <c r="L7" s="31"/>
      <c r="M7" s="31"/>
      <c r="N7" s="7">
        <f ca="1">'12'!N10</f>
        <v>1</v>
      </c>
      <c r="O7" s="31">
        <f>'12'!O10</f>
        <v>0</v>
      </c>
      <c r="R7" s="43"/>
      <c r="S7" s="43"/>
    </row>
    <row r="8" spans="1:19" s="11" customFormat="1" ht="52.8" x14ac:dyDescent="0.3">
      <c r="A8" s="7" t="s">
        <v>941</v>
      </c>
      <c r="B8" s="8" t="s">
        <v>613</v>
      </c>
      <c r="C8" s="7" t="s">
        <v>18</v>
      </c>
      <c r="D8" s="7">
        <v>3</v>
      </c>
      <c r="E8" s="41"/>
      <c r="F8" s="9"/>
      <c r="G8" s="41"/>
      <c r="H8" s="37"/>
      <c r="I8" s="34"/>
      <c r="J8" s="9"/>
      <c r="K8" s="10"/>
      <c r="L8" s="31"/>
      <c r="M8" s="31"/>
      <c r="N8" s="7">
        <f ca="1">'12'!N11</f>
        <v>0</v>
      </c>
      <c r="O8" s="31">
        <f>'12'!O11</f>
        <v>0</v>
      </c>
      <c r="R8" s="43"/>
      <c r="S8" s="43"/>
    </row>
    <row r="9" spans="1:19" s="11" customFormat="1" ht="26.4" x14ac:dyDescent="0.3">
      <c r="A9" s="7" t="s">
        <v>942</v>
      </c>
      <c r="B9" s="8" t="s">
        <v>637</v>
      </c>
      <c r="C9" s="7" t="s">
        <v>18</v>
      </c>
      <c r="D9" s="7">
        <v>1</v>
      </c>
      <c r="E9" s="41"/>
      <c r="F9" s="9"/>
      <c r="G9" s="41"/>
      <c r="H9" s="37"/>
      <c r="I9" s="34"/>
      <c r="J9" s="9"/>
      <c r="K9" s="10"/>
      <c r="L9" s="31"/>
      <c r="M9" s="31"/>
      <c r="N9" s="7">
        <f ca="1">'13'!N6</f>
        <v>0.5</v>
      </c>
      <c r="O9" s="31">
        <f>'13'!O6</f>
        <v>0</v>
      </c>
      <c r="R9" s="43"/>
      <c r="S9" s="43"/>
    </row>
    <row r="10" spans="1:19" s="11" customFormat="1" ht="26.4" x14ac:dyDescent="0.3">
      <c r="A10" s="7" t="s">
        <v>945</v>
      </c>
      <c r="B10" s="8" t="s">
        <v>636</v>
      </c>
      <c r="C10" s="7" t="s">
        <v>18</v>
      </c>
      <c r="D10" s="7">
        <v>2</v>
      </c>
      <c r="E10" s="42"/>
      <c r="F10" s="14"/>
      <c r="G10" s="42"/>
      <c r="H10" s="38"/>
      <c r="I10" s="35"/>
      <c r="J10" s="14"/>
      <c r="K10" s="14"/>
      <c r="L10" s="31"/>
      <c r="M10" s="31"/>
      <c r="N10" s="7">
        <f>'13'!N7</f>
        <v>1</v>
      </c>
      <c r="O10" s="31">
        <f>'13'!O7</f>
        <v>0</v>
      </c>
    </row>
    <row r="11" spans="1:19" s="11" customFormat="1" ht="26.4" x14ac:dyDescent="0.3">
      <c r="A11" s="7" t="s">
        <v>946</v>
      </c>
      <c r="B11" s="8" t="s">
        <v>634</v>
      </c>
      <c r="C11" s="7" t="s">
        <v>18</v>
      </c>
      <c r="D11" s="7">
        <v>2</v>
      </c>
      <c r="E11" s="42"/>
      <c r="F11" s="14"/>
      <c r="G11" s="42"/>
      <c r="H11" s="38"/>
      <c r="I11" s="35"/>
      <c r="J11" s="14"/>
      <c r="K11" s="14"/>
      <c r="L11" s="31"/>
      <c r="M11" s="31"/>
      <c r="N11" s="7">
        <f>'13'!N9</f>
        <v>0</v>
      </c>
      <c r="O11" s="31">
        <f>'13'!O9</f>
        <v>0</v>
      </c>
    </row>
    <row r="12" spans="1:19" s="11" customFormat="1" ht="26.4" x14ac:dyDescent="0.3">
      <c r="A12" s="7" t="s">
        <v>947</v>
      </c>
      <c r="B12" s="8" t="s">
        <v>630</v>
      </c>
      <c r="C12" s="7" t="s">
        <v>18</v>
      </c>
      <c r="D12" s="7">
        <v>3</v>
      </c>
      <c r="E12" s="42"/>
      <c r="F12" s="14"/>
      <c r="G12" s="42"/>
      <c r="H12" s="38"/>
      <c r="I12" s="35"/>
      <c r="J12" s="14"/>
      <c r="K12" s="14"/>
      <c r="L12" s="31"/>
      <c r="M12" s="31"/>
      <c r="N12" s="7">
        <f ca="1">'13'!N13</f>
        <v>0</v>
      </c>
      <c r="O12" s="31">
        <f>'13'!O13</f>
        <v>0</v>
      </c>
    </row>
    <row r="13" spans="1:19" s="11" customFormat="1" ht="26.4" x14ac:dyDescent="0.3">
      <c r="A13" s="7" t="s">
        <v>948</v>
      </c>
      <c r="B13" s="8" t="s">
        <v>629</v>
      </c>
      <c r="C13" s="7" t="s">
        <v>18</v>
      </c>
      <c r="D13" s="7">
        <v>3</v>
      </c>
      <c r="E13" s="42"/>
      <c r="F13" s="14"/>
      <c r="G13" s="42"/>
      <c r="H13" s="38"/>
      <c r="I13" s="35"/>
      <c r="J13" s="14"/>
      <c r="K13" s="14"/>
      <c r="L13" s="31"/>
      <c r="M13" s="31"/>
      <c r="N13" s="7">
        <f ca="1">'13'!N14</f>
        <v>0</v>
      </c>
      <c r="O13" s="31">
        <f>'13'!O14</f>
        <v>0</v>
      </c>
    </row>
    <row r="14" spans="1:19" s="11" customFormat="1" x14ac:dyDescent="0.3">
      <c r="A14" s="7" t="s">
        <v>949</v>
      </c>
      <c r="B14" s="8" t="s">
        <v>628</v>
      </c>
      <c r="C14" s="7" t="s">
        <v>18</v>
      </c>
      <c r="D14" s="7">
        <v>3</v>
      </c>
      <c r="E14" s="42"/>
      <c r="F14" s="14"/>
      <c r="G14" s="42"/>
      <c r="H14" s="38"/>
      <c r="I14" s="35"/>
      <c r="J14" s="14"/>
      <c r="K14" s="14"/>
      <c r="L14" s="31"/>
      <c r="M14" s="31"/>
      <c r="N14" s="7">
        <f ca="1">'13'!N15</f>
        <v>1</v>
      </c>
      <c r="O14" s="31">
        <f>'13'!O15</f>
        <v>0</v>
      </c>
    </row>
    <row r="15" spans="1:19" s="11" customFormat="1" x14ac:dyDescent="0.3">
      <c r="A15" s="7" t="s">
        <v>950</v>
      </c>
      <c r="B15" s="8" t="s">
        <v>627</v>
      </c>
      <c r="C15" s="7" t="s">
        <v>18</v>
      </c>
      <c r="D15" s="7">
        <v>3</v>
      </c>
      <c r="E15" s="42"/>
      <c r="F15" s="14"/>
      <c r="G15" s="42"/>
      <c r="H15" s="38"/>
      <c r="I15" s="35"/>
      <c r="J15" s="14"/>
      <c r="K15" s="14"/>
      <c r="L15" s="31"/>
      <c r="M15" s="31"/>
      <c r="N15" s="7">
        <f ca="1">'13'!N16</f>
        <v>0.5</v>
      </c>
      <c r="O15" s="31">
        <f>'13'!O16</f>
        <v>0</v>
      </c>
    </row>
    <row r="16" spans="1:19" s="11" customFormat="1" x14ac:dyDescent="0.3">
      <c r="A16" s="7" t="s">
        <v>951</v>
      </c>
      <c r="B16" s="8" t="s">
        <v>653</v>
      </c>
      <c r="C16" s="7" t="s">
        <v>18</v>
      </c>
      <c r="D16" s="7">
        <v>2</v>
      </c>
      <c r="E16" s="42"/>
      <c r="F16" s="14"/>
      <c r="G16" s="42"/>
      <c r="H16" s="38"/>
      <c r="I16" s="35"/>
      <c r="J16" s="14"/>
      <c r="K16" s="14"/>
      <c r="L16" s="31"/>
      <c r="M16" s="31"/>
      <c r="N16" s="7">
        <f>'14'!N8</f>
        <v>1</v>
      </c>
      <c r="O16" s="31">
        <f>'14'!O8</f>
        <v>0</v>
      </c>
    </row>
    <row r="17" spans="1:15" s="11" customFormat="1" x14ac:dyDescent="0.3">
      <c r="A17" s="7" t="s">
        <v>952</v>
      </c>
      <c r="B17" s="8" t="s">
        <v>651</v>
      </c>
      <c r="C17" s="7" t="s">
        <v>18</v>
      </c>
      <c r="D17" s="7">
        <v>3</v>
      </c>
      <c r="E17" s="42"/>
      <c r="F17" s="14"/>
      <c r="G17" s="42"/>
      <c r="H17" s="38"/>
      <c r="I17" s="35"/>
      <c r="J17" s="14"/>
      <c r="K17" s="14"/>
      <c r="L17" s="31"/>
      <c r="M17" s="31"/>
      <c r="N17" s="7">
        <f ca="1">'14'!N10</f>
        <v>1</v>
      </c>
      <c r="O17" s="31">
        <f>'14'!O10</f>
        <v>0</v>
      </c>
    </row>
    <row r="18" spans="1:15" s="11" customFormat="1" ht="26.4" x14ac:dyDescent="0.3">
      <c r="A18" s="7" t="s">
        <v>953</v>
      </c>
      <c r="B18" s="8" t="s">
        <v>943</v>
      </c>
      <c r="C18" s="7" t="s">
        <v>18</v>
      </c>
      <c r="D18" s="7">
        <v>3</v>
      </c>
      <c r="E18" s="42"/>
      <c r="F18" s="14"/>
      <c r="G18" s="42"/>
      <c r="H18" s="38"/>
      <c r="I18" s="35"/>
      <c r="J18" s="14"/>
      <c r="K18" s="14"/>
      <c r="L18" s="31"/>
      <c r="M18" s="31"/>
      <c r="N18" s="7">
        <f ca="1">'14'!N11</f>
        <v>0</v>
      </c>
      <c r="O18" s="31">
        <f>'14'!O11</f>
        <v>0</v>
      </c>
    </row>
    <row r="19" spans="1:15" s="11" customFormat="1" x14ac:dyDescent="0.3">
      <c r="A19" s="7" t="s">
        <v>954</v>
      </c>
      <c r="B19" s="8" t="s">
        <v>663</v>
      </c>
      <c r="C19" s="7" t="s">
        <v>18</v>
      </c>
      <c r="D19" s="7">
        <v>2</v>
      </c>
      <c r="E19" s="42"/>
      <c r="F19" s="14"/>
      <c r="G19" s="42"/>
      <c r="H19" s="38"/>
      <c r="I19" s="35"/>
      <c r="J19" s="14"/>
      <c r="K19" s="14"/>
      <c r="L19" s="31"/>
      <c r="M19" s="31"/>
      <c r="N19" s="7">
        <f>'15'!N7</f>
        <v>1</v>
      </c>
      <c r="O19" s="31">
        <f>'15'!O7</f>
        <v>0</v>
      </c>
    </row>
    <row r="20" spans="1:15" x14ac:dyDescent="0.3">
      <c r="A20" s="7" t="s">
        <v>955</v>
      </c>
      <c r="B20" s="8" t="s">
        <v>664</v>
      </c>
      <c r="C20" s="7" t="s">
        <v>18</v>
      </c>
      <c r="D20" s="7">
        <v>2</v>
      </c>
      <c r="E20" s="42"/>
      <c r="F20" s="14"/>
      <c r="G20" s="42"/>
      <c r="H20" s="38"/>
      <c r="I20" s="35"/>
      <c r="J20" s="14"/>
      <c r="K20" s="14"/>
      <c r="L20" s="31"/>
      <c r="M20" s="31"/>
      <c r="N20" s="7">
        <f>'15'!N8</f>
        <v>0</v>
      </c>
      <c r="O20" s="31">
        <f>'15'!O8</f>
        <v>0</v>
      </c>
    </row>
    <row r="21" spans="1:15" x14ac:dyDescent="0.3">
      <c r="A21" s="7" t="s">
        <v>956</v>
      </c>
      <c r="B21" s="8" t="s">
        <v>665</v>
      </c>
      <c r="C21" s="7" t="s">
        <v>18</v>
      </c>
      <c r="D21" s="7">
        <v>3</v>
      </c>
      <c r="E21" s="42"/>
      <c r="F21" s="14"/>
      <c r="G21" s="42"/>
      <c r="H21" s="38"/>
      <c r="I21" s="35"/>
      <c r="J21" s="14"/>
      <c r="K21" s="14"/>
      <c r="L21" s="31"/>
      <c r="M21" s="31"/>
      <c r="N21" s="7">
        <f ca="1">'15'!N9</f>
        <v>0.5</v>
      </c>
      <c r="O21" s="31">
        <f>'15'!O9</f>
        <v>0</v>
      </c>
    </row>
    <row r="22" spans="1:15" x14ac:dyDescent="0.3">
      <c r="A22" s="7" t="s">
        <v>957</v>
      </c>
      <c r="B22" s="8" t="s">
        <v>666</v>
      </c>
      <c r="C22" s="7" t="s">
        <v>18</v>
      </c>
      <c r="D22" s="7">
        <v>2</v>
      </c>
      <c r="E22" s="42"/>
      <c r="F22" s="14"/>
      <c r="G22" s="42"/>
      <c r="H22" s="38"/>
      <c r="I22" s="35"/>
      <c r="J22" s="14"/>
      <c r="K22" s="14"/>
      <c r="L22" s="31"/>
      <c r="M22" s="31"/>
      <c r="N22" s="7">
        <f>'15'!N10</f>
        <v>1</v>
      </c>
      <c r="O22" s="31">
        <f>'15'!O10</f>
        <v>0</v>
      </c>
    </row>
    <row r="23" spans="1:15" x14ac:dyDescent="0.3">
      <c r="A23" s="7" t="s">
        <v>958</v>
      </c>
      <c r="B23" s="8" t="s">
        <v>667</v>
      </c>
      <c r="C23" s="7" t="s">
        <v>18</v>
      </c>
      <c r="D23" s="7">
        <v>3</v>
      </c>
      <c r="E23" s="42"/>
      <c r="F23" s="14"/>
      <c r="G23" s="42"/>
      <c r="H23" s="38"/>
      <c r="I23" s="35"/>
      <c r="J23" s="14"/>
      <c r="K23" s="14"/>
      <c r="L23" s="31"/>
      <c r="M23" s="31"/>
      <c r="N23" s="7">
        <f ca="1">'15'!N11</f>
        <v>1</v>
      </c>
      <c r="O23" s="31">
        <f>'15'!O11</f>
        <v>0</v>
      </c>
    </row>
    <row r="24" spans="1:15" ht="145.19999999999999" x14ac:dyDescent="0.3">
      <c r="A24" s="7" t="s">
        <v>959</v>
      </c>
      <c r="B24" s="8" t="s">
        <v>671</v>
      </c>
      <c r="C24" s="7" t="s">
        <v>18</v>
      </c>
      <c r="D24" s="7">
        <v>2</v>
      </c>
      <c r="E24" s="42"/>
      <c r="F24" s="14"/>
      <c r="G24" s="42"/>
      <c r="H24" s="38"/>
      <c r="I24" s="35"/>
      <c r="J24" s="14"/>
      <c r="K24" s="14"/>
      <c r="L24" s="31"/>
      <c r="M24" s="31"/>
      <c r="N24" s="7">
        <f>'15'!N15</f>
        <v>1</v>
      </c>
      <c r="O24" s="31">
        <f>'15'!O15</f>
        <v>0</v>
      </c>
    </row>
    <row r="25" spans="1:15" ht="145.19999999999999" x14ac:dyDescent="0.3">
      <c r="A25" s="7" t="s">
        <v>960</v>
      </c>
      <c r="B25" s="8" t="s">
        <v>672</v>
      </c>
      <c r="C25" s="7" t="s">
        <v>18</v>
      </c>
      <c r="D25" s="7">
        <v>3</v>
      </c>
      <c r="E25" s="42"/>
      <c r="F25" s="14"/>
      <c r="G25" s="42"/>
      <c r="H25" s="38"/>
      <c r="I25" s="35"/>
      <c r="J25" s="14"/>
      <c r="K25" s="14"/>
      <c r="L25" s="31"/>
      <c r="M25" s="31"/>
      <c r="N25" s="7">
        <f ca="1">'15'!N16</f>
        <v>1</v>
      </c>
      <c r="O25" s="31">
        <f>'15'!O16</f>
        <v>0</v>
      </c>
    </row>
    <row r="26" spans="1:15" ht="105.6" x14ac:dyDescent="0.3">
      <c r="A26" s="7" t="s">
        <v>961</v>
      </c>
      <c r="B26" s="8" t="s">
        <v>673</v>
      </c>
      <c r="C26" s="7" t="s">
        <v>18</v>
      </c>
      <c r="D26" s="7">
        <v>3</v>
      </c>
      <c r="E26" s="42"/>
      <c r="F26" s="14"/>
      <c r="G26" s="42"/>
      <c r="H26" s="38"/>
      <c r="I26" s="35"/>
      <c r="J26" s="14"/>
      <c r="K26" s="14"/>
      <c r="L26" s="31"/>
      <c r="M26" s="31"/>
      <c r="N26" s="7">
        <f ca="1">'15'!N17</f>
        <v>0.5</v>
      </c>
      <c r="O26" s="31">
        <f>'15'!O17</f>
        <v>0</v>
      </c>
    </row>
    <row r="27" spans="1:15" ht="105.6" x14ac:dyDescent="0.3">
      <c r="A27" s="7" t="s">
        <v>962</v>
      </c>
      <c r="B27" s="8" t="s">
        <v>674</v>
      </c>
      <c r="C27" s="7" t="s">
        <v>18</v>
      </c>
      <c r="D27" s="7">
        <v>3</v>
      </c>
      <c r="E27" s="42"/>
      <c r="F27" s="14"/>
      <c r="G27" s="42"/>
      <c r="H27" s="38"/>
      <c r="I27" s="35"/>
      <c r="J27" s="14"/>
      <c r="K27" s="14"/>
      <c r="L27" s="31"/>
      <c r="M27" s="31"/>
      <c r="N27" s="7">
        <f ca="1">'15'!N18</f>
        <v>0.5</v>
      </c>
      <c r="O27" s="31">
        <f>'15'!O18</f>
        <v>0</v>
      </c>
    </row>
    <row r="28" spans="1:15" ht="52.8" x14ac:dyDescent="0.3">
      <c r="A28" s="7" t="s">
        <v>963</v>
      </c>
      <c r="B28" s="8" t="s">
        <v>678</v>
      </c>
      <c r="C28" s="7" t="s">
        <v>18</v>
      </c>
      <c r="D28" s="7">
        <v>2</v>
      </c>
      <c r="E28" s="42"/>
      <c r="F28" s="14"/>
      <c r="G28" s="42"/>
      <c r="H28" s="38"/>
      <c r="I28" s="35"/>
      <c r="J28" s="14"/>
      <c r="K28" s="14"/>
      <c r="L28" s="31"/>
      <c r="M28" s="31"/>
      <c r="N28" s="7">
        <f>'15'!N22</f>
        <v>0</v>
      </c>
      <c r="O28" s="31">
        <f>'15'!O22</f>
        <v>0</v>
      </c>
    </row>
    <row r="29" spans="1:15" ht="26.4" x14ac:dyDescent="0.3">
      <c r="A29" s="7" t="s">
        <v>964</v>
      </c>
      <c r="B29" s="8" t="s">
        <v>944</v>
      </c>
      <c r="C29" s="7" t="s">
        <v>18</v>
      </c>
      <c r="D29" s="7">
        <v>2</v>
      </c>
      <c r="E29" s="42"/>
      <c r="F29" s="14"/>
      <c r="G29" s="42"/>
      <c r="H29" s="38"/>
      <c r="I29" s="35"/>
      <c r="J29" s="14"/>
      <c r="K29" s="14"/>
      <c r="L29" s="31"/>
      <c r="M29" s="31"/>
      <c r="N29" s="7">
        <f>'15'!N24</f>
        <v>0</v>
      </c>
      <c r="O29" s="31">
        <f>'15'!O24</f>
        <v>0</v>
      </c>
    </row>
    <row r="30" spans="1:15" ht="26.4" x14ac:dyDescent="0.3">
      <c r="A30" s="7" t="s">
        <v>965</v>
      </c>
      <c r="B30" s="8" t="s">
        <v>682</v>
      </c>
      <c r="C30" s="7" t="s">
        <v>18</v>
      </c>
      <c r="D30" s="7">
        <v>3</v>
      </c>
      <c r="E30" s="42"/>
      <c r="F30" s="14"/>
      <c r="G30" s="42"/>
      <c r="H30" s="38"/>
      <c r="I30" s="35"/>
      <c r="J30" s="14"/>
      <c r="K30" s="14"/>
      <c r="L30" s="31"/>
      <c r="M30" s="31"/>
      <c r="N30" s="7">
        <f ca="1">'15'!N26</f>
        <v>1</v>
      </c>
      <c r="O30" s="31">
        <f>'15'!O26</f>
        <v>0</v>
      </c>
    </row>
    <row r="31" spans="1:15" ht="39.6" x14ac:dyDescent="0.3">
      <c r="A31" s="7" t="s">
        <v>966</v>
      </c>
      <c r="B31" s="8" t="s">
        <v>683</v>
      </c>
      <c r="C31" s="7" t="s">
        <v>18</v>
      </c>
      <c r="D31" s="7">
        <v>3</v>
      </c>
      <c r="E31" s="42"/>
      <c r="F31" s="14"/>
      <c r="G31" s="42"/>
      <c r="H31" s="38"/>
      <c r="I31" s="35"/>
      <c r="J31" s="14"/>
      <c r="K31" s="14"/>
      <c r="L31" s="31"/>
      <c r="M31" s="31"/>
      <c r="N31" s="7">
        <f ca="1">'15'!N27</f>
        <v>0.5</v>
      </c>
      <c r="O31" s="31">
        <f>'15'!O27</f>
        <v>0</v>
      </c>
    </row>
    <row r="32" spans="1:15" ht="26.4" x14ac:dyDescent="0.3">
      <c r="A32" s="7" t="s">
        <v>967</v>
      </c>
      <c r="B32" s="8" t="s">
        <v>719</v>
      </c>
      <c r="C32" s="7" t="s">
        <v>18</v>
      </c>
      <c r="D32" s="7">
        <v>3</v>
      </c>
      <c r="E32" s="42"/>
      <c r="F32" s="14"/>
      <c r="G32" s="42"/>
      <c r="H32" s="38"/>
      <c r="I32" s="35"/>
      <c r="J32" s="14"/>
      <c r="K32" s="14"/>
      <c r="L32" s="31"/>
      <c r="M32" s="31"/>
      <c r="N32" s="7">
        <f ca="1">'17'!N8</f>
        <v>0</v>
      </c>
      <c r="O32" s="31">
        <f>'17'!O8</f>
        <v>0</v>
      </c>
    </row>
    <row r="33" spans="1:15" ht="26.4" x14ac:dyDescent="0.3">
      <c r="A33" s="7" t="s">
        <v>968</v>
      </c>
      <c r="B33" s="8" t="s">
        <v>720</v>
      </c>
      <c r="C33" s="7" t="s">
        <v>18</v>
      </c>
      <c r="D33" s="7">
        <v>3</v>
      </c>
      <c r="E33" s="42"/>
      <c r="F33" s="14"/>
      <c r="G33" s="42"/>
      <c r="H33" s="38"/>
      <c r="I33" s="35"/>
      <c r="J33" s="14"/>
      <c r="K33" s="14"/>
      <c r="L33" s="31"/>
      <c r="M33" s="31"/>
      <c r="N33" s="7">
        <f ca="1">'17'!N9</f>
        <v>1</v>
      </c>
      <c r="O33" s="31">
        <f>'17'!O9</f>
        <v>0</v>
      </c>
    </row>
    <row r="34" spans="1:15" x14ac:dyDescent="0.3">
      <c r="L34"/>
      <c r="M34"/>
      <c r="N34"/>
      <c r="O34"/>
    </row>
    <row r="35" spans="1:15" x14ac:dyDescent="0.3">
      <c r="L35"/>
      <c r="M35"/>
      <c r="N35"/>
      <c r="O35"/>
    </row>
    <row r="36" spans="1:15" x14ac:dyDescent="0.3">
      <c r="L36"/>
      <c r="M36"/>
      <c r="N36"/>
      <c r="O36"/>
    </row>
    <row r="37" spans="1:15" x14ac:dyDescent="0.3">
      <c r="L37"/>
      <c r="M37"/>
      <c r="N37"/>
      <c r="O37"/>
    </row>
    <row r="38" spans="1:15" x14ac:dyDescent="0.3">
      <c r="L38"/>
      <c r="M38"/>
      <c r="N38"/>
      <c r="O38"/>
    </row>
    <row r="39" spans="1:15" x14ac:dyDescent="0.3">
      <c r="L39"/>
      <c r="M39"/>
      <c r="N39"/>
      <c r="O39"/>
    </row>
    <row r="40" spans="1:15" x14ac:dyDescent="0.3">
      <c r="L40"/>
      <c r="M40"/>
      <c r="N40"/>
      <c r="O40"/>
    </row>
    <row r="41" spans="1:15" x14ac:dyDescent="0.3">
      <c r="L41"/>
      <c r="M41"/>
      <c r="N41"/>
      <c r="O41"/>
    </row>
    <row r="42" spans="1:15" x14ac:dyDescent="0.3">
      <c r="L42"/>
      <c r="M42"/>
      <c r="N42"/>
      <c r="O42"/>
    </row>
    <row r="43" spans="1:15" x14ac:dyDescent="0.3">
      <c r="L43"/>
      <c r="M43"/>
      <c r="N43"/>
      <c r="O43"/>
    </row>
    <row r="44" spans="1:15" x14ac:dyDescent="0.3">
      <c r="L44"/>
      <c r="M44"/>
      <c r="N44"/>
      <c r="O44"/>
    </row>
    <row r="45" spans="1:15" x14ac:dyDescent="0.3">
      <c r="L45"/>
      <c r="M45"/>
      <c r="N45"/>
      <c r="O45"/>
    </row>
    <row r="46" spans="1:15" x14ac:dyDescent="0.3">
      <c r="L46"/>
      <c r="M46"/>
      <c r="N46"/>
      <c r="O46"/>
    </row>
    <row r="47" spans="1:15" x14ac:dyDescent="0.3">
      <c r="L47"/>
      <c r="M47"/>
      <c r="N47"/>
      <c r="O47"/>
    </row>
    <row r="48" spans="1: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3">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969</v>
      </c>
      <c r="C1" s="110"/>
      <c r="D1" s="110"/>
      <c r="E1" s="110"/>
      <c r="F1" s="110"/>
      <c r="G1" s="110"/>
      <c r="H1" s="110"/>
      <c r="I1" s="110"/>
      <c r="J1" s="110"/>
      <c r="K1" s="110"/>
      <c r="L1" s="110"/>
      <c r="M1" s="110"/>
      <c r="N1" s="110"/>
      <c r="O1" s="110"/>
    </row>
    <row r="2" spans="1:19" s="3" customFormat="1" hidden="1" x14ac:dyDescent="0.3">
      <c r="A2" s="3">
        <f>COUNTA(A6:A100)</f>
        <v>9</v>
      </c>
      <c r="B2" s="4"/>
      <c r="E2" s="39"/>
      <c r="F2" s="3">
        <v>1</v>
      </c>
      <c r="G2" s="39">
        <v>0.75</v>
      </c>
      <c r="H2" s="3">
        <v>0.5</v>
      </c>
      <c r="I2" s="32">
        <v>0.25</v>
      </c>
      <c r="J2" s="3">
        <v>0</v>
      </c>
      <c r="K2" s="3">
        <f ca="1">COUNTIF(N6:N100,0)</f>
        <v>3</v>
      </c>
      <c r="N2" s="45">
        <f ca="1">IF(O2=A2, "н/о", SUM(N6:N100)/(A2-O2))</f>
        <v>0.55555555555555558</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970</v>
      </c>
      <c r="B6" s="8" t="s">
        <v>726</v>
      </c>
      <c r="C6" s="7" t="s">
        <v>18</v>
      </c>
      <c r="D6" s="7">
        <v>3</v>
      </c>
      <c r="E6" s="7"/>
      <c r="F6" s="7"/>
      <c r="G6" s="7"/>
      <c r="H6" s="7"/>
      <c r="I6" s="7"/>
      <c r="J6" s="7"/>
      <c r="K6" s="7"/>
      <c r="L6" s="7"/>
      <c r="M6" s="7"/>
      <c r="N6" s="7">
        <f ca="1">'18'!N6</f>
        <v>0</v>
      </c>
      <c r="O6" s="7">
        <f>'18'!O6</f>
        <v>0</v>
      </c>
      <c r="Q6" s="127"/>
      <c r="R6" s="44"/>
      <c r="S6" s="43"/>
    </row>
    <row r="7" spans="1:19" s="11" customFormat="1" ht="26.4" x14ac:dyDescent="0.3">
      <c r="A7" s="7" t="s">
        <v>972</v>
      </c>
      <c r="B7" s="8" t="s">
        <v>727</v>
      </c>
      <c r="C7" s="7" t="s">
        <v>18</v>
      </c>
      <c r="D7" s="7">
        <v>1</v>
      </c>
      <c r="E7" s="7"/>
      <c r="F7" s="7"/>
      <c r="G7" s="7"/>
      <c r="H7" s="7"/>
      <c r="I7" s="7"/>
      <c r="J7" s="7"/>
      <c r="K7" s="7"/>
      <c r="L7" s="7"/>
      <c r="M7" s="7"/>
      <c r="N7" s="7">
        <f ca="1">'18'!N7</f>
        <v>0.5</v>
      </c>
      <c r="O7" s="7">
        <f>'18'!O7</f>
        <v>0</v>
      </c>
      <c r="R7" s="43"/>
      <c r="S7" s="43"/>
    </row>
    <row r="8" spans="1:19" s="11" customFormat="1" ht="26.4" x14ac:dyDescent="0.3">
      <c r="A8" s="7" t="s">
        <v>973</v>
      </c>
      <c r="B8" s="8" t="s">
        <v>732</v>
      </c>
      <c r="C8" s="7" t="s">
        <v>18</v>
      </c>
      <c r="D8" s="7">
        <v>3</v>
      </c>
      <c r="E8" s="7"/>
      <c r="F8" s="7"/>
      <c r="G8" s="7"/>
      <c r="H8" s="7"/>
      <c r="I8" s="7"/>
      <c r="J8" s="7"/>
      <c r="K8" s="7"/>
      <c r="L8" s="7"/>
      <c r="M8" s="7"/>
      <c r="N8" s="7">
        <f ca="1">'18'!N12</f>
        <v>0</v>
      </c>
      <c r="O8" s="7">
        <f>'18'!O12</f>
        <v>0</v>
      </c>
      <c r="R8" s="43"/>
      <c r="S8" s="43"/>
    </row>
    <row r="9" spans="1:19" s="11" customFormat="1" ht="26.4" x14ac:dyDescent="0.3">
      <c r="A9" s="7" t="s">
        <v>974</v>
      </c>
      <c r="B9" s="8" t="s">
        <v>733</v>
      </c>
      <c r="C9" s="7" t="s">
        <v>18</v>
      </c>
      <c r="D9" s="7">
        <v>3</v>
      </c>
      <c r="E9" s="7"/>
      <c r="F9" s="7"/>
      <c r="G9" s="7"/>
      <c r="H9" s="7"/>
      <c r="I9" s="7"/>
      <c r="J9" s="7"/>
      <c r="K9" s="7"/>
      <c r="L9" s="7"/>
      <c r="M9" s="7"/>
      <c r="N9" s="7">
        <f ca="1">'18'!N13</f>
        <v>0.5</v>
      </c>
      <c r="O9" s="7">
        <f>'18'!O13</f>
        <v>0</v>
      </c>
      <c r="R9" s="43"/>
      <c r="S9" s="43"/>
    </row>
    <row r="10" spans="1:19" s="11" customFormat="1" ht="26.4" x14ac:dyDescent="0.3">
      <c r="A10" s="7" t="s">
        <v>975</v>
      </c>
      <c r="B10" s="8" t="s">
        <v>749</v>
      </c>
      <c r="C10" s="7" t="s">
        <v>18</v>
      </c>
      <c r="D10" s="7">
        <v>3</v>
      </c>
      <c r="E10" s="7"/>
      <c r="F10" s="7"/>
      <c r="G10" s="7"/>
      <c r="H10" s="7"/>
      <c r="I10" s="7"/>
      <c r="J10" s="7"/>
      <c r="K10" s="7"/>
      <c r="L10" s="7"/>
      <c r="M10" s="7"/>
      <c r="N10" s="7">
        <f ca="1">'19'!N12</f>
        <v>0</v>
      </c>
      <c r="O10" s="7">
        <f>'19'!O12</f>
        <v>0</v>
      </c>
    </row>
    <row r="11" spans="1:19" s="11" customFormat="1" ht="26.4" x14ac:dyDescent="0.3">
      <c r="A11" s="7" t="s">
        <v>976</v>
      </c>
      <c r="B11" s="8" t="s">
        <v>750</v>
      </c>
      <c r="C11" s="7" t="s">
        <v>18</v>
      </c>
      <c r="D11" s="7">
        <v>3</v>
      </c>
      <c r="E11" s="7"/>
      <c r="F11" s="7"/>
      <c r="G11" s="7"/>
      <c r="H11" s="7"/>
      <c r="I11" s="7"/>
      <c r="J11" s="7"/>
      <c r="K11" s="7"/>
      <c r="L11" s="7"/>
      <c r="M11" s="7"/>
      <c r="N11" s="7">
        <f ca="1">'19'!N13</f>
        <v>1</v>
      </c>
      <c r="O11" s="7">
        <f>'19'!O13</f>
        <v>0</v>
      </c>
    </row>
    <row r="12" spans="1:19" s="11" customFormat="1" ht="132" x14ac:dyDescent="0.3">
      <c r="A12" s="7" t="s">
        <v>977</v>
      </c>
      <c r="B12" s="8" t="s">
        <v>971</v>
      </c>
      <c r="C12" s="7" t="s">
        <v>18</v>
      </c>
      <c r="D12" s="7">
        <v>2</v>
      </c>
      <c r="E12" s="7"/>
      <c r="F12" s="7"/>
      <c r="G12" s="7"/>
      <c r="H12" s="7"/>
      <c r="I12" s="7"/>
      <c r="J12" s="7"/>
      <c r="K12" s="7"/>
      <c r="L12" s="7"/>
      <c r="M12" s="7"/>
      <c r="N12" s="7">
        <f>'20'!N8</f>
        <v>1</v>
      </c>
      <c r="O12" s="7">
        <f>'20'!O8</f>
        <v>0</v>
      </c>
    </row>
    <row r="13" spans="1:19" s="11" customFormat="1" ht="26.4" x14ac:dyDescent="0.3">
      <c r="A13" s="7" t="s">
        <v>978</v>
      </c>
      <c r="B13" s="8" t="s">
        <v>771</v>
      </c>
      <c r="C13" s="7" t="s">
        <v>18</v>
      </c>
      <c r="D13" s="7">
        <v>3</v>
      </c>
      <c r="E13" s="7"/>
      <c r="F13" s="7"/>
      <c r="G13" s="7"/>
      <c r="H13" s="7"/>
      <c r="I13" s="7"/>
      <c r="J13" s="7"/>
      <c r="K13" s="7"/>
      <c r="L13" s="7"/>
      <c r="M13" s="7"/>
      <c r="N13" s="7">
        <f ca="1">'20'!N17</f>
        <v>1</v>
      </c>
      <c r="O13" s="7">
        <f>'20'!O17</f>
        <v>0</v>
      </c>
    </row>
    <row r="14" spans="1:19" s="11" customFormat="1" ht="26.4" x14ac:dyDescent="0.3">
      <c r="A14" s="7" t="s">
        <v>979</v>
      </c>
      <c r="B14" s="8" t="s">
        <v>772</v>
      </c>
      <c r="C14" s="7" t="s">
        <v>18</v>
      </c>
      <c r="D14" s="7">
        <v>3</v>
      </c>
      <c r="E14" s="7"/>
      <c r="F14" s="7"/>
      <c r="G14" s="7"/>
      <c r="H14" s="7"/>
      <c r="I14" s="7"/>
      <c r="J14" s="7"/>
      <c r="K14" s="7"/>
      <c r="L14" s="7"/>
      <c r="M14" s="7"/>
      <c r="N14" s="7">
        <f ca="1">'20'!N18</f>
        <v>1</v>
      </c>
      <c r="O14" s="7">
        <f>'20'!O18</f>
        <v>0</v>
      </c>
    </row>
    <row r="15" spans="1:19" s="11" customFormat="1" x14ac:dyDescent="0.3">
      <c r="A15" s="48"/>
      <c r="B15" s="50"/>
      <c r="C15" s="48"/>
      <c r="D15" s="48"/>
      <c r="E15" s="51"/>
      <c r="G15" s="51"/>
      <c r="H15" s="52"/>
      <c r="I15" s="53"/>
      <c r="L15" s="24"/>
      <c r="M15" s="24"/>
      <c r="N15" s="24"/>
      <c r="O15" s="24"/>
    </row>
    <row r="16" spans="1:19" s="11" customFormat="1" x14ac:dyDescent="0.3">
      <c r="A16" s="48"/>
      <c r="B16" s="50"/>
      <c r="C16" s="48"/>
      <c r="D16" s="48"/>
      <c r="E16" s="51"/>
      <c r="G16" s="51"/>
      <c r="H16" s="52"/>
      <c r="I16" s="53"/>
      <c r="L16" s="24"/>
      <c r="M16" s="24"/>
      <c r="N16" s="24"/>
      <c r="O16" s="24"/>
    </row>
    <row r="17" spans="1:15" s="11" customFormat="1" x14ac:dyDescent="0.3">
      <c r="A17" s="48"/>
      <c r="B17" s="50"/>
      <c r="C17" s="48"/>
      <c r="D17" s="48"/>
      <c r="E17" s="51"/>
      <c r="G17" s="51"/>
      <c r="H17" s="52"/>
      <c r="I17" s="53"/>
      <c r="L17" s="24"/>
      <c r="M17" s="24"/>
      <c r="N17" s="24"/>
      <c r="O17" s="24"/>
    </row>
    <row r="18" spans="1:15" s="11" customFormat="1" x14ac:dyDescent="0.3">
      <c r="A18" s="48"/>
      <c r="B18" s="50"/>
      <c r="C18" s="48"/>
      <c r="D18" s="48"/>
      <c r="E18" s="51"/>
      <c r="G18" s="51"/>
      <c r="H18" s="52"/>
      <c r="I18" s="53"/>
      <c r="L18" s="24"/>
      <c r="M18" s="24"/>
      <c r="N18" s="24"/>
      <c r="O18" s="24"/>
    </row>
    <row r="19" spans="1:15" s="11" customFormat="1" x14ac:dyDescent="0.3">
      <c r="A19" s="48"/>
      <c r="B19" s="50"/>
      <c r="C19" s="48"/>
      <c r="D19" s="48"/>
      <c r="E19" s="51"/>
      <c r="G19" s="51"/>
      <c r="H19" s="52"/>
      <c r="I19" s="53"/>
      <c r="L19" s="24"/>
      <c r="M19" s="24"/>
      <c r="N19" s="24"/>
      <c r="O19" s="24"/>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4">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980</v>
      </c>
      <c r="C1" s="110"/>
      <c r="D1" s="110"/>
      <c r="E1" s="110"/>
      <c r="F1" s="110"/>
      <c r="G1" s="110"/>
      <c r="H1" s="110"/>
      <c r="I1" s="110"/>
      <c r="J1" s="110"/>
      <c r="K1" s="110"/>
      <c r="L1" s="110"/>
      <c r="M1" s="110"/>
      <c r="N1" s="110"/>
      <c r="O1" s="110"/>
    </row>
    <row r="2" spans="1:19" s="3" customFormat="1" hidden="1" x14ac:dyDescent="0.3">
      <c r="A2" s="3">
        <f>COUNTA(A6:A100)</f>
        <v>13</v>
      </c>
      <c r="B2" s="4"/>
      <c r="E2" s="39"/>
      <c r="F2" s="3">
        <v>1</v>
      </c>
      <c r="G2" s="39">
        <v>0.75</v>
      </c>
      <c r="H2" s="3">
        <v>0.5</v>
      </c>
      <c r="I2" s="32">
        <v>0.25</v>
      </c>
      <c r="J2" s="3">
        <v>0</v>
      </c>
      <c r="K2" s="3">
        <f ca="1">COUNTIF(N6:N100,0)</f>
        <v>2</v>
      </c>
      <c r="N2" s="45">
        <f ca="1">IF(O2=A2, "н/о", SUM(N6:N100)/(A2-O2))</f>
        <v>0.65</v>
      </c>
      <c r="O2" s="3">
        <f>COUNTIF(O6:O100,TRUE)</f>
        <v>3</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981</v>
      </c>
      <c r="B6" s="8" t="s">
        <v>788</v>
      </c>
      <c r="C6" s="7" t="s">
        <v>18</v>
      </c>
      <c r="D6" s="7">
        <v>3</v>
      </c>
      <c r="E6" s="7"/>
      <c r="F6" s="7"/>
      <c r="G6" s="7"/>
      <c r="H6" s="7"/>
      <c r="I6" s="7"/>
      <c r="J6" s="7"/>
      <c r="K6" s="7"/>
      <c r="L6" s="7"/>
      <c r="M6" s="7"/>
      <c r="N6" s="7">
        <f ca="1">'21'!N10</f>
        <v>0</v>
      </c>
      <c r="O6" s="7">
        <f>'21'!O10</f>
        <v>0</v>
      </c>
      <c r="Q6" s="127"/>
      <c r="R6" s="44"/>
      <c r="S6" s="43"/>
    </row>
    <row r="7" spans="1:19" s="11" customFormat="1" ht="26.4" x14ac:dyDescent="0.3">
      <c r="A7" s="7" t="s">
        <v>982</v>
      </c>
      <c r="B7" s="8" t="s">
        <v>787</v>
      </c>
      <c r="C7" s="7" t="s">
        <v>18</v>
      </c>
      <c r="D7" s="7">
        <v>3</v>
      </c>
      <c r="E7" s="7"/>
      <c r="F7" s="7"/>
      <c r="G7" s="7"/>
      <c r="H7" s="7"/>
      <c r="I7" s="7"/>
      <c r="J7" s="7"/>
      <c r="K7" s="7"/>
      <c r="L7" s="7"/>
      <c r="M7" s="7"/>
      <c r="N7" s="7">
        <f ca="1">'21'!N11</f>
        <v>0.5</v>
      </c>
      <c r="O7" s="7">
        <f>'21'!O11</f>
        <v>0</v>
      </c>
      <c r="R7" s="43"/>
      <c r="S7" s="43"/>
    </row>
    <row r="8" spans="1:19" s="11" customFormat="1" ht="52.8" x14ac:dyDescent="0.3">
      <c r="A8" s="7" t="s">
        <v>983</v>
      </c>
      <c r="B8" s="8" t="s">
        <v>807</v>
      </c>
      <c r="C8" s="7" t="s">
        <v>18</v>
      </c>
      <c r="D8" s="7">
        <v>1</v>
      </c>
      <c r="E8" s="7"/>
      <c r="F8" s="7"/>
      <c r="G8" s="7"/>
      <c r="H8" s="7"/>
      <c r="I8" s="7"/>
      <c r="J8" s="7"/>
      <c r="K8" s="7"/>
      <c r="L8" s="7"/>
      <c r="M8" s="7"/>
      <c r="N8" s="7">
        <f ca="1">'22'!N9</f>
        <v>1</v>
      </c>
      <c r="O8" s="7">
        <f>'22'!O9</f>
        <v>0</v>
      </c>
      <c r="R8" s="43"/>
      <c r="S8" s="43"/>
    </row>
    <row r="9" spans="1:19" s="11" customFormat="1" x14ac:dyDescent="0.3">
      <c r="A9" s="7" t="s">
        <v>984</v>
      </c>
      <c r="B9" s="8" t="s">
        <v>803</v>
      </c>
      <c r="C9" s="7" t="s">
        <v>18</v>
      </c>
      <c r="D9" s="7">
        <v>3</v>
      </c>
      <c r="E9" s="7"/>
      <c r="F9" s="7"/>
      <c r="G9" s="7"/>
      <c r="H9" s="7"/>
      <c r="I9" s="7"/>
      <c r="J9" s="7"/>
      <c r="K9" s="7"/>
      <c r="L9" s="7"/>
      <c r="M9" s="7"/>
      <c r="N9" s="7">
        <f ca="1">'22'!N13</f>
        <v>1</v>
      </c>
      <c r="O9" s="7">
        <f>'22'!O13</f>
        <v>0</v>
      </c>
      <c r="R9" s="43"/>
      <c r="S9" s="43"/>
    </row>
    <row r="10" spans="1:19" s="11" customFormat="1" x14ac:dyDescent="0.3">
      <c r="A10" s="7" t="s">
        <v>985</v>
      </c>
      <c r="B10" s="8" t="s">
        <v>802</v>
      </c>
      <c r="C10" s="7" t="s">
        <v>18</v>
      </c>
      <c r="D10" s="7">
        <v>3</v>
      </c>
      <c r="E10" s="7"/>
      <c r="F10" s="7"/>
      <c r="G10" s="7"/>
      <c r="H10" s="7"/>
      <c r="I10" s="7"/>
      <c r="J10" s="7"/>
      <c r="K10" s="7"/>
      <c r="L10" s="7"/>
      <c r="M10" s="7"/>
      <c r="N10" s="7">
        <f ca="1">'22'!N14</f>
        <v>0.5</v>
      </c>
      <c r="O10" s="7">
        <f>'22'!O14</f>
        <v>0</v>
      </c>
    </row>
    <row r="11" spans="1:19" s="11" customFormat="1" ht="26.4" x14ac:dyDescent="0.3">
      <c r="A11" s="7" t="s">
        <v>987</v>
      </c>
      <c r="B11" s="8" t="s">
        <v>801</v>
      </c>
      <c r="C11" s="7" t="s">
        <v>18</v>
      </c>
      <c r="D11" s="7">
        <v>3</v>
      </c>
      <c r="E11" s="7"/>
      <c r="F11" s="7"/>
      <c r="G11" s="7"/>
      <c r="H11" s="7"/>
      <c r="I11" s="7"/>
      <c r="J11" s="7"/>
      <c r="K11" s="7"/>
      <c r="L11" s="7"/>
      <c r="M11" s="7"/>
      <c r="N11" s="7">
        <f ca="1">'22'!N15</f>
        <v>1</v>
      </c>
      <c r="O11" s="7">
        <f>'22'!O15</f>
        <v>0</v>
      </c>
    </row>
    <row r="12" spans="1:19" s="11" customFormat="1" ht="26.4" x14ac:dyDescent="0.3">
      <c r="A12" s="7" t="s">
        <v>988</v>
      </c>
      <c r="B12" s="8" t="s">
        <v>995</v>
      </c>
      <c r="C12" s="7" t="s">
        <v>18</v>
      </c>
      <c r="D12" s="7">
        <v>1</v>
      </c>
      <c r="E12" s="7"/>
      <c r="F12" s="7"/>
      <c r="G12" s="7"/>
      <c r="H12" s="7"/>
      <c r="I12" s="7"/>
      <c r="J12" s="7"/>
      <c r="K12" s="7"/>
      <c r="L12" s="7"/>
      <c r="M12" s="7"/>
      <c r="N12" s="7">
        <f ca="1">'22'!N16</f>
        <v>0</v>
      </c>
      <c r="O12" s="7">
        <f>'22'!O16</f>
        <v>0</v>
      </c>
    </row>
    <row r="13" spans="1:19" s="11" customFormat="1" ht="52.8" x14ac:dyDescent="0.3">
      <c r="A13" s="7" t="s">
        <v>989</v>
      </c>
      <c r="B13" s="8" t="s">
        <v>986</v>
      </c>
      <c r="C13" s="7" t="s">
        <v>18</v>
      </c>
      <c r="D13" s="7">
        <v>1</v>
      </c>
      <c r="E13" s="7"/>
      <c r="F13" s="7"/>
      <c r="G13" s="7"/>
      <c r="H13" s="7"/>
      <c r="I13" s="7"/>
      <c r="J13" s="7"/>
      <c r="K13" s="7"/>
      <c r="L13" s="7"/>
      <c r="M13" s="7"/>
      <c r="N13" s="7" t="str">
        <f ca="1">'23'!N7</f>
        <v>н/о</v>
      </c>
      <c r="O13" s="7" t="b">
        <f>'23'!O7</f>
        <v>1</v>
      </c>
    </row>
    <row r="14" spans="1:19" s="11" customFormat="1" x14ac:dyDescent="0.3">
      <c r="A14" s="7" t="s">
        <v>990</v>
      </c>
      <c r="B14" s="8" t="s">
        <v>828</v>
      </c>
      <c r="C14" s="7" t="s">
        <v>18</v>
      </c>
      <c r="D14" s="7">
        <v>3</v>
      </c>
      <c r="E14" s="7"/>
      <c r="F14" s="7"/>
      <c r="G14" s="7"/>
      <c r="H14" s="7"/>
      <c r="I14" s="7"/>
      <c r="J14" s="7"/>
      <c r="K14" s="7"/>
      <c r="L14" s="7"/>
      <c r="M14" s="7"/>
      <c r="N14" s="7" t="str">
        <f ca="1">'23'!N11</f>
        <v>н/о</v>
      </c>
      <c r="O14" s="7" t="b">
        <f>'23'!O11</f>
        <v>1</v>
      </c>
    </row>
    <row r="15" spans="1:19" s="11" customFormat="1" ht="26.4" x14ac:dyDescent="0.3">
      <c r="A15" s="7" t="s">
        <v>991</v>
      </c>
      <c r="B15" s="8" t="s">
        <v>830</v>
      </c>
      <c r="C15" s="7" t="s">
        <v>18</v>
      </c>
      <c r="D15" s="7">
        <v>3</v>
      </c>
      <c r="E15" s="7"/>
      <c r="F15" s="7"/>
      <c r="G15" s="7"/>
      <c r="H15" s="7"/>
      <c r="I15" s="7"/>
      <c r="J15" s="7"/>
      <c r="K15" s="7"/>
      <c r="L15" s="7"/>
      <c r="M15" s="7"/>
      <c r="N15" s="7">
        <f ca="1">'23'!N13</f>
        <v>0.5</v>
      </c>
      <c r="O15" s="7" t="b">
        <f>'23'!O13</f>
        <v>0</v>
      </c>
    </row>
    <row r="16" spans="1:19" s="11" customFormat="1" ht="26.4" x14ac:dyDescent="0.3">
      <c r="A16" s="7" t="s">
        <v>992</v>
      </c>
      <c r="B16" s="8" t="s">
        <v>831</v>
      </c>
      <c r="C16" s="7" t="s">
        <v>18</v>
      </c>
      <c r="D16" s="7">
        <v>3</v>
      </c>
      <c r="E16" s="7"/>
      <c r="F16" s="7"/>
      <c r="G16" s="7"/>
      <c r="H16" s="7"/>
      <c r="I16" s="7"/>
      <c r="J16" s="7"/>
      <c r="K16" s="7"/>
      <c r="L16" s="7"/>
      <c r="M16" s="7"/>
      <c r="N16" s="7" t="str">
        <f ca="1">'23'!N14</f>
        <v>н/о</v>
      </c>
      <c r="O16" s="7" t="b">
        <f>'23'!O14</f>
        <v>1</v>
      </c>
    </row>
    <row r="17" spans="1:15" s="11" customFormat="1" x14ac:dyDescent="0.3">
      <c r="A17" s="7" t="s">
        <v>993</v>
      </c>
      <c r="B17" s="8" t="s">
        <v>850</v>
      </c>
      <c r="C17" s="7" t="s">
        <v>18</v>
      </c>
      <c r="D17" s="7">
        <v>3</v>
      </c>
      <c r="E17" s="7"/>
      <c r="F17" s="7"/>
      <c r="G17" s="7"/>
      <c r="H17" s="7"/>
      <c r="I17" s="7"/>
      <c r="J17" s="7"/>
      <c r="K17" s="7"/>
      <c r="L17" s="7"/>
      <c r="M17" s="7"/>
      <c r="N17" s="7">
        <f ca="1">'24'!N12</f>
        <v>1</v>
      </c>
      <c r="O17" s="7">
        <f>'24'!O12</f>
        <v>0</v>
      </c>
    </row>
    <row r="18" spans="1:15" s="11" customFormat="1" ht="26.4" x14ac:dyDescent="0.3">
      <c r="A18" s="7" t="s">
        <v>994</v>
      </c>
      <c r="B18" s="8" t="s">
        <v>851</v>
      </c>
      <c r="C18" s="7" t="s">
        <v>18</v>
      </c>
      <c r="D18" s="7">
        <v>3</v>
      </c>
      <c r="E18" s="7"/>
      <c r="F18" s="7"/>
      <c r="G18" s="7"/>
      <c r="H18" s="7"/>
      <c r="I18" s="7"/>
      <c r="J18" s="7"/>
      <c r="K18" s="7"/>
      <c r="L18" s="7"/>
      <c r="M18" s="7"/>
      <c r="N18" s="7">
        <f ca="1">'24'!N13</f>
        <v>1</v>
      </c>
      <c r="O18" s="7">
        <f>'24'!O13</f>
        <v>0</v>
      </c>
    </row>
    <row r="19" spans="1:15" s="11" customFormat="1" x14ac:dyDescent="0.3">
      <c r="A19" s="48"/>
      <c r="B19" s="50"/>
      <c r="C19" s="48"/>
      <c r="D19" s="48"/>
      <c r="E19" s="51"/>
      <c r="G19" s="51"/>
      <c r="H19" s="52"/>
      <c r="I19" s="53"/>
      <c r="L19" s="24"/>
      <c r="M19" s="24"/>
      <c r="N19" s="24"/>
      <c r="O19" s="24"/>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5">
    <tabColor theme="8" tint="-0.499984740745262"/>
  </sheetPr>
  <dimension ref="A1:S100"/>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996</v>
      </c>
      <c r="C1" s="110"/>
      <c r="D1" s="110"/>
      <c r="E1" s="110"/>
      <c r="F1" s="110"/>
      <c r="G1" s="110"/>
      <c r="H1" s="110"/>
      <c r="I1" s="110"/>
      <c r="J1" s="110"/>
      <c r="K1" s="110"/>
      <c r="L1" s="110"/>
      <c r="M1" s="110"/>
      <c r="N1" s="110"/>
      <c r="O1" s="110"/>
    </row>
    <row r="2" spans="1:19" s="3" customFormat="1" hidden="1" x14ac:dyDescent="0.3">
      <c r="A2" s="3">
        <f>COUNTA(A6:A100)</f>
        <v>9</v>
      </c>
      <c r="B2" s="4"/>
      <c r="E2" s="39"/>
      <c r="F2" s="3">
        <v>1</v>
      </c>
      <c r="G2" s="39">
        <v>0.75</v>
      </c>
      <c r="H2" s="3">
        <v>0.5</v>
      </c>
      <c r="I2" s="32">
        <v>0.25</v>
      </c>
      <c r="J2" s="3">
        <v>0</v>
      </c>
      <c r="K2" s="3">
        <f ca="1">COUNTIF(N6:N100,0)</f>
        <v>2</v>
      </c>
      <c r="N2" s="45">
        <f ca="1">IF(O2=A2, "н/о", SUM(N6:N100)/(A2-O2))</f>
        <v>0.66666666666666663</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997</v>
      </c>
      <c r="B6" s="8" t="s">
        <v>860</v>
      </c>
      <c r="C6" s="7" t="s">
        <v>18</v>
      </c>
      <c r="D6" s="7">
        <v>2</v>
      </c>
      <c r="E6" s="7"/>
      <c r="F6" s="7"/>
      <c r="G6" s="7"/>
      <c r="H6" s="7"/>
      <c r="I6" s="7"/>
      <c r="J6" s="7"/>
      <c r="K6" s="7"/>
      <c r="L6" s="7"/>
      <c r="M6" s="7"/>
      <c r="N6" s="7">
        <f>'25'!N6</f>
        <v>1</v>
      </c>
      <c r="O6" s="7">
        <f>'25'!O6</f>
        <v>0</v>
      </c>
      <c r="Q6" s="127"/>
      <c r="R6" s="44"/>
      <c r="S6" s="43"/>
    </row>
    <row r="7" spans="1:19" s="11" customFormat="1" ht="79.2" x14ac:dyDescent="0.3">
      <c r="A7" s="7" t="s">
        <v>998</v>
      </c>
      <c r="B7" s="8" t="s">
        <v>861</v>
      </c>
      <c r="C7" s="7" t="s">
        <v>18</v>
      </c>
      <c r="D7" s="7">
        <v>3</v>
      </c>
      <c r="E7" s="7"/>
      <c r="F7" s="7"/>
      <c r="G7" s="7"/>
      <c r="H7" s="7"/>
      <c r="I7" s="7"/>
      <c r="J7" s="7"/>
      <c r="K7" s="7"/>
      <c r="L7" s="7"/>
      <c r="M7" s="7"/>
      <c r="N7" s="7">
        <f ca="1">'25'!N7</f>
        <v>0</v>
      </c>
      <c r="O7" s="7">
        <f>'25'!O7</f>
        <v>0</v>
      </c>
      <c r="R7" s="43"/>
      <c r="S7" s="43"/>
    </row>
    <row r="8" spans="1:19" s="11" customFormat="1" ht="118.8" x14ac:dyDescent="0.3">
      <c r="A8" s="7" t="s">
        <v>999</v>
      </c>
      <c r="B8" s="8" t="s">
        <v>862</v>
      </c>
      <c r="C8" s="7" t="s">
        <v>18</v>
      </c>
      <c r="D8" s="7">
        <v>3</v>
      </c>
      <c r="E8" s="7"/>
      <c r="F8" s="7"/>
      <c r="G8" s="7"/>
      <c r="H8" s="7"/>
      <c r="I8" s="7"/>
      <c r="J8" s="7"/>
      <c r="K8" s="7"/>
      <c r="L8" s="7"/>
      <c r="M8" s="7"/>
      <c r="N8" s="7">
        <f ca="1">'25'!N8</f>
        <v>0.5</v>
      </c>
      <c r="O8" s="7">
        <f>'25'!O8</f>
        <v>0</v>
      </c>
      <c r="R8" s="43"/>
      <c r="S8" s="43"/>
    </row>
    <row r="9" spans="1:19" s="11" customFormat="1" ht="39.6" x14ac:dyDescent="0.3">
      <c r="A9" s="7" t="s">
        <v>1000</v>
      </c>
      <c r="B9" s="8" t="s">
        <v>863</v>
      </c>
      <c r="C9" s="7" t="s">
        <v>18</v>
      </c>
      <c r="D9" s="7">
        <v>3</v>
      </c>
      <c r="E9" s="7"/>
      <c r="F9" s="7"/>
      <c r="G9" s="7"/>
      <c r="H9" s="7"/>
      <c r="I9" s="7"/>
      <c r="J9" s="7"/>
      <c r="K9" s="7"/>
      <c r="L9" s="7"/>
      <c r="M9" s="7"/>
      <c r="N9" s="7">
        <f ca="1">'25'!N9</f>
        <v>0.5</v>
      </c>
      <c r="O9" s="7">
        <f>'25'!O9</f>
        <v>0</v>
      </c>
      <c r="R9" s="43"/>
      <c r="S9" s="43"/>
    </row>
    <row r="10" spans="1:19" s="11" customFormat="1" ht="39.6" x14ac:dyDescent="0.3">
      <c r="A10" s="7" t="s">
        <v>1001</v>
      </c>
      <c r="B10" s="8" t="s">
        <v>864</v>
      </c>
      <c r="C10" s="7" t="s">
        <v>18</v>
      </c>
      <c r="D10" s="7">
        <v>3</v>
      </c>
      <c r="E10" s="7"/>
      <c r="F10" s="7"/>
      <c r="G10" s="7"/>
      <c r="H10" s="7"/>
      <c r="I10" s="7"/>
      <c r="J10" s="7"/>
      <c r="K10" s="7"/>
      <c r="L10" s="7"/>
      <c r="M10" s="7"/>
      <c r="N10" s="7">
        <f ca="1">'25'!N10</f>
        <v>1</v>
      </c>
      <c r="O10" s="7">
        <f>'25'!O10</f>
        <v>0</v>
      </c>
    </row>
    <row r="11" spans="1:19" s="11" customFormat="1" x14ac:dyDescent="0.3">
      <c r="A11" s="7" t="s">
        <v>1002</v>
      </c>
      <c r="B11" s="8" t="s">
        <v>865</v>
      </c>
      <c r="C11" s="7" t="s">
        <v>18</v>
      </c>
      <c r="D11" s="7">
        <v>2</v>
      </c>
      <c r="E11" s="7"/>
      <c r="F11" s="7"/>
      <c r="G11" s="7"/>
      <c r="H11" s="7"/>
      <c r="I11" s="7"/>
      <c r="J11" s="7"/>
      <c r="K11" s="7"/>
      <c r="L11" s="7"/>
      <c r="M11" s="7"/>
      <c r="N11" s="7">
        <f>'25'!N11</f>
        <v>0</v>
      </c>
      <c r="O11" s="7">
        <f>'25'!O11</f>
        <v>0</v>
      </c>
    </row>
    <row r="12" spans="1:19" s="11" customFormat="1" ht="39.6" x14ac:dyDescent="0.3">
      <c r="A12" s="7" t="s">
        <v>1003</v>
      </c>
      <c r="B12" s="8" t="s">
        <v>866</v>
      </c>
      <c r="C12" s="7" t="s">
        <v>18</v>
      </c>
      <c r="D12" s="7">
        <v>3</v>
      </c>
      <c r="E12" s="7"/>
      <c r="F12" s="7"/>
      <c r="G12" s="7"/>
      <c r="H12" s="7"/>
      <c r="I12" s="7"/>
      <c r="J12" s="7"/>
      <c r="K12" s="7"/>
      <c r="L12" s="7"/>
      <c r="M12" s="7"/>
      <c r="N12" s="7">
        <f ca="1">'25'!N12</f>
        <v>1</v>
      </c>
      <c r="O12" s="7">
        <f>'25'!O12</f>
        <v>0</v>
      </c>
    </row>
    <row r="13" spans="1:19" s="11" customFormat="1" ht="26.4" x14ac:dyDescent="0.3">
      <c r="A13" s="7" t="s">
        <v>1004</v>
      </c>
      <c r="B13" s="8" t="s">
        <v>867</v>
      </c>
      <c r="C13" s="7" t="s">
        <v>18</v>
      </c>
      <c r="D13" s="7">
        <v>3</v>
      </c>
      <c r="E13" s="7"/>
      <c r="F13" s="7"/>
      <c r="G13" s="7"/>
      <c r="H13" s="7"/>
      <c r="I13" s="7"/>
      <c r="J13" s="7"/>
      <c r="K13" s="7"/>
      <c r="L13" s="7"/>
      <c r="M13" s="7"/>
      <c r="N13" s="7">
        <f ca="1">'25'!N13</f>
        <v>1</v>
      </c>
      <c r="O13" s="7">
        <f>'25'!O13</f>
        <v>0</v>
      </c>
    </row>
    <row r="14" spans="1:19" s="11" customFormat="1" ht="26.4" x14ac:dyDescent="0.3">
      <c r="A14" s="7" t="s">
        <v>1005</v>
      </c>
      <c r="B14" s="8" t="s">
        <v>868</v>
      </c>
      <c r="C14" s="7" t="s">
        <v>18</v>
      </c>
      <c r="D14" s="7">
        <v>3</v>
      </c>
      <c r="E14" s="7"/>
      <c r="F14" s="7"/>
      <c r="G14" s="7"/>
      <c r="H14" s="7"/>
      <c r="I14" s="7"/>
      <c r="J14" s="7"/>
      <c r="K14" s="7"/>
      <c r="L14" s="7"/>
      <c r="M14" s="7"/>
      <c r="N14" s="7">
        <f ca="1">'25'!N14</f>
        <v>1</v>
      </c>
      <c r="O14" s="7">
        <f>'25'!O14</f>
        <v>0</v>
      </c>
    </row>
    <row r="15" spans="1:19" s="11" customFormat="1" x14ac:dyDescent="0.3">
      <c r="A15" s="48"/>
      <c r="B15" s="50"/>
      <c r="C15" s="48"/>
      <c r="D15" s="48"/>
      <c r="E15" s="51"/>
      <c r="G15" s="51"/>
      <c r="H15" s="52"/>
      <c r="I15" s="53"/>
      <c r="L15" s="24"/>
      <c r="M15" s="24"/>
      <c r="N15" s="24"/>
      <c r="O15" s="24"/>
    </row>
    <row r="16" spans="1:19" s="11" customFormat="1" x14ac:dyDescent="0.3">
      <c r="A16" s="48"/>
      <c r="B16" s="50"/>
      <c r="C16" s="48"/>
      <c r="D16" s="48"/>
      <c r="E16" s="51"/>
      <c r="G16" s="51"/>
      <c r="H16" s="52"/>
      <c r="I16" s="53"/>
      <c r="L16" s="24"/>
      <c r="M16" s="24"/>
      <c r="N16" s="24"/>
      <c r="O16" s="24"/>
    </row>
    <row r="17" spans="1:15" s="11" customFormat="1" x14ac:dyDescent="0.3">
      <c r="A17" s="48"/>
      <c r="B17" s="50"/>
      <c r="C17" s="48"/>
      <c r="D17" s="48"/>
      <c r="E17" s="51"/>
      <c r="G17" s="51"/>
      <c r="H17" s="52"/>
      <c r="I17" s="53"/>
      <c r="L17" s="24"/>
      <c r="M17" s="24"/>
      <c r="N17" s="24"/>
      <c r="O17" s="24"/>
    </row>
    <row r="18" spans="1:15" s="11" customFormat="1" x14ac:dyDescent="0.3">
      <c r="A18" s="48"/>
      <c r="B18" s="50"/>
      <c r="C18" s="48"/>
      <c r="D18" s="48"/>
      <c r="E18" s="51"/>
      <c r="G18" s="51"/>
      <c r="H18" s="52"/>
      <c r="I18" s="53"/>
      <c r="L18" s="24"/>
      <c r="M18" s="24"/>
      <c r="N18" s="24"/>
      <c r="O18" s="24"/>
    </row>
    <row r="19" spans="1:15" s="11" customFormat="1" x14ac:dyDescent="0.3">
      <c r="A19" s="48"/>
      <c r="B19" s="50"/>
      <c r="C19" s="48"/>
      <c r="D19" s="48"/>
      <c r="E19" s="51"/>
      <c r="G19" s="51"/>
      <c r="H19" s="52"/>
      <c r="I19" s="53"/>
      <c r="L19" s="24"/>
      <c r="M19" s="24"/>
      <c r="N19" s="24"/>
      <c r="O19" s="24"/>
    </row>
    <row r="20" spans="1:15" x14ac:dyDescent="0.3">
      <c r="L20"/>
      <c r="M20"/>
      <c r="N20"/>
      <c r="O20"/>
    </row>
    <row r="21" spans="1:15" x14ac:dyDescent="0.3">
      <c r="L21"/>
      <c r="M21"/>
      <c r="N21"/>
      <c r="O21"/>
    </row>
    <row r="22" spans="1:15" x14ac:dyDescent="0.3">
      <c r="L22"/>
      <c r="M22"/>
      <c r="N22"/>
      <c r="O22"/>
    </row>
    <row r="23" spans="1:15" x14ac:dyDescent="0.3">
      <c r="L23"/>
      <c r="M23"/>
      <c r="N23"/>
      <c r="O23"/>
    </row>
    <row r="24" spans="1:15" x14ac:dyDescent="0.3">
      <c r="L24"/>
      <c r="M24"/>
      <c r="N24"/>
      <c r="O24"/>
    </row>
    <row r="25" spans="1:15" x14ac:dyDescent="0.3">
      <c r="L25"/>
      <c r="M25"/>
      <c r="N25"/>
      <c r="O25"/>
    </row>
    <row r="26" spans="1:15" x14ac:dyDescent="0.3">
      <c r="L26"/>
      <c r="M26"/>
      <c r="N26"/>
      <c r="O26"/>
    </row>
    <row r="27" spans="1:15" x14ac:dyDescent="0.3">
      <c r="L27"/>
      <c r="M27"/>
      <c r="N27"/>
      <c r="O27"/>
    </row>
    <row r="28" spans="1:15" x14ac:dyDescent="0.3">
      <c r="L28"/>
      <c r="M28"/>
      <c r="N28"/>
      <c r="O28"/>
    </row>
    <row r="29" spans="1:15" x14ac:dyDescent="0.3">
      <c r="L29"/>
      <c r="M29"/>
      <c r="N29"/>
      <c r="O29"/>
    </row>
    <row r="30" spans="1:15" x14ac:dyDescent="0.3">
      <c r="L30"/>
      <c r="M30"/>
      <c r="N30"/>
      <c r="O30"/>
    </row>
    <row r="31" spans="1:15" x14ac:dyDescent="0.3">
      <c r="L31"/>
      <c r="M31"/>
      <c r="N31"/>
      <c r="O31"/>
    </row>
    <row r="32" spans="1: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row r="96" spans="12:15" x14ac:dyDescent="0.3">
      <c r="L96"/>
      <c r="M96"/>
      <c r="N96"/>
      <c r="O96"/>
    </row>
    <row r="97" spans="12:15" x14ac:dyDescent="0.3">
      <c r="L97"/>
      <c r="M97"/>
      <c r="N97"/>
      <c r="O97"/>
    </row>
    <row r="98" spans="12:15" x14ac:dyDescent="0.3">
      <c r="L98"/>
      <c r="M98"/>
      <c r="N98"/>
      <c r="O98"/>
    </row>
    <row r="99" spans="12:15" x14ac:dyDescent="0.3">
      <c r="L99"/>
      <c r="M99"/>
      <c r="N99"/>
      <c r="O99"/>
    </row>
    <row r="100" spans="12:15" x14ac:dyDescent="0.3">
      <c r="L100"/>
      <c r="M100"/>
      <c r="N100"/>
      <c r="O100"/>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46">
    <tabColor theme="8" tint="-0.499984740745262"/>
  </sheetPr>
  <dimension ref="A1:S95"/>
  <sheetViews>
    <sheetView showGridLines="0" zoomScaleNormal="100" zoomScalePageLayoutView="59" workbookViewId="0">
      <selection activeCell="E9" sqref="E9"/>
    </sheetView>
  </sheetViews>
  <sheetFormatPr defaultColWidth="9.21875" defaultRowHeight="15.6" x14ac:dyDescent="0.3"/>
  <cols>
    <col min="1" max="1" width="7.77734375" style="2" bestFit="1" customWidth="1"/>
    <col min="2" max="2" width="92.5546875" style="16" customWidth="1"/>
    <col min="3" max="3" width="17.44140625" style="2" customWidth="1"/>
    <col min="4" max="4" width="9.5546875" style="2" hidden="1" customWidth="1"/>
    <col min="5" max="5" width="8.6640625" style="39" hidden="1" customWidth="1"/>
    <col min="6" max="6" width="8.6640625" style="2" hidden="1" customWidth="1"/>
    <col min="7" max="7" width="8.6640625" style="39" hidden="1" customWidth="1"/>
    <col min="8" max="8" width="8.6640625" style="3" hidden="1" customWidth="1"/>
    <col min="9" max="9" width="8.6640625" style="32" hidden="1" customWidth="1"/>
    <col min="10" max="11" width="8.6640625" style="2" hidden="1" customWidth="1"/>
    <col min="12" max="13" width="8.6640625" style="18" hidden="1" customWidth="1"/>
    <col min="14" max="14" width="8.6640625" style="45" customWidth="1"/>
    <col min="15" max="15" width="9.21875" style="18" hidden="1" customWidth="1"/>
    <col min="16" max="16384" width="9.21875" style="2"/>
  </cols>
  <sheetData>
    <row r="1" spans="1:19" ht="40.35" customHeight="1" x14ac:dyDescent="0.3">
      <c r="A1" s="1"/>
      <c r="B1" s="110" t="s">
        <v>1006</v>
      </c>
      <c r="C1" s="110"/>
      <c r="D1" s="110"/>
      <c r="E1" s="110"/>
      <c r="F1" s="110"/>
      <c r="G1" s="110"/>
      <c r="H1" s="110"/>
      <c r="I1" s="110"/>
      <c r="J1" s="110"/>
      <c r="K1" s="110"/>
      <c r="L1" s="110"/>
      <c r="M1" s="110"/>
      <c r="N1" s="110"/>
      <c r="O1" s="110"/>
    </row>
    <row r="2" spans="1:19" s="3" customFormat="1" hidden="1" x14ac:dyDescent="0.3">
      <c r="A2" s="3">
        <f>COUNTA(A6:A95)</f>
        <v>4</v>
      </c>
      <c r="B2" s="4"/>
      <c r="E2" s="39"/>
      <c r="F2" s="3">
        <v>1</v>
      </c>
      <c r="G2" s="39">
        <v>0.75</v>
      </c>
      <c r="H2" s="3">
        <v>0.5</v>
      </c>
      <c r="I2" s="32">
        <v>0.25</v>
      </c>
      <c r="J2" s="3">
        <v>0</v>
      </c>
      <c r="K2" s="3">
        <f ca="1">COUNTIF(N6:N95,0)</f>
        <v>1</v>
      </c>
      <c r="N2" s="45">
        <f ca="1">IF(O2=A2, "н/о", SUM(N6:N95)/(A2-O2))</f>
        <v>0.5</v>
      </c>
      <c r="O2" s="3">
        <f>COUNTIF(O6:O100,TRUE)</f>
        <v>0</v>
      </c>
    </row>
    <row r="3" spans="1:19" s="5" customFormat="1" x14ac:dyDescent="0.3">
      <c r="A3" s="108" t="s">
        <v>1</v>
      </c>
      <c r="B3" s="108" t="s">
        <v>2</v>
      </c>
      <c r="C3" s="108" t="s">
        <v>3</v>
      </c>
      <c r="D3" s="108" t="s">
        <v>4</v>
      </c>
      <c r="E3" s="112" t="s">
        <v>5</v>
      </c>
      <c r="F3" s="113"/>
      <c r="G3" s="113"/>
      <c r="H3" s="113"/>
      <c r="I3" s="113"/>
      <c r="J3" s="113"/>
      <c r="K3" s="114"/>
      <c r="L3" s="115" t="s">
        <v>6</v>
      </c>
      <c r="M3" s="115" t="s">
        <v>7</v>
      </c>
      <c r="N3" s="121" t="s">
        <v>8</v>
      </c>
      <c r="O3" s="115" t="s">
        <v>9</v>
      </c>
    </row>
    <row r="4" spans="1:19" s="5" customFormat="1" x14ac:dyDescent="0.3">
      <c r="A4" s="111"/>
      <c r="B4" s="111"/>
      <c r="C4" s="111"/>
      <c r="D4" s="111"/>
      <c r="E4" s="129" t="s">
        <v>10</v>
      </c>
      <c r="F4" s="130"/>
      <c r="G4" s="112" t="s">
        <v>11</v>
      </c>
      <c r="H4" s="113"/>
      <c r="I4" s="113"/>
      <c r="J4" s="114"/>
      <c r="K4" s="108" t="s">
        <v>12</v>
      </c>
      <c r="L4" s="116"/>
      <c r="M4" s="116"/>
      <c r="N4" s="122"/>
      <c r="O4" s="116"/>
    </row>
    <row r="5" spans="1:19" s="5" customFormat="1" ht="26.4" x14ac:dyDescent="0.3">
      <c r="A5" s="109"/>
      <c r="B5" s="109"/>
      <c r="C5" s="109"/>
      <c r="D5" s="109"/>
      <c r="E5" s="40" t="s">
        <v>13</v>
      </c>
      <c r="F5" s="6" t="s">
        <v>14</v>
      </c>
      <c r="G5" s="40" t="s">
        <v>13</v>
      </c>
      <c r="H5" s="36" t="s">
        <v>15</v>
      </c>
      <c r="I5" s="33" t="s">
        <v>16</v>
      </c>
      <c r="J5" s="6" t="s">
        <v>14</v>
      </c>
      <c r="K5" s="109"/>
      <c r="L5" s="117"/>
      <c r="M5" s="117"/>
      <c r="N5" s="123"/>
      <c r="O5" s="117"/>
      <c r="Q5" s="127"/>
      <c r="R5" s="44"/>
      <c r="S5" s="43"/>
    </row>
    <row r="6" spans="1:19" s="11" customFormat="1" ht="26.4" x14ac:dyDescent="0.3">
      <c r="A6" s="7" t="s">
        <v>1007</v>
      </c>
      <c r="B6" s="8" t="s">
        <v>885</v>
      </c>
      <c r="C6" s="7" t="s">
        <v>18</v>
      </c>
      <c r="D6" s="7">
        <v>3</v>
      </c>
      <c r="E6" s="7"/>
      <c r="F6" s="7"/>
      <c r="G6" s="7"/>
      <c r="H6" s="7"/>
      <c r="I6" s="7"/>
      <c r="J6" s="7"/>
      <c r="K6" s="7"/>
      <c r="L6" s="7"/>
      <c r="M6" s="7"/>
      <c r="N6" s="7">
        <f ca="1">'26'!N11</f>
        <v>0.5</v>
      </c>
      <c r="O6" s="7">
        <f>'26'!O11</f>
        <v>0</v>
      </c>
      <c r="Q6" s="127"/>
      <c r="R6" s="44"/>
      <c r="S6" s="43"/>
    </row>
    <row r="7" spans="1:19" s="11" customFormat="1" x14ac:dyDescent="0.3">
      <c r="A7" s="7" t="s">
        <v>1008</v>
      </c>
      <c r="B7" s="8" t="s">
        <v>887</v>
      </c>
      <c r="C7" s="7" t="s">
        <v>18</v>
      </c>
      <c r="D7" s="7">
        <v>3</v>
      </c>
      <c r="E7" s="7"/>
      <c r="F7" s="7"/>
      <c r="G7" s="7"/>
      <c r="H7" s="7"/>
      <c r="I7" s="7"/>
      <c r="J7" s="7"/>
      <c r="K7" s="7"/>
      <c r="L7" s="7"/>
      <c r="M7" s="7"/>
      <c r="N7" s="7">
        <f ca="1">'26'!N13</f>
        <v>0</v>
      </c>
      <c r="O7" s="7">
        <f>'26'!O13</f>
        <v>0</v>
      </c>
      <c r="R7" s="43"/>
      <c r="S7" s="43"/>
    </row>
    <row r="8" spans="1:19" s="11" customFormat="1" ht="26.4" x14ac:dyDescent="0.3">
      <c r="A8" s="7" t="s">
        <v>1009</v>
      </c>
      <c r="B8" s="8" t="s">
        <v>904</v>
      </c>
      <c r="C8" s="7" t="s">
        <v>18</v>
      </c>
      <c r="D8" s="7">
        <v>2</v>
      </c>
      <c r="E8" s="7"/>
      <c r="F8" s="7"/>
      <c r="G8" s="7"/>
      <c r="H8" s="7"/>
      <c r="I8" s="7"/>
      <c r="J8" s="7"/>
      <c r="K8" s="7"/>
      <c r="L8" s="7"/>
      <c r="M8" s="7"/>
      <c r="N8" s="7">
        <f ca="1">'27'!N13</f>
        <v>0.5</v>
      </c>
      <c r="O8" s="7">
        <f>'27'!O13</f>
        <v>0</v>
      </c>
      <c r="R8" s="43"/>
      <c r="S8" s="43"/>
    </row>
    <row r="9" spans="1:19" s="11" customFormat="1" ht="26.4" x14ac:dyDescent="0.3">
      <c r="A9" s="7" t="s">
        <v>1010</v>
      </c>
      <c r="B9" s="8" t="s">
        <v>907</v>
      </c>
      <c r="C9" s="7" t="s">
        <v>18</v>
      </c>
      <c r="D9" s="7">
        <v>2</v>
      </c>
      <c r="E9" s="7"/>
      <c r="F9" s="7"/>
      <c r="G9" s="7"/>
      <c r="H9" s="7"/>
      <c r="I9" s="7"/>
      <c r="J9" s="7"/>
      <c r="K9" s="7"/>
      <c r="L9" s="7"/>
      <c r="M9" s="7"/>
      <c r="N9" s="7">
        <f>'27'!N16</f>
        <v>1</v>
      </c>
      <c r="O9" s="7">
        <f>'27'!O16</f>
        <v>0</v>
      </c>
      <c r="R9" s="43"/>
      <c r="S9" s="43"/>
    </row>
    <row r="10" spans="1:19" s="11" customFormat="1" x14ac:dyDescent="0.3">
      <c r="A10" s="48"/>
      <c r="B10" s="50"/>
      <c r="C10" s="48"/>
      <c r="D10" s="48"/>
      <c r="E10" s="51"/>
      <c r="G10" s="51"/>
      <c r="H10" s="52"/>
      <c r="I10" s="53"/>
      <c r="L10" s="24"/>
      <c r="M10" s="24"/>
      <c r="N10" s="24"/>
      <c r="O10" s="24"/>
    </row>
    <row r="11" spans="1:19" s="11" customFormat="1" x14ac:dyDescent="0.3">
      <c r="A11" s="48"/>
      <c r="B11" s="50"/>
      <c r="C11" s="48"/>
      <c r="D11" s="48"/>
      <c r="E11" s="51"/>
      <c r="G11" s="51"/>
      <c r="H11" s="52"/>
      <c r="I11" s="53"/>
      <c r="L11" s="24"/>
      <c r="M11" s="24"/>
      <c r="N11" s="24"/>
      <c r="O11" s="24"/>
    </row>
    <row r="12" spans="1:19" s="11" customFormat="1" x14ac:dyDescent="0.3">
      <c r="A12" s="48"/>
      <c r="B12" s="50"/>
      <c r="C12" s="48"/>
      <c r="D12" s="48"/>
      <c r="E12" s="51"/>
      <c r="G12" s="51"/>
      <c r="H12" s="52"/>
      <c r="I12" s="53"/>
      <c r="L12" s="24"/>
      <c r="M12" s="24"/>
      <c r="N12" s="24"/>
      <c r="O12" s="24"/>
    </row>
    <row r="13" spans="1:19" s="11" customFormat="1" x14ac:dyDescent="0.3">
      <c r="A13" s="48"/>
      <c r="B13" s="50"/>
      <c r="C13" s="48"/>
      <c r="D13" s="48"/>
      <c r="E13" s="51"/>
      <c r="G13" s="51"/>
      <c r="H13" s="52"/>
      <c r="I13" s="53"/>
      <c r="L13" s="24"/>
      <c r="M13" s="24"/>
      <c r="N13" s="24"/>
      <c r="O13" s="24"/>
    </row>
    <row r="14" spans="1:19" s="11" customFormat="1" x14ac:dyDescent="0.3">
      <c r="A14" s="48"/>
      <c r="B14" s="50"/>
      <c r="C14" s="48"/>
      <c r="D14" s="48"/>
      <c r="E14" s="51"/>
      <c r="G14" s="51"/>
      <c r="H14" s="52"/>
      <c r="I14" s="53"/>
      <c r="L14" s="24"/>
      <c r="M14" s="24"/>
      <c r="N14" s="24"/>
      <c r="O14" s="24"/>
    </row>
    <row r="15" spans="1:19" x14ac:dyDescent="0.3">
      <c r="L15"/>
      <c r="M15"/>
      <c r="N15"/>
      <c r="O15"/>
    </row>
    <row r="16" spans="1:19" x14ac:dyDescent="0.3">
      <c r="L16"/>
      <c r="M16"/>
      <c r="N16"/>
      <c r="O16"/>
    </row>
    <row r="17" spans="12:15" x14ac:dyDescent="0.3">
      <c r="L17"/>
      <c r="M17"/>
      <c r="N17"/>
      <c r="O17"/>
    </row>
    <row r="18" spans="12:15" x14ac:dyDescent="0.3">
      <c r="L18"/>
      <c r="M18"/>
      <c r="N18"/>
      <c r="O18"/>
    </row>
    <row r="19" spans="12:15" x14ac:dyDescent="0.3">
      <c r="L19"/>
      <c r="M19"/>
      <c r="N19"/>
      <c r="O19"/>
    </row>
    <row r="20" spans="12:15" x14ac:dyDescent="0.3">
      <c r="L20"/>
      <c r="M20"/>
      <c r="N20"/>
      <c r="O20"/>
    </row>
    <row r="21" spans="12:15" x14ac:dyDescent="0.3">
      <c r="L21"/>
      <c r="M21"/>
      <c r="N21"/>
      <c r="O21"/>
    </row>
    <row r="22" spans="12:15" x14ac:dyDescent="0.3">
      <c r="L22"/>
      <c r="M22"/>
      <c r="N22"/>
      <c r="O22"/>
    </row>
    <row r="23" spans="12:15" x14ac:dyDescent="0.3">
      <c r="L23"/>
      <c r="M23"/>
      <c r="N23"/>
      <c r="O23"/>
    </row>
    <row r="24" spans="12:15" x14ac:dyDescent="0.3">
      <c r="L24"/>
      <c r="M24"/>
      <c r="N24"/>
      <c r="O24"/>
    </row>
    <row r="25" spans="12:15" x14ac:dyDescent="0.3">
      <c r="L25"/>
      <c r="M25"/>
      <c r="N25"/>
      <c r="O25"/>
    </row>
    <row r="26" spans="12:15" x14ac:dyDescent="0.3">
      <c r="L26"/>
      <c r="M26"/>
      <c r="N26"/>
      <c r="O26"/>
    </row>
    <row r="27" spans="12:15" x14ac:dyDescent="0.3">
      <c r="L27"/>
      <c r="M27"/>
      <c r="N27"/>
      <c r="O27"/>
    </row>
    <row r="28" spans="12:15" x14ac:dyDescent="0.3">
      <c r="L28"/>
      <c r="M28"/>
      <c r="N28"/>
      <c r="O28"/>
    </row>
    <row r="29" spans="12:15" x14ac:dyDescent="0.3">
      <c r="L29"/>
      <c r="M29"/>
      <c r="N29"/>
      <c r="O29"/>
    </row>
    <row r="30" spans="12:15" x14ac:dyDescent="0.3">
      <c r="L30"/>
      <c r="M30"/>
      <c r="N30"/>
      <c r="O30"/>
    </row>
    <row r="31" spans="12:15" x14ac:dyDescent="0.3">
      <c r="L31"/>
      <c r="M31"/>
      <c r="N31"/>
      <c r="O31"/>
    </row>
    <row r="32" spans="12:15" x14ac:dyDescent="0.3">
      <c r="L32"/>
      <c r="M32"/>
      <c r="N32"/>
      <c r="O32"/>
    </row>
    <row r="33" spans="12:15" x14ac:dyDescent="0.3">
      <c r="L33"/>
      <c r="M33"/>
      <c r="N33"/>
      <c r="O33"/>
    </row>
    <row r="34" spans="12:15" x14ac:dyDescent="0.3">
      <c r="L34"/>
      <c r="M34"/>
      <c r="N34"/>
      <c r="O34"/>
    </row>
    <row r="35" spans="12:15" x14ac:dyDescent="0.3">
      <c r="L35"/>
      <c r="M35"/>
      <c r="N35"/>
      <c r="O35"/>
    </row>
    <row r="36" spans="12:15" x14ac:dyDescent="0.3">
      <c r="L36"/>
      <c r="M36"/>
      <c r="N36"/>
      <c r="O36"/>
    </row>
    <row r="37" spans="12:15" x14ac:dyDescent="0.3">
      <c r="L37"/>
      <c r="M37"/>
      <c r="N37"/>
      <c r="O37"/>
    </row>
    <row r="38" spans="12:15" x14ac:dyDescent="0.3">
      <c r="L38"/>
      <c r="M38"/>
      <c r="N38"/>
      <c r="O38"/>
    </row>
    <row r="39" spans="12:15" x14ac:dyDescent="0.3">
      <c r="L39"/>
      <c r="M39"/>
      <c r="N39"/>
      <c r="O39"/>
    </row>
    <row r="40" spans="12:15" x14ac:dyDescent="0.3">
      <c r="L40"/>
      <c r="M40"/>
      <c r="N40"/>
      <c r="O40"/>
    </row>
    <row r="41" spans="12:15" x14ac:dyDescent="0.3">
      <c r="L41"/>
      <c r="M41"/>
      <c r="N41"/>
      <c r="O41"/>
    </row>
    <row r="42" spans="12:15" x14ac:dyDescent="0.3">
      <c r="L42"/>
      <c r="M42"/>
      <c r="N42"/>
      <c r="O42"/>
    </row>
    <row r="43" spans="12:15" x14ac:dyDescent="0.3">
      <c r="L43"/>
      <c r="M43"/>
      <c r="N43"/>
      <c r="O43"/>
    </row>
    <row r="44" spans="12:15" x14ac:dyDescent="0.3">
      <c r="L44"/>
      <c r="M44"/>
      <c r="N44"/>
      <c r="O44"/>
    </row>
    <row r="45" spans="12:15" x14ac:dyDescent="0.3">
      <c r="L45"/>
      <c r="M45"/>
      <c r="N45"/>
      <c r="O45"/>
    </row>
    <row r="46" spans="12:15" x14ac:dyDescent="0.3">
      <c r="L46"/>
      <c r="M46"/>
      <c r="N46"/>
      <c r="O46"/>
    </row>
    <row r="47" spans="12:15" x14ac:dyDescent="0.3">
      <c r="L47"/>
      <c r="M47"/>
      <c r="N47"/>
      <c r="O47"/>
    </row>
    <row r="48" spans="12:15" x14ac:dyDescent="0.3">
      <c r="L48"/>
      <c r="M48"/>
      <c r="N48"/>
      <c r="O48"/>
    </row>
    <row r="49" spans="12:15" x14ac:dyDescent="0.3">
      <c r="L49"/>
      <c r="M49"/>
      <c r="N49"/>
      <c r="O49"/>
    </row>
    <row r="50" spans="12:15" x14ac:dyDescent="0.3">
      <c r="L50"/>
      <c r="M50"/>
      <c r="N50"/>
      <c r="O50"/>
    </row>
    <row r="51" spans="12:15" x14ac:dyDescent="0.3">
      <c r="L51"/>
      <c r="M51"/>
      <c r="N51"/>
      <c r="O51"/>
    </row>
    <row r="52" spans="12:15" x14ac:dyDescent="0.3">
      <c r="L52"/>
      <c r="M52"/>
      <c r="N52"/>
      <c r="O52"/>
    </row>
    <row r="53" spans="12:15" x14ac:dyDescent="0.3">
      <c r="L53"/>
      <c r="M53"/>
      <c r="N53"/>
      <c r="O53"/>
    </row>
    <row r="54" spans="12:15" x14ac:dyDescent="0.3">
      <c r="L54"/>
      <c r="M54"/>
      <c r="N54"/>
      <c r="O54"/>
    </row>
    <row r="55" spans="12:15" x14ac:dyDescent="0.3">
      <c r="L55"/>
      <c r="M55"/>
      <c r="N55"/>
      <c r="O55"/>
    </row>
    <row r="56" spans="12:15" x14ac:dyDescent="0.3">
      <c r="L56"/>
      <c r="M56"/>
      <c r="N56"/>
      <c r="O56"/>
    </row>
    <row r="57" spans="12:15" x14ac:dyDescent="0.3">
      <c r="L57"/>
      <c r="M57"/>
      <c r="N57"/>
      <c r="O57"/>
    </row>
    <row r="58" spans="12:15" x14ac:dyDescent="0.3">
      <c r="L58"/>
      <c r="M58"/>
      <c r="N58"/>
      <c r="O58"/>
    </row>
    <row r="59" spans="12:15" x14ac:dyDescent="0.3">
      <c r="L59"/>
      <c r="M59"/>
      <c r="N59"/>
      <c r="O59"/>
    </row>
    <row r="60" spans="12:15" x14ac:dyDescent="0.3">
      <c r="L60"/>
      <c r="M60"/>
      <c r="N60"/>
      <c r="O60"/>
    </row>
    <row r="61" spans="12:15" x14ac:dyDescent="0.3">
      <c r="L61"/>
      <c r="M61"/>
      <c r="N61"/>
      <c r="O61"/>
    </row>
    <row r="62" spans="12:15" x14ac:dyDescent="0.3">
      <c r="L62"/>
      <c r="M62"/>
      <c r="N62"/>
      <c r="O62"/>
    </row>
    <row r="63" spans="12:15" x14ac:dyDescent="0.3">
      <c r="L63"/>
      <c r="M63"/>
      <c r="N63"/>
      <c r="O63"/>
    </row>
    <row r="64" spans="12:15" x14ac:dyDescent="0.3">
      <c r="L64"/>
      <c r="M64"/>
      <c r="N64"/>
      <c r="O64"/>
    </row>
    <row r="65" spans="12:15" x14ac:dyDescent="0.3">
      <c r="L65"/>
      <c r="M65"/>
      <c r="N65"/>
      <c r="O65"/>
    </row>
    <row r="66" spans="12:15" x14ac:dyDescent="0.3">
      <c r="L66"/>
      <c r="M66"/>
      <c r="N66"/>
      <c r="O66"/>
    </row>
    <row r="67" spans="12:15" x14ac:dyDescent="0.3">
      <c r="L67"/>
      <c r="M67"/>
      <c r="N67"/>
      <c r="O67"/>
    </row>
    <row r="68" spans="12:15" x14ac:dyDescent="0.3">
      <c r="L68"/>
      <c r="M68"/>
      <c r="N68"/>
      <c r="O68"/>
    </row>
    <row r="69" spans="12:15" x14ac:dyDescent="0.3">
      <c r="L69"/>
      <c r="M69"/>
      <c r="N69"/>
      <c r="O69"/>
    </row>
    <row r="70" spans="12:15" x14ac:dyDescent="0.3">
      <c r="L70"/>
      <c r="M70"/>
      <c r="N70"/>
      <c r="O70"/>
    </row>
    <row r="71" spans="12:15" x14ac:dyDescent="0.3">
      <c r="L71"/>
      <c r="M71"/>
      <c r="N71"/>
      <c r="O71"/>
    </row>
    <row r="72" spans="12:15" x14ac:dyDescent="0.3">
      <c r="L72"/>
      <c r="M72"/>
      <c r="N72"/>
      <c r="O72"/>
    </row>
    <row r="73" spans="12:15" x14ac:dyDescent="0.3">
      <c r="L73"/>
      <c r="M73"/>
      <c r="N73"/>
      <c r="O73"/>
    </row>
    <row r="74" spans="12:15" x14ac:dyDescent="0.3">
      <c r="L74"/>
      <c r="M74"/>
      <c r="N74"/>
      <c r="O74"/>
    </row>
    <row r="75" spans="12:15" x14ac:dyDescent="0.3">
      <c r="L75"/>
      <c r="M75"/>
      <c r="N75"/>
      <c r="O75"/>
    </row>
    <row r="76" spans="12:15" x14ac:dyDescent="0.3">
      <c r="L76"/>
      <c r="M76"/>
      <c r="N76"/>
      <c r="O76"/>
    </row>
    <row r="77" spans="12:15" x14ac:dyDescent="0.3">
      <c r="L77"/>
      <c r="M77"/>
      <c r="N77"/>
      <c r="O77"/>
    </row>
    <row r="78" spans="12:15" x14ac:dyDescent="0.3">
      <c r="L78"/>
      <c r="M78"/>
      <c r="N78"/>
      <c r="O78"/>
    </row>
    <row r="79" spans="12:15" x14ac:dyDescent="0.3">
      <c r="L79"/>
      <c r="M79"/>
      <c r="N79"/>
      <c r="O79"/>
    </row>
    <row r="80" spans="12:15" x14ac:dyDescent="0.3">
      <c r="L80"/>
      <c r="M80"/>
      <c r="N80"/>
      <c r="O80"/>
    </row>
    <row r="81" spans="12:15" x14ac:dyDescent="0.3">
      <c r="L81"/>
      <c r="M81"/>
      <c r="N81"/>
      <c r="O81"/>
    </row>
    <row r="82" spans="12:15" x14ac:dyDescent="0.3">
      <c r="L82"/>
      <c r="M82"/>
      <c r="N82"/>
      <c r="O82"/>
    </row>
    <row r="83" spans="12:15" x14ac:dyDescent="0.3">
      <c r="L83"/>
      <c r="M83"/>
      <c r="N83"/>
      <c r="O83"/>
    </row>
    <row r="84" spans="12:15" x14ac:dyDescent="0.3">
      <c r="L84"/>
      <c r="M84"/>
      <c r="N84"/>
      <c r="O84"/>
    </row>
    <row r="85" spans="12:15" x14ac:dyDescent="0.3">
      <c r="L85"/>
      <c r="M85"/>
      <c r="N85"/>
      <c r="O85"/>
    </row>
    <row r="86" spans="12:15" x14ac:dyDescent="0.3">
      <c r="L86"/>
      <c r="M86"/>
      <c r="N86"/>
      <c r="O86"/>
    </row>
    <row r="87" spans="12:15" x14ac:dyDescent="0.3">
      <c r="L87"/>
      <c r="M87"/>
      <c r="N87"/>
      <c r="O87"/>
    </row>
    <row r="88" spans="12:15" x14ac:dyDescent="0.3">
      <c r="L88"/>
      <c r="M88"/>
      <c r="N88"/>
      <c r="O88"/>
    </row>
    <row r="89" spans="12:15" x14ac:dyDescent="0.3">
      <c r="L89"/>
      <c r="M89"/>
      <c r="N89"/>
      <c r="O89"/>
    </row>
    <row r="90" spans="12:15" x14ac:dyDescent="0.3">
      <c r="L90"/>
      <c r="M90"/>
      <c r="N90"/>
      <c r="O90"/>
    </row>
    <row r="91" spans="12:15" x14ac:dyDescent="0.3">
      <c r="L91"/>
      <c r="M91"/>
      <c r="N91"/>
      <c r="O91"/>
    </row>
    <row r="92" spans="12:15" x14ac:dyDescent="0.3">
      <c r="L92"/>
      <c r="M92"/>
      <c r="N92"/>
      <c r="O92"/>
    </row>
    <row r="93" spans="12:15" x14ac:dyDescent="0.3">
      <c r="L93"/>
      <c r="M93"/>
      <c r="N93"/>
      <c r="O93"/>
    </row>
    <row r="94" spans="12:15" x14ac:dyDescent="0.3">
      <c r="L94"/>
      <c r="M94"/>
      <c r="N94"/>
      <c r="O94"/>
    </row>
    <row r="95" spans="12:15" x14ac:dyDescent="0.3">
      <c r="L95"/>
      <c r="M95"/>
      <c r="N95"/>
      <c r="O95"/>
    </row>
  </sheetData>
  <mergeCells count="14">
    <mergeCell ref="Q5:Q6"/>
    <mergeCell ref="B1:O1"/>
    <mergeCell ref="L3:L5"/>
    <mergeCell ref="M3:M5"/>
    <mergeCell ref="N3:N5"/>
    <mergeCell ref="O3:O5"/>
    <mergeCell ref="A3:A5"/>
    <mergeCell ref="B3:B5"/>
    <mergeCell ref="C3:C5"/>
    <mergeCell ref="D3:D5"/>
    <mergeCell ref="E3:K3"/>
    <mergeCell ref="E4:F4"/>
    <mergeCell ref="G4:J4"/>
    <mergeCell ref="K4:K5"/>
  </mergeCells>
  <pageMargins left="0.7" right="0.7" top="0.75" bottom="0.75" header="0.3" footer="0.3"/>
  <pageSetup paperSize="9" scale="66" orientation="landscape" r:id="rId1"/>
  <headerFooter>
    <oddHeader>&amp;CСамооценка по стандарту СТО БР ИББС-1.2-2014. Приложение А</oddHeader>
    <oddFooter>&amp;RСделано с помощью www.itsec.pro</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48</vt:i4>
      </vt:variant>
      <vt:variant>
        <vt:lpstr>Charts</vt:lpstr>
      </vt:variant>
      <vt:variant>
        <vt:i4>2</vt:i4>
      </vt:variant>
    </vt:vector>
  </HeadingPairs>
  <TitlesOfParts>
    <vt:vector size="50" baseType="lpstr">
      <vt:lpstr>Результаты</vt:lpstr>
      <vt:lpstr>Матрица</vt:lpstr>
      <vt:lpstr>1</vt:lpstr>
      <vt:lpstr>2</vt:lpstr>
      <vt:lpstr>3</vt:lpstr>
      <vt:lpstr>4</vt:lpstr>
      <vt:lpstr>5</vt:lpstr>
      <vt:lpstr>6</vt:lpstr>
      <vt:lpstr>7</vt:lpstr>
      <vt:lpstr>1И</vt:lpstr>
      <vt:lpstr>2И</vt:lpstr>
      <vt:lpstr>3И</vt:lpstr>
      <vt:lpstr>4И</vt:lpstr>
      <vt:lpstr>5И</vt:lpstr>
      <vt:lpstr>6И</vt:lpstr>
      <vt:lpstr>8</vt:lpstr>
      <vt:lpstr>1П</vt:lpstr>
      <vt:lpstr>2П</vt:lpstr>
      <vt:lpstr>3П</vt:lpstr>
      <vt:lpstr>4П</vt:lpstr>
      <vt:lpstr>5П</vt:lpstr>
      <vt:lpstr>6П</vt:lpstr>
      <vt:lpstr>10</vt:lpstr>
      <vt:lpstr>9</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Диаграмма 1</vt:lpstr>
      <vt:lpstr>Диаграмма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r00t</dc:creator>
  <cp:lastModifiedBy>Artem Ageev</cp:lastModifiedBy>
  <cp:lastPrinted>2014-06-21T15:39:55Z</cp:lastPrinted>
  <dcterms:created xsi:type="dcterms:W3CDTF">2014-06-18T10:37:49Z</dcterms:created>
  <dcterms:modified xsi:type="dcterms:W3CDTF">2017-07-02T06:16:15Z</dcterms:modified>
</cp:coreProperties>
</file>